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1_do_uchwaly_nr__73_zmiana_PO_2022-2023_partnerskie(1)\"/>
    </mc:Choice>
  </mc:AlternateContent>
  <xr:revisionPtr revIDLastSave="0" documentId="8_{FDC68232-0798-4BA2-A9A0-F4F6C94EA549}" xr6:coauthVersionLast="47" xr6:coauthVersionMax="47" xr10:uidLastSave="{00000000-0000-0000-0000-000000000000}"/>
  <bookViews>
    <workbookView xWindow="-120" yWindow="-120" windowWidth="29040" windowHeight="15840" xr2:uid="{14C08E1C-7DC9-4C8A-8AB7-8A1B9BC88136}"/>
  </bookViews>
  <sheets>
    <sheet name="Mał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9" i="1" l="1"/>
  <c r="Q109" i="1"/>
</calcChain>
</file>

<file path=xl/sharedStrings.xml><?xml version="1.0" encoding="utf-8"?>
<sst xmlns="http://schemas.openxmlformats.org/spreadsheetml/2006/main" count="580" uniqueCount="269">
  <si>
    <t xml:space="preserve">Operacje partnerów KSOW do Planu operacyjnego KSOW na lata 2022-2023 - Województwo Małopolskie - grudzień 2023 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</si>
  <si>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</si>
  <si>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</si>
  <si>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</si>
  <si>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</si>
  <si>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</si>
  <si>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</si>
  <si>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</si>
  <si>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</si>
  <si>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</si>
  <si>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</si>
  <si>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</si>
  <si>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</si>
  <si>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</si>
  <si>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</si>
  <si>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</si>
  <si>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</si>
  <si>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</si>
  <si>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</si>
  <si>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</si>
  <si>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</si>
  <si>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</si>
  <si>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</si>
  <si>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</si>
  <si>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</si>
  <si>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</si>
  <si>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</si>
  <si>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</si>
  <si>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</si>
  <si>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</si>
  <si>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</si>
  <si>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</si>
  <si>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</si>
  <si>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</si>
  <si>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</si>
  <si>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</si>
  <si>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</si>
  <si>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1.</t>
  </si>
  <si>
    <t>"Nadwiślańską trasą po Bałtyk" - nawiązanie współpracy i wymiana doświadczeń</t>
  </si>
  <si>
    <t>Organizacja wizyty studyjnej dla członków stowarzyszenia, przedstawicieli jednostek samorządu oraz pracowników biura i zarządu ma na celu tworzenie partnerstwa, zwiększeniu zainteresowania we wdrażaniu inicjatyw na rzecz rozwoju obszarów wiejskich, wymiany doświadczeń i upowszechniania wiedzy w zakresie rozwoju lokalnego.</t>
  </si>
  <si>
    <t>Organizacja wyjazdu studyjnego do LGD "Trzy krajobrazy" dla członków, pracowników Nadwiślańskiej Grupy Działania Cenoma i przedstawicieli jednostek samorządu z terenu stowarzyszenia oraz wydanie publikacji.</t>
  </si>
  <si>
    <t>wyjazd studyjny</t>
  </si>
  <si>
    <t>liczba wyjazdów studyjnych</t>
  </si>
  <si>
    <t>sztuka</t>
  </si>
  <si>
    <t>członkowie, pracownicy LGD E.O.Cenoma i przedstawiciele jednostek samorządu</t>
  </si>
  <si>
    <t>I-IV</t>
  </si>
  <si>
    <t>Nadwiślańska Grupa Działania "E.O.CENOMA"</t>
  </si>
  <si>
    <t xml:space="preserve">liczba uczestników wyjazdu studyjnego </t>
  </si>
  <si>
    <t>osoba</t>
  </si>
  <si>
    <t>2.</t>
  </si>
  <si>
    <t>Wsparcie rozwoju LGD SKPK i kadry LGD bezpośrednio zaangażowanej we wdrażanie LSR poprzez organizację szkolenia wyjazdowego i tworzenie sieci kontaktów</t>
  </si>
  <si>
    <t>Celem operacji jest aktywizacja członków LGD  Korona Północnego Krakowa, zwiększenie posiadanej przez nich wiedzy oraz zacieśnienie kontaktów między LGDami z województwa małopolskiego, mazowieckiego i kujawsko-pomorskiego poprzez udział w 3-dniowym szkoleniu wyjazdowym.</t>
  </si>
  <si>
    <t>Organizacja 3-dniowego wyjazdowego szkolenia dla członków rady, członków zarządu oraz pracowników LGD Stowarzyszenie Korona Północnego Krakowa.</t>
  </si>
  <si>
    <t>szkolenie</t>
  </si>
  <si>
    <t>liczba szkoleń</t>
  </si>
  <si>
    <t>członkowie rady, zarządu i pracownicy biura LGD  Korona Północnego Krakowa</t>
  </si>
  <si>
    <t>Stowarzyszanie Korona Północnego Krakowa</t>
  </si>
  <si>
    <t>liczba uczestników szkolenia</t>
  </si>
  <si>
    <t>3.</t>
  </si>
  <si>
    <t>Organizacja szkoleń oraz wizyty studyjnej dla lokalnych grup działania</t>
  </si>
  <si>
    <t>Celem operacji jest podniesienie kompetencji małopolskich LGD w zakresie możliwości wspierania lokalnego rozwoju na obszarach wiejskich w perspektywie 2021-2027 poprzez organizację szkoleń i wizyty studyjnej.</t>
  </si>
  <si>
    <t>Operacja polega na organizacji 6 szkoleń online, organizacji 2-dniowego szkolenia wyjazdowego, organizacji jednodniowej wizyty studyjnej do gospodarstwa opiekuńczego.</t>
  </si>
  <si>
    <t>małopolskie Lokalne Grupy Działania (LGD)</t>
  </si>
  <si>
    <t>Federacja LGD Małopolska</t>
  </si>
  <si>
    <t>4.</t>
  </si>
  <si>
    <t>Konkurs "Produkt Lokalny Podbabiogórza"</t>
  </si>
  <si>
    <t>Włączanie społeczności lokalnej w poprawę jakości życia i stanu dziedzictwa kulturowego Podbabiogórza-dzięki promocji lokalnych produktów społeczność Podbabiogórza przyczyni się do wzmocnienia dorobku kulturowego, zostanie wypromowana działalność twórców ludowych, ich pasje, zaangażowanie w kultywowanie sztuki i rzemiosła ludowego.</t>
  </si>
  <si>
    <t>Przeprowadzenie jednego konkursu w 8 kategoriach (zabawkarstwo, haft, koronkarstwo, bibułkarstwo, rzeźba, wyroby z wykliny, wyroby z łuby, plecionkarstwo, wyroby z siana, galanteria drewniana, malarstwo) dla mieszkańców 9 gmin z obszaru LGD Podbabiogórze.</t>
  </si>
  <si>
    <t>konkurs</t>
  </si>
  <si>
    <t>liczba konkursów</t>
  </si>
  <si>
    <t>osoby w różnym wieku od dzieci i młodzieży, w szczególności osoby do 35 roku życia mieszkające na obszarach wiejskich oraz starsze z terenu powiatu suskiego</t>
  </si>
  <si>
    <t>Stowarzyszenie Lokalna Grupa Działania "Podbabiogórze"</t>
  </si>
  <si>
    <t>liczba uczestników konkursu</t>
  </si>
  <si>
    <t>5.</t>
  </si>
  <si>
    <t xml:space="preserve">Konkurs "Kultura i folklor Podbabiogórza" </t>
  </si>
  <si>
    <t>Włączanie społeczności lokalnej w poprawę jakości życia i dziedzictwa kulturowego Podbabiogórza dzięki organizacji konkursu związanego z folklorem społeczność lokalna zostanie włączona w życie kulturalne.</t>
  </si>
  <si>
    <t>Przeprowadzenie jednego konkursu dla zespołów regionalnych działających na obszarze LGD Podbabiogórze reprezentujących folklor Podbabiogórza.</t>
  </si>
  <si>
    <t>osoby w różnym wieku od dzieci i młodzieży, w szczególności osoby do 35 roku życia mieszkające  na obszarach wiejskich oraz starsze z terenu powiatu suskiego</t>
  </si>
  <si>
    <t>6.</t>
  </si>
  <si>
    <t>Agroleśnictwo w teorii i w praktyce</t>
  </si>
  <si>
    <t>Przeszkolenie grupy rolników i doradców rolnych z Małopolski na temat agro-leśnych.</t>
  </si>
  <si>
    <t>Organizacja wyjazdu studyjnego (wykłady i wizyty studyjne w gospodarstwach) dla 40 osobowej grupy rolników i doradców rolnych z Małopolski celem poznania zasad, możliwości i korzyści wynikających ze stosowania praktyk rolno-leśnych na przykładach gospodarstw, które wdrażają model prowadzenia podstawowej produkcji rolniczej z jednoczesną uprawą drzew na tym samym gruncie.</t>
  </si>
  <si>
    <t>doradcy rolni i rolnicy, członkowie rodzin pracujący w gospodarstwie  z terenu Małopolskiego</t>
  </si>
  <si>
    <t>Małopolska Izba Rolnicza</t>
  </si>
  <si>
    <t>7.</t>
  </si>
  <si>
    <t>Zagroda edukacyjna - poznaj wieś od podszewki</t>
  </si>
  <si>
    <t>4-dniowy wyjazd studyjny dla rolników z terenu Małopolski podczas, którego uczestnicy poznają przykłady prowadzenia zagród edukacyjnych w województwie dolnośląskim oraz świadczone przez nie oferty edukacyjne.</t>
  </si>
  <si>
    <t>Organizacja 4-dniowego wyjazdu studyjnego dla 50 rolników z Województwa Małopolskiego podczas, którego uczestnicy wyjazdu poznają przykłady prowadzenia zagród edukacyjnych i świadczonych przez nie ofert edukacyjnych.</t>
  </si>
  <si>
    <t>1</t>
  </si>
  <si>
    <t>rolnicy z terenu województwa małopolskiego (właściciele gospodarstw agroturystycznych)</t>
  </si>
  <si>
    <t>49</t>
  </si>
  <si>
    <t>8.</t>
  </si>
  <si>
    <t>Sztuka carvingu - warsztaty dekorowania potraw</t>
  </si>
  <si>
    <t>Podniesienie wiedzy i umiejętności uczestników w zakresie dekoracji z warzyw i owoców poprzez organizację warsztatów.</t>
  </si>
  <si>
    <t>Przeprowadzenie 5 warsztatów dekorowania potraw techniką carvingu.</t>
  </si>
  <si>
    <t>warsztat</t>
  </si>
  <si>
    <t>liczba warsztatów</t>
  </si>
  <si>
    <t>przedstawiciele 7 gmin województwa małopolskiego należących do obszaru działania partnera KSOW</t>
  </si>
  <si>
    <t>Stowarzyszenie Lokalna Grupa Działania Turystyczna Podkowa</t>
  </si>
  <si>
    <t>liczba uczestników warsztatów</t>
  </si>
  <si>
    <t>9.</t>
  </si>
  <si>
    <t>Przykłady dobrych praktyk w zakresie regionalnego dziedzictwa kulinarnego-organizacja dwóch wizyt studyjnych: dla obecnych oraz dla potencjalnych członków Sieci Dziedzictwa Kulinarnego Małopolska w Województwie Świętokrzyskim</t>
  </si>
  <si>
    <t>Głównym celem jest pogłębienie i wymiana wiedzy pomiędzy uczestnikami wyjazdu w zakresie innowacyjnych, nowych rozwiązań w przetwórstwie i produkcji żywności w oparciu o wiedzę przekazywaną przez praktyków z województwa świętokrzyskiego - producentów, przetwórców, sprzedawców sektora rolno-spożywczego.</t>
  </si>
  <si>
    <t>Zorganizowanie 2 wyjazdów studyjnych - każdy 3-dniowy i dla 30 osób - do Województwa Świętokrzyskiego.</t>
  </si>
  <si>
    <t>2</t>
  </si>
  <si>
    <t>członkowie Sieci Dziedzictwo Kulinarne Małopolska oraz potencjalni kandydaci do SDzK Małopolska</t>
  </si>
  <si>
    <t>Instytut Rozwoju Obszarów Wiejskich</t>
  </si>
  <si>
    <t>liczba uczestników wyjazdów studyjnych</t>
  </si>
  <si>
    <t>60</t>
  </si>
  <si>
    <t>10.</t>
  </si>
  <si>
    <t>Serowarstwo szansą dla hodowców bydła ras rodzimych</t>
  </si>
  <si>
    <t>Celem operacji jest przekazanie uczestnikom operacji wiedzy i umiejętności niezbędnych do rozpoczęcia produkcji i sprzedaży serów z mleka krów ras zachowawczych: polskiej czerwono-białej i polskiej czerwonej oraz pomoc w wypromowaniu wytworzonych produktów poprzez organizację wydarzenia promocyjnego.</t>
  </si>
  <si>
    <t>Organizacja cyklu przedsięwzięć (3 edycje warsztatów z zakresu produkcji i sprzedaży serów z mleka krów ras zachowawczych, 1 wydarzenie promujące sery z mleka krów ras zachowawczych, podczas którego zostaną przeprowadzone 2 konkursy otwarte).</t>
  </si>
  <si>
    <t>* hodowcy bydła ras zachowawczych: rasy bydła polskiego czerwono-białego oraz polskiego czerwonego z terenu województwa małopolskiego,
* osoby zainteresowane produkcją serów z mleka krów rasy bydła polskiego czerwono-białego oraz polskiego czerwonego z terenu województwa małopolskiego</t>
  </si>
  <si>
    <t>Tarnowska Agencja Rozwoju Regionalnego S.A.</t>
  </si>
  <si>
    <t>8</t>
  </si>
  <si>
    <t>stoisko wystawiennicze</t>
  </si>
  <si>
    <t>liczba stoisk wystawienniczych</t>
  </si>
  <si>
    <t>9</t>
  </si>
  <si>
    <t>liczba odwiedzających stoisko wystawiennicze</t>
  </si>
  <si>
    <t>500</t>
  </si>
  <si>
    <t>3</t>
  </si>
  <si>
    <t>30</t>
  </si>
  <si>
    <t>11.</t>
  </si>
  <si>
    <t xml:space="preserve">"Strażacy ochotnicy w służbie na rzecz swoich społeczności" </t>
  </si>
  <si>
    <t xml:space="preserve">Celem operacji jest zapoznanie się z rozwiązaniami ochrony przeciwpożarowej, ekologii czy działalności statutowej jednostek w różnych częściach kraju i województwa. </t>
  </si>
  <si>
    <t>Organizacja 2-dniowego szkolenia dla małopolskich przedstawicieli Jednostek Ochotniczych Straży Pożarnych.</t>
  </si>
  <si>
    <t>przedstawiciele OSP z terenu wszystkich powiatów ( co najmniej połowa grupy do 35 roku życia)</t>
  </si>
  <si>
    <t>Oddział Wojewódzki Związku Ochotniczych Straży Pożarnych RP Województwa Małopolskiego</t>
  </si>
  <si>
    <t>160</t>
  </si>
  <si>
    <t>12.</t>
  </si>
  <si>
    <t>Sztuka tworzenia wianków - warsztaty dla Kół Gospodyń Wiejskich</t>
  </si>
  <si>
    <t>Podniesienie wiedzy, doskonalenie umiejętności oraz rozbudzenie twórczości ludowej uczestników warsztatów poprzez poznanie sztuki i technik wyplatania wianków.</t>
  </si>
  <si>
    <t>Organizacja 6 zajęć warsztatowych dla przedstawicieli KGW z powiatów: tatrzańskiego, nowotarskiego, limanowskiego, nowosądeckiego, gorlickiego, krakowskiego. Warsztaty będą dotyczyć nauki wykonywania wianków różnymi technikami (wianki z ziół, żywych kwiatów, kłosów zbóż z użyciem dratwy lub bez, wianki bożonarodzeniowe).</t>
  </si>
  <si>
    <t>KGW z Małopolskie (powiat: tatrzański, nowotarski, limanowski, nowosądecki, gorlicki, krakowski)</t>
  </si>
  <si>
    <t>13.</t>
  </si>
  <si>
    <t>Produkcja wyrobów z mleka dla profesjonalistów - skracanie łańcucha dostaw</t>
  </si>
  <si>
    <t>Celem operacji jest rozwój małego przetwórstwa na obszarach wiejskich poprzez rozbudowę małych serowarni.</t>
  </si>
  <si>
    <t>Zorganizowanie 3-dniowego szkolenia składające się z części praktycznej i teoretycznej dla 15 osób w profesjonalnej i funkcjonującej serowarni farmerskiej produkującej przetwory mleczne, sery świeże i długo dojrzewające.</t>
  </si>
  <si>
    <t>liczba  szkoleń</t>
  </si>
  <si>
    <t>rolnicy z terenów wiejskich planujący uruchomienie własnej działalności w zakresie produkcji przetworów z mleka i serów farmerskich lub posiadających podstawowe kompetencje w ww. zakresie</t>
  </si>
  <si>
    <t>14.</t>
  </si>
  <si>
    <t>Organizacja Stoiska dla winiarzy i producentów cydrów z Małopolski podczas Targów WINO - Targi Polskich Win i Winnic 2022 w Poznaniu</t>
  </si>
  <si>
    <t>Celem operacji jest zwiększenie odbiorców wina  oraz cydrów od winiarzy z Małopolski, a także nawiązanie nowych kontaktów w branży winiarskiej.</t>
  </si>
  <si>
    <t>Zorganizowanie i obsługa stoiska dla winiarzy i producentów cydru z Małopolski podczas targów Wino-targi polskich win i winnic 2022 w Poznaniu.</t>
  </si>
  <si>
    <t>winiarze oraz producenci cydru z terenu województwa małopolskiego (przedstawiciele 14 winnic/producentów cydru)</t>
  </si>
  <si>
    <t>15.</t>
  </si>
  <si>
    <t>Warsztaty dla dzieci i młodzieży mające na celu przygotowanie do przyszłej pracy społecznej na rzecz ochrony przeciwpożarowej i ewentualnej służby w szeregach OSP oraz zwiększenie bezpieczeństwa w ruchu drogowym na obszarach wiejskich</t>
  </si>
  <si>
    <t>Zainteresowanie dzieci i młodzieży tematem ochrony przeciwpożarowej oraz przygotowania jej do służby w szeregach OSP poprzez działanie w Młodzieżowych Drużynach Pożarniczych oraz zwiększenie bezpieczeństwa w ruchu drogowym na obszarach wiejskich.</t>
  </si>
  <si>
    <t>Zorganizowanie w 4 miejscowościach w Województwie Małopolskim 3-dniowych warsztatów dla dzieci i młodzieży.</t>
  </si>
  <si>
    <t>członkowie i potencjalni członkowie Młodzieżowych Drużyn Pożarniczych w województwie małopolskim - grupa docelowa do 35 roku życia</t>
  </si>
  <si>
    <t>16.</t>
  </si>
  <si>
    <t>Warsztaty pieczenia i dekoracji ciast</t>
  </si>
  <si>
    <t>Celem operacji jest zorganizowanie szkolenia z pieczenia i dekoracji ciast.</t>
  </si>
  <si>
    <t>Zorganizowanie szkolenia z pieczenia i dekoracji ciast. W szkoleniu weźmie udział 16 osób.</t>
  </si>
  <si>
    <t>mieszkańcy Kobyłczyna i miejscowości sąsiednich (co najmniej połowę uczestników będą stanowić osoby poniżej 35 roku życia)</t>
  </si>
  <si>
    <t xml:space="preserve">Gospodarstwo Sadowniczo - Agroturystyczne Irena Szewczyk </t>
  </si>
  <si>
    <t>17.</t>
  </si>
  <si>
    <t>"Międzypokoleniowe Spotkanie Twórcze"</t>
  </si>
  <si>
    <t>Aktywizacja mieszkańców wsi na rzecz podejmowania inicjatyw w zakresie rozwoju obszarów wiejskich, w tym kreowania miejsc pracy na terenach wiejskich. Upowszechnianie tradycji i podtrzymywanie tradycji dziedzictwa kulturowego wsi. Spotkanie prezentujące twórczość różnych grup wiekowych - rękodzieło ludowe, twórczość ludowa, malarstwo, poezja, prezentacje słowno-muzyczne, wykład dotyczący lokalnych produktów i ginących zawodów.</t>
  </si>
  <si>
    <t>Zorganizowanie spotkania pn. "Międzypokoleniowe Spotkanie Twórcze" (prezentacja prac rękodzieła, twórczości ludowej, malarstwa, poezji, utworów słowno-muzycznych, wykład dotyczący lokalnych produktowi ginących zawodów) dla 100 osób.</t>
  </si>
  <si>
    <t>spotkanie</t>
  </si>
  <si>
    <t>liczba spotkań</t>
  </si>
  <si>
    <t>mieszkańcy województwa małopolskiego w różnym przedziale wiekowym</t>
  </si>
  <si>
    <t>Centrum Kultury Gminy Biskupice</t>
  </si>
  <si>
    <t>liczba uczestników spotkania</t>
  </si>
  <si>
    <t>18.</t>
  </si>
  <si>
    <t>"Aktywni bez granic"</t>
  </si>
  <si>
    <t>Aktywizacja mieszkańców wsi na rzecz podejmowania inicjatyw w zakresie rozwoju obszarów wiejskich, w tym kreowania miejsc pracy na terenach wiejskich. Upowszechnianie tradycji i dziedzictwa kulturowego wsi. Podniesienie wiedzy nt. ginących zawodów i zmotywowanie do podejmowania działań w tym zakresie.</t>
  </si>
  <si>
    <t>Organizacja warsztatów (rękodzieło-haft, ceramika, staropolskie kulinaria, produkt lokalny) dla 50 uczestników.</t>
  </si>
  <si>
    <t>12</t>
  </si>
  <si>
    <t>50</t>
  </si>
  <si>
    <t>19.</t>
  </si>
  <si>
    <t>EtnoMałopolska - 3 dniowe warsztaty szkoleniowe dla przedstawicielek Kół Gospodyń Wiejskich z Województwa Małopolskiego - pierwszoplanowych aktorek życia na wsi</t>
  </si>
  <si>
    <t>Odkrycie przez uczestniczki szkolenia roli jaką w zakresie ochrony i promowania lokalnego dziedzictwa oraz pamięci kulturowej pełnią KGW.</t>
  </si>
  <si>
    <t>Zorganizowanie 3-dniowych warsztatów szkoleniowych dla członków KGW z Województwa Małopolskiego.</t>
  </si>
  <si>
    <t>przedstawiciele KGW z województwa małopolskiego</t>
  </si>
  <si>
    <t>liczba uczestników warsztatu</t>
  </si>
  <si>
    <t>120</t>
  </si>
  <si>
    <t>20.</t>
  </si>
  <si>
    <t>Akademia Małopolskiego Sołtysa - spotkanie dla Sołtysów i Członków Rad Sołeckich z Województwa Małopolskiego</t>
  </si>
  <si>
    <t>Wzmocnienie kompetencji i podniesienie kwalifikacji sołtysów z województwa małopolskiego jako liderów lokalnych inicjatyw i animatorów partycypacji społecznej.</t>
  </si>
  <si>
    <t>Zorganizowanie całodniowego spotkania dla 200 sołtysów i Członków Rad Sołeckich z Województwa Małopolskiego w ramach Akademii Małopolskiego Sołtysa.</t>
  </si>
  <si>
    <t xml:space="preserve">liczna szkoleń </t>
  </si>
  <si>
    <t>sołtysi z województwa małopolskiego, ze szczególnym uwzględnieniem tych, którzy tą funkcję pełnią po raz I</t>
  </si>
  <si>
    <t>liczna uczestników szkolenia</t>
  </si>
  <si>
    <t>220</t>
  </si>
  <si>
    <t>21.</t>
  </si>
  <si>
    <t>Małopolska tradycja na widelcu</t>
  </si>
  <si>
    <t>Celem operacji jest rozpropagowanie dwóch produktów wpisanych na Listę produktów tradycyjnych prowadzoną przez MRiRW poprzez identyfikację i upowszechnienie dwóch dobrych praktyk w zakresie lokalnego pielęgnowania żywej tradycji kulinarnej opartej o produkty tradycyjne.</t>
  </si>
  <si>
    <t>Zidentyfikowanie i wypromowanie 2 dobrych praktyk polegających na kultywowaniu tradycji kulinarnych wsi w oparciu o produkty wpisane na listę Produktów Tradycyjnych prowadzona przez MRiRW</t>
  </si>
  <si>
    <t>członkowie lokalnej społeczności oraz odbiorcy działań popularyzacyjnych</t>
  </si>
  <si>
    <t>16</t>
  </si>
  <si>
    <t>liczba odwiedzających stoisko</t>
  </si>
  <si>
    <t>materiał drukowany</t>
  </si>
  <si>
    <t>liczba tytułów</t>
  </si>
  <si>
    <t>film</t>
  </si>
  <si>
    <t>liczba audycji w internecie</t>
  </si>
  <si>
    <t>liczba odwiedzin strony internetowej</t>
  </si>
  <si>
    <t>9864</t>
  </si>
  <si>
    <t>Inne - zidentyfikowanie dwóch dobrych praktyk tradycji kulinarnych wsi</t>
  </si>
  <si>
    <t>liczba zidentyfikowanych  dobrych praktyk</t>
  </si>
  <si>
    <t>46</t>
  </si>
  <si>
    <t>EtnoMałopolska - 3 dniowe warsztaty szkoleniowe dla przedstawicielek Kół Gospodyń Wiejskich z Województwa Małopolskiego - strażniczek dziedzictwa kulinarnego regionu</t>
  </si>
  <si>
    <t>Operacja będzie polegała na zorganizowaniu 3 dniowych warsztatów szkoleniowych dla członków Kół Gospodyń Wiejskich z Województwa Małopolskiego. Warsztaty poświęcone będą roli jaką w zakresie ochrony i promowania lokalnego dziedzictwa kulinarnego pełnią koła gospodyń wiejskich. Uczestniczki będą szukać odpowiedzi na pytanie: w jaki sposób najlepiej promować tradycję kulinarną i małopolską spuściznę by w ten sposób odkryć swoją rolę - role strażniczek dziedzictwa kulinarnego regionu.</t>
  </si>
  <si>
    <t>Koła Gospodyń Wiejskich</t>
  </si>
  <si>
    <t>Organizacja stoiska dla producentów produktów regionalnych, tradycyjnych, ekologicznych z Województwa Małopolskiego podczas Targów Smaki Regionów 2023 w Poznaniu</t>
  </si>
  <si>
    <r>
      <t>Operacja będzie polegała na zorganizowaniu stoiska (wyspy) podczas Targów Smaki Regionów w Poznaniu o powierzchni 120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dla przedstawicieli 12 producentów produktów regionalnych, tradycyjnych, ekologicznych z Małopolski.</t>
    </r>
  </si>
  <si>
    <r>
      <t>Zorganizowane zostanie stoisko (wyspy) podczas Targów Smaki Regionów w Poznaniu o powierzchni 120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dla przedstawicieli 12 producentów produktów regionalnych, tradycyjnych, ekologicznych z Małopolski. Wystawcą zostanie zapewnione stoisko z pełnym wyposażeniem, karty wstępu, karty parkingowe oraz noclegi.</t>
    </r>
  </si>
  <si>
    <t>konsumenci, przykładających dużą uwagę do spożywania produktów i poszukujących tych, które mają ekologiczne pochodzenie czy też ich produkcja jest potwierdzona certyfikatami jakości</t>
  </si>
  <si>
    <t>Profesjonalne sołtyski i sołtysi działają lokalnie - spotkanie dla Sołtysów i Członków Rad Sołeckich z Województwa Małopolskiego</t>
  </si>
  <si>
    <t>Operacja będzie polegała na zorganizowaniu dwudniowego szkolenia dla 150 Sołtysów i Członków Rad Sołeckich z Województwa Małopolskiego w ramach Akademii Małopolskiego Sołtysa pn. Profesjonalne sołtyski i sołtysi działają lokalnie.</t>
  </si>
  <si>
    <t>Przeprowadzenie jednego szkolenia skierowanego do Sołtysów.</t>
  </si>
  <si>
    <t>Sołtysi</t>
  </si>
  <si>
    <t>Włączanie społeczności lokalnej w poprawę jakości życia i stanu dziedzictwa kulturowego Podbabiogórza - dzięki promocji lokalnych produktów społeczność Podbabiogórza przyczyni się do wzmocnienia dorobku kulturowego, zostanie wypromowana działalność twórców ludowych, ich pasje, zaangażowanie w kultywowanie sztuki i rzemiosła ludowego.</t>
  </si>
  <si>
    <t>Przeprowadzenie jednego konkursu w 8 kategoriach (zabawkarstwo, bibułkarstwo, rzeźba, haft, koronkarstwo, galanteria drewniana   wyroby z wykliny, wyroby z łuby, plecionkarstwo, wyroby z siana, malarstwo) dla mieszkańców 9 gmin z obszaru LGD Podbabiogórze.</t>
  </si>
  <si>
    <t>Osoby w różnym wieku od dzieci i młodzieży, w szczególności osoby do 35 roku życia mieszkające na obszarach wiejskich oraz starsze z terenu powiatu suskiego</t>
  </si>
  <si>
    <t>Konkurs "Kultura i Folklor Podbabiogórza"</t>
  </si>
  <si>
    <t>Włączanie społeczności lokalnej w poprawę jakości życia i stanu dziedzictwa kulturowego Podbabiogórza - dzięki organizacji konkursu związanego z folklorem społeczność lokalna zostanie włączona w życie kulturalne. Jednocześnie zadanie ma wpłynąć na ochronę tradycji folkloru podbabiogórskiego, kultywowanie i poszanowanie dziedzictwa kulturowego Podbabiogórza.</t>
  </si>
  <si>
    <t>Przeprowadzenie jednego konkursu dla zespołów regionalnych działających na obszarze Lokalnej Grupy Działania Podbabiogórze prezentujących folklor Podbabiogórza</t>
  </si>
  <si>
    <t>Zespoły regionalne w szczególności osoby do 35 roku życia mieszkające na obszarach wiejskich działające na obszarze Stowarzyszenia Lokalnej Grupy Działania "Podbabiogórze" tj. z terenu 9 gmin Podbabiogórza</t>
  </si>
  <si>
    <t>200</t>
  </si>
  <si>
    <t>Warsztaty dla uczniów szkół podstawowych pn. Małopolski Festiwal Bezpieczeństwa</t>
  </si>
  <si>
    <t>Celem operacji jest zwrócenie uwagi na to, jak ważne jest zachowanie szczególnej ostrożności oraz przestrzeganie przepisów ruchu drogowego oraz dążenie do minimalizacji liczby zdarzeń zagrażających życiu i zdrowiu ludzi.</t>
  </si>
  <si>
    <t>Organizacja warsztatów dla dzieci i młodzieży - uczniów szkół podstawowych pn. Małopolski Festiwal Bezpieczeństwa. Całodzienna impreza zorganizowana na obszarach wiejskich Województwa Małopolskiego, koniecznie przy miasteczku ruchu drogowego.</t>
  </si>
  <si>
    <t>Uczniowie szkół podstawowych z terenów wiejskich Województwa Małopolskiego oraz członkowie lokalnej społeczności (seniorzy)</t>
  </si>
  <si>
    <t>Woda - źródło życia w rolnictwie</t>
  </si>
  <si>
    <t>Przeprowadzenie na terenie województwa pilotażowej serii 8 szkoleń dla rolników. Zostanie przekazana informacja o konieczności retencjonowania wody w gospodarstwach rolnych oraz o możliwościach zapobiegania niekorzystnym zjawiskom związanym zarówno z niedoborem jak też  nadmiarem wody jako jednego z głównych czynników warunkujących możliwość prowadzenia prawidłowej produkcji rolnej.</t>
  </si>
  <si>
    <t>Organizacja 8 szkoleń dla 176 rolników z terenu województwa małopolskiego. Tematyka szkoleń obejmować będzie wiedzę z zakresu malej retencji wód w rolnictwie oraz sposobów zatrzymywania i zagospodarowania wód zgodnych z wymogami ekoschematów</t>
  </si>
  <si>
    <t>rolnicy prowadzący własne gospodarstwa rolne na terenach województwa małopolskiego</t>
  </si>
  <si>
    <t>Carving - dekoracje z owoców i warzyw - warsztaty dla Kół Gospodyń Wiejskich</t>
  </si>
  <si>
    <t>Przedstawicielki KGW uzyskają wiedzę, udoskonalą umiejętności oraz rozbudzą potrzebę tworzenia nowoczesnych dekoracji z owoców i warzyw. W praktyczny sposób zastosują zdobyte umiejętności w dekorowaniu stołów i potraw do konkursów potraw regionalnych oraz podczas targów, festynów, dożynek</t>
  </si>
  <si>
    <t>Zorganizowanie 6 warsztatów pt. "Carving - dekoracje z owoców i warzyw" dla Kół Gospodyń Wiejskich w 6 powiatach w Województwie Małopolskim</t>
  </si>
  <si>
    <t>przedstawicielki Kół Gospodyń Wiejskich z powiatów: tatrzański, nowotarski, limanowski, nowosądecki, gorlicki, tarnowski</t>
  </si>
  <si>
    <t>Torebki malowane - warsztaty dla kobiet wiejskich</t>
  </si>
  <si>
    <t>Podniesienie wiedzy, doskonalenie umiejętności oraz rozbudzenie potrzeby rozwoju twórczości artystyczno-regionalnej uczestników poprzez poznawanie sztuki i techniki malowania na tkaninie. Torebki są nieodłącznym elementem stroju zarówno regionalnego jak i codziennego.</t>
  </si>
  <si>
    <t>Przeprowadzenie 8 jednodniowych warsztatów artystycznych polegających na nauce techniki malowania tkanin (3 w powiecie wadowickim, 2 w powiecie oświęcimskim, 2 w powiecie suskim, 1 w powiecie krakowskim)</t>
  </si>
  <si>
    <t>kobiety wiejskie w każdym wieku, pracujące zawodowo, pozostające bez zatrudnienia, członkinie KGW, przedstawicielki LGD</t>
  </si>
  <si>
    <t>Małe przetwórstwo i rolniczy handel detaliczny (RHD) - szansą dla małych gospodarstw</t>
  </si>
  <si>
    <t>3-dniowy wyjazd studyjny do gospodarstw z woj. łódzkiego prowadzących małe przetwórstwo oraz rolniczy handel detaliczny</t>
  </si>
  <si>
    <t>Zorganizowanie 3-dniowego wyjazdu studyjnego dla 50 osób, podczas którego uczestnicy poznają przykłady gospodarstw zajmujących się przetwórstwem produktów rolnych oraz sprzedażą produktów ze swojego gospodarstwa w ramach rolniczego handlu detalicznego</t>
  </si>
  <si>
    <t>rolnicy, właściciele gospodarstw rolnych zajmujący się przetwórstwem oraz zainteresowani poszerzeniem swojej działalności</t>
  </si>
  <si>
    <t>Wyjazd studyjny do gospodarstw rodzinnych Wielkopolski szansą rozwoju obszarów wiejskich oraz przeniesienia dobrych praktyk na teren Małopolski</t>
  </si>
  <si>
    <t>Zapoznanie się z funkcjonowaniem rolnictwa i sposobami gospodarowania w Wielkopolsce oraz wymiana wiedzy i doświadczeń. Nawiązanie kontaktów, podejmowanie współpracy agrobiznesowej, poszukiwanie nowych kierunków produkcji żywności oraz podejmowanie działań zmierzających do skracania łańcuchów dostaw</t>
  </si>
  <si>
    <t>Organizacja 3-dniowego wyjazdu studyjnego pn. "Wyjazd studyjny do gospodarstw rodzinnych Wielkopolski szansą rozwoju obszarów wiejskich oraz przeniesienia dobrych praktyk na teren Małopolski"</t>
  </si>
  <si>
    <t>rolnicy województwa małopolskiego, członkowie izb rolniczych i doradców rolniczych</t>
  </si>
  <si>
    <t>Wymiana doświadczeń podnoszących wiedzę w zakresie promocji produktów lokalnych - organizacja wyjazdu studyjnego</t>
  </si>
  <si>
    <t>Celem operacji jest spotkanie przedstawicieli Partnera KSOW, organizacji pozarządowych i Kół Gospodyń Wiejskich z terenu Gminy Stryszów oraz Lokalnej Grupy Działania Kraina Wokół Lublina, zaczerpnięcie inspiracji w oparciu o przykłady dobrych praktyk w zakresie promocji lokalnych produktów. Wykorzystanie zdobytej wiedzy i wzbogacenie oferty promocyjnej gminy Stryszów poprzez wydanie folderu pn. "Skarby Ziemi Stryszowskiej" promującego produkty lokalne.</t>
  </si>
  <si>
    <t>Organizacja wyjazdu studyjnego dla 53 osób w zakresie wymiany doświadczeń podnoszących wiedzę w zakresie promocji produktów lokalnych dla przedstawiciela Partnera KSOW (Gmina Stryszów) oraz lokalnych liderów</t>
  </si>
  <si>
    <t>Przedstawiciele Partnera KSOW, stowarzyszeń i Kół Gospodyń Wiejskich z terenu gminy Stryszów</t>
  </si>
  <si>
    <t>Gmina Stryszów</t>
  </si>
  <si>
    <t>53</t>
  </si>
  <si>
    <t>Strażacy ochotnicy w służbie na rzecz swoich społeczności</t>
  </si>
  <si>
    <t xml:space="preserve">Celem operacji jest zapoznanie się z rozwiązaniami ochrony przeciwpożarowej, zagospodarowanie czasu dla dzieci i młodzieży na terenach wiejskich, nowe technologie oraz ich zastosowanie w ochronie przeciw pożarowej oraz w ratownictwie drogowym na terenach wiejskich. </t>
  </si>
  <si>
    <t>Rozwój potencjału kół gospodyń wiejskich w powiecie dąbrowskim</t>
  </si>
  <si>
    <t>Operacja polegać będzie na zorganizowaniu 3 warsztatów kulinarnych z potraw kuchni domowej przygotowanych w stylu tradycyjnym oraz nowoczesnym</t>
  </si>
  <si>
    <t>Organizacja trzech warsztatów dla kół gospodyń wiejskich i stowarzyszeń kobiet z powiatu dąbrowskiego.</t>
  </si>
  <si>
    <t>przedstawiciele kół gospodyń wiejskich i stowarzyszeń skupiających gospodynie wiejskie</t>
  </si>
  <si>
    <t>Stowarzyszenie Samorządów Powiatu Dąbrowskiego</t>
  </si>
  <si>
    <t>Serowarstwo szansą dla hodowców bydła ras rodzimych - edycja II</t>
  </si>
  <si>
    <t>Celem operacji jest przekazanie uczestnikom wiedzy i umiejętności niezbędnych do rozpoczęcia lub rozwinięcia produkcji i sprzedaży serów z mleka krów ras zachowawczych: polskiej czerwono-białej i polskiej czerwonej oraz pomoc w wypromowaniu wytworzonych produktów poprzez organizację wydarzenia promocyjnego.</t>
  </si>
  <si>
    <t>Organizacja cyklu przedsięwzięć (3 edycje warsztatów z zakresu produkcji i sprzedaży serów z mleka krów ras zachowawczych, 1 edycja warsztatów "serowarstwo dla zaawansowanych" z zakresu produkcji serów pleśniowych i kwasowo-podpuszkowych z mleka krów ras zachowawczych, 1 wydarzenie promujące sery z mleka krów ras zachowawczych, podczas którego zostaną przeprowadzone 2 konkursy otwarte).</t>
  </si>
  <si>
    <t>* hodowcy bydła ras zachowawczych: rasy bydła polskiego czerwono-białego oraz polskiego czerwonego z terenu województwa małopolskiego,
* osoby zainteresowane produkcją serów z mleka krów rasy bydła polskiego czerwono-białego oraz polskiego czerwonego z terenu województwa małopolskiego
* osoby zainteresowane produkcją serów z mleka krów rasy bydła polskiego czerwono-białego oraz polskiego czerwonego z terenu województwa małopolskiego osoby, które już posiadają doświadczenie w produkcji z województwa małopolskiego</t>
  </si>
  <si>
    <t>20</t>
  </si>
  <si>
    <t>10</t>
  </si>
  <si>
    <t>Operacje partnerów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</si>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</sst>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vertic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B78A-B9E0-4B94-B447-0B73BCC48BFE}">
  <sheetPr codeName="Arkusz1"/>
  <dimension ref="A1:S109"/>
  <sheetViews>
    <sheetView tabSelected="1" workbookViewId="0"/>
  </sheetViews>
  <sheetFormatPr defaultColWidth="9.140625" defaultRowHeight="15" x14ac:dyDescent="0.25"/>
  <cols>
    <col min="1" max="1" width="8.42578125" style="3" customWidth="1"/>
    <col min="5" max="5" width="34.425781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4" bestFit="1" customWidth="1"/>
    <col min="18" max="18" width="16.5703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8" customFormat="1" ht="111.75" customHeight="1" x14ac:dyDescent="0.25">
      <c r="A6" s="24" t="s">
        <v>37</v>
      </c>
      <c r="B6" s="25">
        <v>6</v>
      </c>
      <c r="C6" s="25">
        <v>5</v>
      </c>
      <c r="D6" s="25">
        <v>4</v>
      </c>
      <c r="E6" s="25" t="s">
        <v>38</v>
      </c>
      <c r="F6" s="25" t="s">
        <v>39</v>
      </c>
      <c r="G6" s="25" t="s">
        <v>40</v>
      </c>
      <c r="H6" s="25" t="s">
        <v>41</v>
      </c>
      <c r="I6" s="26" t="s">
        <v>42</v>
      </c>
      <c r="J6" s="26">
        <v>1</v>
      </c>
      <c r="K6" s="26" t="s">
        <v>43</v>
      </c>
      <c r="L6" s="25" t="s">
        <v>44</v>
      </c>
      <c r="M6" s="25" t="s">
        <v>45</v>
      </c>
      <c r="N6" s="25"/>
      <c r="O6" s="27">
        <v>46088.33</v>
      </c>
      <c r="P6" s="27"/>
      <c r="Q6" s="27">
        <v>40853.33</v>
      </c>
      <c r="R6" s="27"/>
      <c r="S6" s="25" t="s">
        <v>46</v>
      </c>
    </row>
    <row r="7" spans="1:19" s="28" customFormat="1" ht="111.75" customHeight="1" x14ac:dyDescent="0.25">
      <c r="A7" s="29"/>
      <c r="B7" s="30"/>
      <c r="C7" s="30"/>
      <c r="D7" s="30"/>
      <c r="E7" s="30"/>
      <c r="F7" s="30"/>
      <c r="G7" s="30"/>
      <c r="H7" s="30"/>
      <c r="I7" s="26" t="s">
        <v>47</v>
      </c>
      <c r="J7" s="26">
        <v>35</v>
      </c>
      <c r="K7" s="26" t="s">
        <v>48</v>
      </c>
      <c r="L7" s="30"/>
      <c r="M7" s="30"/>
      <c r="N7" s="30"/>
      <c r="O7" s="31"/>
      <c r="P7" s="31"/>
      <c r="Q7" s="31"/>
      <c r="R7" s="31"/>
      <c r="S7" s="30"/>
    </row>
    <row r="8" spans="1:19" s="32" customFormat="1" ht="30" customHeight="1" x14ac:dyDescent="0.25">
      <c r="A8" s="24" t="s">
        <v>49</v>
      </c>
      <c r="B8" s="25">
        <v>6</v>
      </c>
      <c r="C8" s="25">
        <v>5</v>
      </c>
      <c r="D8" s="25">
        <v>4</v>
      </c>
      <c r="E8" s="25" t="s">
        <v>50</v>
      </c>
      <c r="F8" s="25" t="s">
        <v>51</v>
      </c>
      <c r="G8" s="25" t="s">
        <v>52</v>
      </c>
      <c r="H8" s="25" t="s">
        <v>53</v>
      </c>
      <c r="I8" s="26" t="s">
        <v>54</v>
      </c>
      <c r="J8" s="26">
        <v>1</v>
      </c>
      <c r="K8" s="26" t="s">
        <v>43</v>
      </c>
      <c r="L8" s="25" t="s">
        <v>55</v>
      </c>
      <c r="M8" s="25" t="s">
        <v>45</v>
      </c>
      <c r="N8" s="25"/>
      <c r="O8" s="27">
        <v>34429.46</v>
      </c>
      <c r="P8" s="27"/>
      <c r="Q8" s="27">
        <v>33150</v>
      </c>
      <c r="R8" s="25"/>
      <c r="S8" s="25" t="s">
        <v>56</v>
      </c>
    </row>
    <row r="9" spans="1:19" s="32" customFormat="1" ht="30" x14ac:dyDescent="0.25">
      <c r="A9" s="29"/>
      <c r="B9" s="30"/>
      <c r="C9" s="30"/>
      <c r="D9" s="30"/>
      <c r="E9" s="30"/>
      <c r="F9" s="30"/>
      <c r="G9" s="30"/>
      <c r="H9" s="30"/>
      <c r="I9" s="26" t="s">
        <v>57</v>
      </c>
      <c r="J9" s="26">
        <v>26</v>
      </c>
      <c r="K9" s="26" t="s">
        <v>48</v>
      </c>
      <c r="L9" s="30"/>
      <c r="M9" s="30"/>
      <c r="N9" s="30"/>
      <c r="O9" s="31"/>
      <c r="P9" s="31"/>
      <c r="Q9" s="31"/>
      <c r="R9" s="30"/>
      <c r="S9" s="30"/>
    </row>
    <row r="10" spans="1:19" s="34" customFormat="1" ht="50.25" customHeight="1" x14ac:dyDescent="0.25">
      <c r="A10" s="24" t="s">
        <v>58</v>
      </c>
      <c r="B10" s="25">
        <v>6</v>
      </c>
      <c r="C10" s="25">
        <v>5</v>
      </c>
      <c r="D10" s="25">
        <v>4</v>
      </c>
      <c r="E10" s="25" t="s">
        <v>59</v>
      </c>
      <c r="F10" s="25" t="s">
        <v>60</v>
      </c>
      <c r="G10" s="25" t="s">
        <v>61</v>
      </c>
      <c r="H10" s="25" t="s">
        <v>41</v>
      </c>
      <c r="I10" s="26" t="s">
        <v>42</v>
      </c>
      <c r="J10" s="33">
        <v>1</v>
      </c>
      <c r="K10" s="33" t="s">
        <v>43</v>
      </c>
      <c r="L10" s="25" t="s">
        <v>62</v>
      </c>
      <c r="M10" s="25" t="s">
        <v>45</v>
      </c>
      <c r="N10" s="27"/>
      <c r="O10" s="27">
        <v>147722.49</v>
      </c>
      <c r="P10" s="27"/>
      <c r="Q10" s="27">
        <v>145000</v>
      </c>
      <c r="R10" s="25"/>
      <c r="S10" s="25" t="s">
        <v>63</v>
      </c>
    </row>
    <row r="11" spans="1:19" s="34" customFormat="1" ht="74.25" customHeight="1" x14ac:dyDescent="0.25">
      <c r="A11" s="35"/>
      <c r="B11" s="36"/>
      <c r="C11" s="36"/>
      <c r="D11" s="36"/>
      <c r="E11" s="36"/>
      <c r="F11" s="36"/>
      <c r="G11" s="36"/>
      <c r="H11" s="30"/>
      <c r="I11" s="26" t="s">
        <v>47</v>
      </c>
      <c r="J11" s="33">
        <v>33</v>
      </c>
      <c r="K11" s="33" t="s">
        <v>48</v>
      </c>
      <c r="L11" s="36"/>
      <c r="M11" s="36"/>
      <c r="N11" s="37"/>
      <c r="O11" s="37"/>
      <c r="P11" s="37"/>
      <c r="Q11" s="37"/>
      <c r="R11" s="36"/>
      <c r="S11" s="36"/>
    </row>
    <row r="12" spans="1:19" s="34" customFormat="1" ht="74.25" customHeight="1" x14ac:dyDescent="0.25">
      <c r="A12" s="35"/>
      <c r="B12" s="36"/>
      <c r="C12" s="36"/>
      <c r="D12" s="36"/>
      <c r="E12" s="36"/>
      <c r="F12" s="36"/>
      <c r="G12" s="36"/>
      <c r="H12" s="25" t="s">
        <v>53</v>
      </c>
      <c r="I12" s="26" t="s">
        <v>54</v>
      </c>
      <c r="J12" s="33">
        <v>6</v>
      </c>
      <c r="K12" s="33" t="s">
        <v>43</v>
      </c>
      <c r="L12" s="36"/>
      <c r="M12" s="36"/>
      <c r="N12" s="37"/>
      <c r="O12" s="37"/>
      <c r="P12" s="37"/>
      <c r="Q12" s="37"/>
      <c r="R12" s="36"/>
      <c r="S12" s="36"/>
    </row>
    <row r="13" spans="1:19" s="34" customFormat="1" ht="50.25" customHeight="1" x14ac:dyDescent="0.25">
      <c r="A13" s="35"/>
      <c r="B13" s="36"/>
      <c r="C13" s="36"/>
      <c r="D13" s="36"/>
      <c r="E13" s="36"/>
      <c r="F13" s="36"/>
      <c r="G13" s="36"/>
      <c r="H13" s="30"/>
      <c r="I13" s="26" t="s">
        <v>57</v>
      </c>
      <c r="J13" s="33">
        <v>225</v>
      </c>
      <c r="K13" s="33" t="s">
        <v>48</v>
      </c>
      <c r="L13" s="36"/>
      <c r="M13" s="36"/>
      <c r="N13" s="37"/>
      <c r="O13" s="37"/>
      <c r="P13" s="37"/>
      <c r="Q13" s="37"/>
      <c r="R13" s="36"/>
      <c r="S13" s="36"/>
    </row>
    <row r="14" spans="1:19" s="32" customFormat="1" x14ac:dyDescent="0.25">
      <c r="A14" s="35"/>
      <c r="B14" s="36"/>
      <c r="C14" s="36"/>
      <c r="D14" s="36"/>
      <c r="E14" s="36"/>
      <c r="F14" s="36"/>
      <c r="G14" s="36"/>
      <c r="H14" s="25" t="s">
        <v>53</v>
      </c>
      <c r="I14" s="26" t="s">
        <v>54</v>
      </c>
      <c r="J14" s="33">
        <v>1</v>
      </c>
      <c r="K14" s="33" t="s">
        <v>43</v>
      </c>
      <c r="L14" s="36"/>
      <c r="M14" s="36"/>
      <c r="N14" s="37"/>
      <c r="O14" s="37"/>
      <c r="P14" s="37"/>
      <c r="Q14" s="37"/>
      <c r="R14" s="36"/>
      <c r="S14" s="36"/>
    </row>
    <row r="15" spans="1:19" s="34" customFormat="1" ht="30" x14ac:dyDescent="0.25">
      <c r="A15" s="29"/>
      <c r="B15" s="30"/>
      <c r="C15" s="30"/>
      <c r="D15" s="30"/>
      <c r="E15" s="30"/>
      <c r="F15" s="30"/>
      <c r="G15" s="30"/>
      <c r="H15" s="30"/>
      <c r="I15" s="26" t="s">
        <v>57</v>
      </c>
      <c r="J15" s="33">
        <v>62</v>
      </c>
      <c r="K15" s="33" t="s">
        <v>48</v>
      </c>
      <c r="L15" s="30"/>
      <c r="M15" s="30"/>
      <c r="N15" s="31"/>
      <c r="O15" s="31"/>
      <c r="P15" s="31"/>
      <c r="Q15" s="31"/>
      <c r="R15" s="30"/>
      <c r="S15" s="30"/>
    </row>
    <row r="16" spans="1:19" s="34" customFormat="1" ht="68.25" customHeight="1" x14ac:dyDescent="0.25">
      <c r="A16" s="38" t="s">
        <v>64</v>
      </c>
      <c r="B16" s="25">
        <v>6</v>
      </c>
      <c r="C16" s="25">
        <v>1</v>
      </c>
      <c r="D16" s="25">
        <v>6</v>
      </c>
      <c r="E16" s="25" t="s">
        <v>65</v>
      </c>
      <c r="F16" s="25" t="s">
        <v>66</v>
      </c>
      <c r="G16" s="25" t="s">
        <v>67</v>
      </c>
      <c r="H16" s="25" t="s">
        <v>68</v>
      </c>
      <c r="I16" s="26" t="s">
        <v>69</v>
      </c>
      <c r="J16" s="33">
        <v>1</v>
      </c>
      <c r="K16" s="33" t="s">
        <v>43</v>
      </c>
      <c r="L16" s="25" t="s">
        <v>70</v>
      </c>
      <c r="M16" s="25" t="s">
        <v>45</v>
      </c>
      <c r="N16" s="25"/>
      <c r="O16" s="27">
        <v>23646.99</v>
      </c>
      <c r="P16" s="27"/>
      <c r="Q16" s="27">
        <v>20564.689999999999</v>
      </c>
      <c r="R16" s="25"/>
      <c r="S16" s="25" t="s">
        <v>71</v>
      </c>
    </row>
    <row r="17" spans="1:19" s="34" customFormat="1" ht="60" customHeight="1" x14ac:dyDescent="0.25">
      <c r="A17" s="39"/>
      <c r="B17" s="30"/>
      <c r="C17" s="30"/>
      <c r="D17" s="30"/>
      <c r="E17" s="30"/>
      <c r="F17" s="30"/>
      <c r="G17" s="30"/>
      <c r="H17" s="30"/>
      <c r="I17" s="26" t="s">
        <v>72</v>
      </c>
      <c r="J17" s="33">
        <v>62</v>
      </c>
      <c r="K17" s="33" t="s">
        <v>48</v>
      </c>
      <c r="L17" s="30"/>
      <c r="M17" s="30"/>
      <c r="N17" s="30"/>
      <c r="O17" s="31"/>
      <c r="P17" s="31"/>
      <c r="Q17" s="31"/>
      <c r="R17" s="30"/>
      <c r="S17" s="30"/>
    </row>
    <row r="18" spans="1:19" s="34" customFormat="1" ht="54" customHeight="1" x14ac:dyDescent="0.25">
      <c r="A18" s="24" t="s">
        <v>73</v>
      </c>
      <c r="B18" s="25">
        <v>6</v>
      </c>
      <c r="C18" s="25">
        <v>1</v>
      </c>
      <c r="D18" s="25">
        <v>6</v>
      </c>
      <c r="E18" s="25" t="s">
        <v>74</v>
      </c>
      <c r="F18" s="25" t="s">
        <v>75</v>
      </c>
      <c r="G18" s="25" t="s">
        <v>76</v>
      </c>
      <c r="H18" s="25" t="s">
        <v>68</v>
      </c>
      <c r="I18" s="26" t="s">
        <v>69</v>
      </c>
      <c r="J18" s="33">
        <v>1</v>
      </c>
      <c r="K18" s="33" t="s">
        <v>43</v>
      </c>
      <c r="L18" s="25" t="s">
        <v>77</v>
      </c>
      <c r="M18" s="25" t="s">
        <v>45</v>
      </c>
      <c r="N18" s="25"/>
      <c r="O18" s="27">
        <v>20937.47</v>
      </c>
      <c r="P18" s="27"/>
      <c r="Q18" s="27">
        <v>18139.689999999999</v>
      </c>
      <c r="R18" s="25"/>
      <c r="S18" s="25" t="s">
        <v>71</v>
      </c>
    </row>
    <row r="19" spans="1:19" s="32" customFormat="1" ht="37.5" customHeight="1" x14ac:dyDescent="0.25">
      <c r="A19" s="29"/>
      <c r="B19" s="30"/>
      <c r="C19" s="30"/>
      <c r="D19" s="30"/>
      <c r="E19" s="30"/>
      <c r="F19" s="30"/>
      <c r="G19" s="30"/>
      <c r="H19" s="30"/>
      <c r="I19" s="26" t="s">
        <v>72</v>
      </c>
      <c r="J19" s="33">
        <v>164</v>
      </c>
      <c r="K19" s="33" t="s">
        <v>48</v>
      </c>
      <c r="L19" s="30"/>
      <c r="M19" s="30"/>
      <c r="N19" s="30"/>
      <c r="O19" s="31"/>
      <c r="P19" s="31"/>
      <c r="Q19" s="31"/>
      <c r="R19" s="30"/>
      <c r="S19" s="30"/>
    </row>
    <row r="20" spans="1:19" s="32" customFormat="1" ht="60" customHeight="1" x14ac:dyDescent="0.25">
      <c r="A20" s="38" t="s">
        <v>78</v>
      </c>
      <c r="B20" s="25">
        <v>1</v>
      </c>
      <c r="C20" s="25">
        <v>1</v>
      </c>
      <c r="D20" s="25">
        <v>6</v>
      </c>
      <c r="E20" s="25" t="s">
        <v>79</v>
      </c>
      <c r="F20" s="25" t="s">
        <v>80</v>
      </c>
      <c r="G20" s="40" t="s">
        <v>81</v>
      </c>
      <c r="H20" s="25" t="s">
        <v>41</v>
      </c>
      <c r="I20" s="26" t="s">
        <v>42</v>
      </c>
      <c r="J20" s="33">
        <v>1</v>
      </c>
      <c r="K20" s="33" t="s">
        <v>43</v>
      </c>
      <c r="L20" s="41" t="s">
        <v>82</v>
      </c>
      <c r="M20" s="42" t="s">
        <v>45</v>
      </c>
      <c r="N20" s="25"/>
      <c r="O20" s="43">
        <v>57293.17</v>
      </c>
      <c r="P20" s="43"/>
      <c r="Q20" s="43">
        <v>48907.199999999997</v>
      </c>
      <c r="R20" s="25"/>
      <c r="S20" s="25" t="s">
        <v>83</v>
      </c>
    </row>
    <row r="21" spans="1:19" s="32" customFormat="1" ht="58.5" customHeight="1" x14ac:dyDescent="0.25">
      <c r="A21" s="44"/>
      <c r="B21" s="30"/>
      <c r="C21" s="30"/>
      <c r="D21" s="30"/>
      <c r="E21" s="30"/>
      <c r="F21" s="30"/>
      <c r="G21" s="41"/>
      <c r="H21" s="30"/>
      <c r="I21" s="26" t="s">
        <v>47</v>
      </c>
      <c r="J21" s="33">
        <v>38</v>
      </c>
      <c r="K21" s="33" t="s">
        <v>48</v>
      </c>
      <c r="L21" s="41"/>
      <c r="M21" s="42"/>
      <c r="N21" s="30"/>
      <c r="O21" s="42"/>
      <c r="P21" s="42"/>
      <c r="Q21" s="42"/>
      <c r="R21" s="30"/>
      <c r="S21" s="30"/>
    </row>
    <row r="22" spans="1:19" s="32" customFormat="1" ht="43.5" customHeight="1" x14ac:dyDescent="0.25">
      <c r="A22" s="24" t="s">
        <v>84</v>
      </c>
      <c r="B22" s="25">
        <v>2</v>
      </c>
      <c r="C22" s="25">
        <v>1</v>
      </c>
      <c r="D22" s="25">
        <v>6</v>
      </c>
      <c r="E22" s="41" t="s">
        <v>85</v>
      </c>
      <c r="F22" s="41" t="s">
        <v>86</v>
      </c>
      <c r="G22" s="25" t="s">
        <v>87</v>
      </c>
      <c r="H22" s="25" t="s">
        <v>41</v>
      </c>
      <c r="I22" s="26" t="s">
        <v>42</v>
      </c>
      <c r="J22" s="45" t="s">
        <v>88</v>
      </c>
      <c r="K22" s="45" t="s">
        <v>43</v>
      </c>
      <c r="L22" s="41" t="s">
        <v>89</v>
      </c>
      <c r="M22" s="42" t="s">
        <v>45</v>
      </c>
      <c r="N22" s="25"/>
      <c r="O22" s="43">
        <v>68301.490000000005</v>
      </c>
      <c r="P22" s="43"/>
      <c r="Q22" s="43">
        <v>58719.76</v>
      </c>
      <c r="R22" s="25"/>
      <c r="S22" s="25" t="s">
        <v>83</v>
      </c>
    </row>
    <row r="23" spans="1:19" s="32" customFormat="1" ht="38.25" customHeight="1" x14ac:dyDescent="0.25">
      <c r="A23" s="29"/>
      <c r="B23" s="30"/>
      <c r="C23" s="30"/>
      <c r="D23" s="30"/>
      <c r="E23" s="41"/>
      <c r="F23" s="41"/>
      <c r="G23" s="30"/>
      <c r="H23" s="30"/>
      <c r="I23" s="26" t="s">
        <v>47</v>
      </c>
      <c r="J23" s="45" t="s">
        <v>90</v>
      </c>
      <c r="K23" s="45" t="s">
        <v>48</v>
      </c>
      <c r="L23" s="41"/>
      <c r="M23" s="42"/>
      <c r="N23" s="30"/>
      <c r="O23" s="42"/>
      <c r="P23" s="42"/>
      <c r="Q23" s="42"/>
      <c r="R23" s="30"/>
      <c r="S23" s="30"/>
    </row>
    <row r="24" spans="1:19" s="32" customFormat="1" ht="50.25" customHeight="1" x14ac:dyDescent="0.25">
      <c r="A24" s="24" t="s">
        <v>91</v>
      </c>
      <c r="B24" s="25">
        <v>6</v>
      </c>
      <c r="C24" s="25">
        <v>1</v>
      </c>
      <c r="D24" s="25">
        <v>6</v>
      </c>
      <c r="E24" s="41" t="s">
        <v>92</v>
      </c>
      <c r="F24" s="41" t="s">
        <v>93</v>
      </c>
      <c r="G24" s="25" t="s">
        <v>94</v>
      </c>
      <c r="H24" s="41" t="s">
        <v>95</v>
      </c>
      <c r="I24" s="33" t="s">
        <v>96</v>
      </c>
      <c r="J24" s="33">
        <v>5</v>
      </c>
      <c r="K24" s="45" t="s">
        <v>43</v>
      </c>
      <c r="L24" s="41" t="s">
        <v>97</v>
      </c>
      <c r="M24" s="42" t="s">
        <v>45</v>
      </c>
      <c r="N24" s="25"/>
      <c r="O24" s="40">
        <v>18757.12</v>
      </c>
      <c r="P24" s="46"/>
      <c r="Q24" s="40">
        <v>15927.47</v>
      </c>
      <c r="R24" s="25"/>
      <c r="S24" s="25" t="s">
        <v>98</v>
      </c>
    </row>
    <row r="25" spans="1:19" s="32" customFormat="1" ht="30" x14ac:dyDescent="0.25">
      <c r="A25" s="30"/>
      <c r="B25" s="30"/>
      <c r="C25" s="30"/>
      <c r="D25" s="30"/>
      <c r="E25" s="41"/>
      <c r="F25" s="41"/>
      <c r="G25" s="30"/>
      <c r="H25" s="41"/>
      <c r="I25" s="26" t="s">
        <v>99</v>
      </c>
      <c r="J25" s="47">
        <v>75</v>
      </c>
      <c r="K25" s="45" t="s">
        <v>48</v>
      </c>
      <c r="L25" s="41"/>
      <c r="M25" s="42"/>
      <c r="N25" s="30"/>
      <c r="O25" s="41"/>
      <c r="P25" s="48"/>
      <c r="Q25" s="41"/>
      <c r="R25" s="30"/>
      <c r="S25" s="30"/>
    </row>
    <row r="26" spans="1:19" s="32" customFormat="1" ht="60" customHeight="1" x14ac:dyDescent="0.25">
      <c r="A26" s="24" t="s">
        <v>100</v>
      </c>
      <c r="B26" s="25">
        <v>1</v>
      </c>
      <c r="C26" s="25">
        <v>1</v>
      </c>
      <c r="D26" s="25">
        <v>6</v>
      </c>
      <c r="E26" s="25" t="s">
        <v>101</v>
      </c>
      <c r="F26" s="25" t="s">
        <v>102</v>
      </c>
      <c r="G26" s="25" t="s">
        <v>103</v>
      </c>
      <c r="H26" s="41" t="s">
        <v>41</v>
      </c>
      <c r="I26" s="26" t="s">
        <v>42</v>
      </c>
      <c r="J26" s="45" t="s">
        <v>104</v>
      </c>
      <c r="K26" s="45" t="s">
        <v>43</v>
      </c>
      <c r="L26" s="41" t="s">
        <v>105</v>
      </c>
      <c r="M26" s="42" t="s">
        <v>45</v>
      </c>
      <c r="N26" s="25"/>
      <c r="O26" s="43">
        <v>116053</v>
      </c>
      <c r="P26" s="43"/>
      <c r="Q26" s="43">
        <v>101250</v>
      </c>
      <c r="R26" s="25"/>
      <c r="S26" s="25" t="s">
        <v>106</v>
      </c>
    </row>
    <row r="27" spans="1:19" s="32" customFormat="1" ht="93.75" customHeight="1" x14ac:dyDescent="0.25">
      <c r="A27" s="29"/>
      <c r="B27" s="30"/>
      <c r="C27" s="30"/>
      <c r="D27" s="30"/>
      <c r="E27" s="30"/>
      <c r="F27" s="30"/>
      <c r="G27" s="30"/>
      <c r="H27" s="41"/>
      <c r="I27" s="26" t="s">
        <v>107</v>
      </c>
      <c r="J27" s="45" t="s">
        <v>108</v>
      </c>
      <c r="K27" s="45" t="s">
        <v>48</v>
      </c>
      <c r="L27" s="41"/>
      <c r="M27" s="42"/>
      <c r="N27" s="30"/>
      <c r="O27" s="42"/>
      <c r="P27" s="42"/>
      <c r="Q27" s="42"/>
      <c r="R27" s="30"/>
      <c r="S27" s="30"/>
    </row>
    <row r="28" spans="1:19" x14ac:dyDescent="0.25">
      <c r="A28" s="24" t="s">
        <v>109</v>
      </c>
      <c r="B28" s="25">
        <v>1</v>
      </c>
      <c r="C28" s="25">
        <v>1</v>
      </c>
      <c r="D28" s="25">
        <v>6</v>
      </c>
      <c r="E28" s="25" t="s">
        <v>110</v>
      </c>
      <c r="F28" s="25" t="s">
        <v>111</v>
      </c>
      <c r="G28" s="25" t="s">
        <v>112</v>
      </c>
      <c r="H28" s="25" t="s">
        <v>68</v>
      </c>
      <c r="I28" s="26" t="s">
        <v>69</v>
      </c>
      <c r="J28" s="26">
        <v>1</v>
      </c>
      <c r="K28" s="26" t="s">
        <v>43</v>
      </c>
      <c r="L28" s="25" t="s">
        <v>113</v>
      </c>
      <c r="M28" s="49" t="s">
        <v>45</v>
      </c>
      <c r="N28" s="50"/>
      <c r="O28" s="46">
        <v>51198.82</v>
      </c>
      <c r="P28" s="50"/>
      <c r="Q28" s="46">
        <v>44679.78</v>
      </c>
      <c r="R28" s="50"/>
      <c r="S28" s="25" t="s">
        <v>114</v>
      </c>
    </row>
    <row r="29" spans="1:19" ht="30" x14ac:dyDescent="0.25">
      <c r="A29" s="51"/>
      <c r="B29" s="51"/>
      <c r="C29" s="51"/>
      <c r="D29" s="51"/>
      <c r="E29" s="51"/>
      <c r="F29" s="51"/>
      <c r="G29" s="51"/>
      <c r="H29" s="30"/>
      <c r="I29" s="26" t="s">
        <v>72</v>
      </c>
      <c r="J29" s="26">
        <v>32</v>
      </c>
      <c r="K29" s="26" t="s">
        <v>48</v>
      </c>
      <c r="L29" s="51"/>
      <c r="M29" s="52"/>
      <c r="N29" s="51"/>
      <c r="O29" s="52"/>
      <c r="P29" s="52"/>
      <c r="Q29" s="52"/>
      <c r="R29" s="51"/>
      <c r="S29" s="51"/>
    </row>
    <row r="30" spans="1:19" x14ac:dyDescent="0.25">
      <c r="A30" s="51"/>
      <c r="B30" s="51"/>
      <c r="C30" s="51"/>
      <c r="D30" s="51"/>
      <c r="E30" s="51"/>
      <c r="F30" s="51"/>
      <c r="G30" s="51"/>
      <c r="H30" s="25" t="s">
        <v>68</v>
      </c>
      <c r="I30" s="26" t="s">
        <v>69</v>
      </c>
      <c r="J30" s="45" t="s">
        <v>88</v>
      </c>
      <c r="K30" s="45" t="s">
        <v>43</v>
      </c>
      <c r="L30" s="51"/>
      <c r="M30" s="52"/>
      <c r="N30" s="51"/>
      <c r="O30" s="52"/>
      <c r="P30" s="52"/>
      <c r="Q30" s="52"/>
      <c r="R30" s="51"/>
      <c r="S30" s="51"/>
    </row>
    <row r="31" spans="1:19" ht="30" x14ac:dyDescent="0.25">
      <c r="A31" s="51"/>
      <c r="B31" s="51"/>
      <c r="C31" s="51"/>
      <c r="D31" s="51"/>
      <c r="E31" s="51"/>
      <c r="F31" s="51"/>
      <c r="G31" s="51"/>
      <c r="H31" s="30"/>
      <c r="I31" s="26" t="s">
        <v>72</v>
      </c>
      <c r="J31" s="45" t="s">
        <v>115</v>
      </c>
      <c r="K31" s="45" t="s">
        <v>48</v>
      </c>
      <c r="L31" s="51"/>
      <c r="M31" s="52"/>
      <c r="N31" s="51"/>
      <c r="O31" s="52"/>
      <c r="P31" s="52"/>
      <c r="Q31" s="52"/>
      <c r="R31" s="51"/>
      <c r="S31" s="51"/>
    </row>
    <row r="32" spans="1:19" ht="30" x14ac:dyDescent="0.25">
      <c r="A32" s="51"/>
      <c r="B32" s="51"/>
      <c r="C32" s="51"/>
      <c r="D32" s="51"/>
      <c r="E32" s="51"/>
      <c r="F32" s="51"/>
      <c r="G32" s="51"/>
      <c r="H32" s="25" t="s">
        <v>116</v>
      </c>
      <c r="I32" s="26" t="s">
        <v>117</v>
      </c>
      <c r="J32" s="45" t="s">
        <v>118</v>
      </c>
      <c r="K32" s="45" t="s">
        <v>43</v>
      </c>
      <c r="L32" s="51"/>
      <c r="M32" s="52"/>
      <c r="N32" s="51"/>
      <c r="O32" s="52"/>
      <c r="P32" s="52"/>
      <c r="Q32" s="52"/>
      <c r="R32" s="51"/>
      <c r="S32" s="51"/>
    </row>
    <row r="33" spans="1:19" ht="60" x14ac:dyDescent="0.25">
      <c r="A33" s="51"/>
      <c r="B33" s="51"/>
      <c r="C33" s="51"/>
      <c r="D33" s="51"/>
      <c r="E33" s="51"/>
      <c r="F33" s="51"/>
      <c r="G33" s="51"/>
      <c r="H33" s="30"/>
      <c r="I33" s="26" t="s">
        <v>119</v>
      </c>
      <c r="J33" s="45" t="s">
        <v>120</v>
      </c>
      <c r="K33" s="45" t="s">
        <v>48</v>
      </c>
      <c r="L33" s="51"/>
      <c r="M33" s="52"/>
      <c r="N33" s="51"/>
      <c r="O33" s="52"/>
      <c r="P33" s="52"/>
      <c r="Q33" s="52"/>
      <c r="R33" s="51"/>
      <c r="S33" s="51"/>
    </row>
    <row r="34" spans="1:19" x14ac:dyDescent="0.25">
      <c r="A34" s="51"/>
      <c r="B34" s="51"/>
      <c r="C34" s="51"/>
      <c r="D34" s="51"/>
      <c r="E34" s="51"/>
      <c r="F34" s="51"/>
      <c r="G34" s="51"/>
      <c r="H34" s="41" t="s">
        <v>95</v>
      </c>
      <c r="I34" s="26" t="s">
        <v>96</v>
      </c>
      <c r="J34" s="45" t="s">
        <v>121</v>
      </c>
      <c r="K34" s="45" t="s">
        <v>43</v>
      </c>
      <c r="L34" s="51"/>
      <c r="M34" s="52"/>
      <c r="N34" s="51"/>
      <c r="O34" s="52"/>
      <c r="P34" s="52"/>
      <c r="Q34" s="52"/>
      <c r="R34" s="51"/>
      <c r="S34" s="51"/>
    </row>
    <row r="35" spans="1:19" ht="30" x14ac:dyDescent="0.25">
      <c r="A35" s="53"/>
      <c r="B35" s="53"/>
      <c r="C35" s="53"/>
      <c r="D35" s="53"/>
      <c r="E35" s="53"/>
      <c r="F35" s="53"/>
      <c r="G35" s="53"/>
      <c r="H35" s="41"/>
      <c r="I35" s="26" t="s">
        <v>99</v>
      </c>
      <c r="J35" s="45" t="s">
        <v>122</v>
      </c>
      <c r="K35" s="45" t="s">
        <v>48</v>
      </c>
      <c r="L35" s="53"/>
      <c r="M35" s="54"/>
      <c r="N35" s="53"/>
      <c r="O35" s="54"/>
      <c r="P35" s="54"/>
      <c r="Q35" s="54"/>
      <c r="R35" s="53"/>
      <c r="S35" s="53"/>
    </row>
    <row r="36" spans="1:19" ht="63" customHeight="1" x14ac:dyDescent="0.25">
      <c r="A36" s="24" t="s">
        <v>123</v>
      </c>
      <c r="B36" s="25">
        <v>6</v>
      </c>
      <c r="C36" s="25">
        <v>1</v>
      </c>
      <c r="D36" s="25">
        <v>6</v>
      </c>
      <c r="E36" s="25" t="s">
        <v>124</v>
      </c>
      <c r="F36" s="25" t="s">
        <v>125</v>
      </c>
      <c r="G36" s="25" t="s">
        <v>126</v>
      </c>
      <c r="H36" s="41" t="s">
        <v>95</v>
      </c>
      <c r="I36" s="26" t="s">
        <v>96</v>
      </c>
      <c r="J36" s="45" t="s">
        <v>88</v>
      </c>
      <c r="K36" s="26" t="s">
        <v>43</v>
      </c>
      <c r="L36" s="41" t="s">
        <v>127</v>
      </c>
      <c r="M36" s="42" t="s">
        <v>45</v>
      </c>
      <c r="N36" s="25"/>
      <c r="O36" s="40">
        <v>40452.089999999997</v>
      </c>
      <c r="P36" s="43"/>
      <c r="Q36" s="43">
        <v>36260</v>
      </c>
      <c r="R36" s="25"/>
      <c r="S36" s="25" t="s">
        <v>128</v>
      </c>
    </row>
    <row r="37" spans="1:19" ht="63" customHeight="1" x14ac:dyDescent="0.25">
      <c r="A37" s="29"/>
      <c r="B37" s="30"/>
      <c r="C37" s="30"/>
      <c r="D37" s="30"/>
      <c r="E37" s="30"/>
      <c r="F37" s="30"/>
      <c r="G37" s="30"/>
      <c r="H37" s="41"/>
      <c r="I37" s="26" t="s">
        <v>99</v>
      </c>
      <c r="J37" s="45" t="s">
        <v>129</v>
      </c>
      <c r="K37" s="26" t="s">
        <v>48</v>
      </c>
      <c r="L37" s="41"/>
      <c r="M37" s="42"/>
      <c r="N37" s="30"/>
      <c r="O37" s="43"/>
      <c r="P37" s="43"/>
      <c r="Q37" s="43"/>
      <c r="R37" s="30"/>
      <c r="S37" s="30"/>
    </row>
    <row r="38" spans="1:19" ht="65.25" customHeight="1" x14ac:dyDescent="0.25">
      <c r="A38" s="24" t="s">
        <v>130</v>
      </c>
      <c r="B38" s="25">
        <v>2</v>
      </c>
      <c r="C38" s="25">
        <v>1</v>
      </c>
      <c r="D38" s="25">
        <v>6</v>
      </c>
      <c r="E38" s="25" t="s">
        <v>131</v>
      </c>
      <c r="F38" s="25" t="s">
        <v>132</v>
      </c>
      <c r="G38" s="25" t="s">
        <v>133</v>
      </c>
      <c r="H38" s="41" t="s">
        <v>95</v>
      </c>
      <c r="I38" s="26" t="s">
        <v>96</v>
      </c>
      <c r="J38" s="33">
        <v>6</v>
      </c>
      <c r="K38" s="26" t="s">
        <v>43</v>
      </c>
      <c r="L38" s="41" t="s">
        <v>134</v>
      </c>
      <c r="M38" s="42" t="s">
        <v>45</v>
      </c>
      <c r="N38" s="25"/>
      <c r="O38" s="40">
        <v>26062.69</v>
      </c>
      <c r="P38" s="43"/>
      <c r="Q38" s="43">
        <v>23156.400000000001</v>
      </c>
      <c r="R38" s="25"/>
      <c r="S38" s="25" t="s">
        <v>83</v>
      </c>
    </row>
    <row r="39" spans="1:19" ht="65.25" customHeight="1" x14ac:dyDescent="0.25">
      <c r="A39" s="29"/>
      <c r="B39" s="30"/>
      <c r="C39" s="30"/>
      <c r="D39" s="30"/>
      <c r="E39" s="30"/>
      <c r="F39" s="30"/>
      <c r="G39" s="30"/>
      <c r="H39" s="41"/>
      <c r="I39" s="26" t="s">
        <v>99</v>
      </c>
      <c r="J39" s="33">
        <v>90</v>
      </c>
      <c r="K39" s="26" t="s">
        <v>48</v>
      </c>
      <c r="L39" s="41"/>
      <c r="M39" s="42"/>
      <c r="N39" s="30"/>
      <c r="O39" s="43"/>
      <c r="P39" s="43"/>
      <c r="Q39" s="43"/>
      <c r="R39" s="30"/>
      <c r="S39" s="30"/>
    </row>
    <row r="40" spans="1:19" x14ac:dyDescent="0.25">
      <c r="A40" s="24" t="s">
        <v>135</v>
      </c>
      <c r="B40" s="25">
        <v>1</v>
      </c>
      <c r="C40" s="25">
        <v>1</v>
      </c>
      <c r="D40" s="25">
        <v>9</v>
      </c>
      <c r="E40" s="25" t="s">
        <v>136</v>
      </c>
      <c r="F40" s="25" t="s">
        <v>137</v>
      </c>
      <c r="G40" s="25" t="s">
        <v>138</v>
      </c>
      <c r="H40" s="41" t="s">
        <v>53</v>
      </c>
      <c r="I40" s="26" t="s">
        <v>139</v>
      </c>
      <c r="J40" s="33">
        <v>1</v>
      </c>
      <c r="K40" s="26" t="s">
        <v>43</v>
      </c>
      <c r="L40" s="41" t="s">
        <v>140</v>
      </c>
      <c r="M40" s="42" t="s">
        <v>45</v>
      </c>
      <c r="N40" s="25"/>
      <c r="O40" s="40">
        <v>61869.8</v>
      </c>
      <c r="P40" s="43"/>
      <c r="Q40" s="43">
        <v>55844.800000000003</v>
      </c>
      <c r="R40" s="25"/>
      <c r="S40" s="25" t="s">
        <v>106</v>
      </c>
    </row>
    <row r="41" spans="1:19" ht="57" customHeight="1" x14ac:dyDescent="0.25">
      <c r="A41" s="29"/>
      <c r="B41" s="30"/>
      <c r="C41" s="30"/>
      <c r="D41" s="30"/>
      <c r="E41" s="30"/>
      <c r="F41" s="30"/>
      <c r="G41" s="30"/>
      <c r="H41" s="41"/>
      <c r="I41" s="26" t="s">
        <v>57</v>
      </c>
      <c r="J41" s="33">
        <v>15</v>
      </c>
      <c r="K41" s="26" t="s">
        <v>48</v>
      </c>
      <c r="L41" s="41"/>
      <c r="M41" s="42"/>
      <c r="N41" s="30"/>
      <c r="O41" s="43"/>
      <c r="P41" s="43"/>
      <c r="Q41" s="43"/>
      <c r="R41" s="30"/>
      <c r="S41" s="30"/>
    </row>
    <row r="42" spans="1:19" ht="30" x14ac:dyDescent="0.25">
      <c r="A42" s="24" t="s">
        <v>141</v>
      </c>
      <c r="B42" s="25">
        <v>1</v>
      </c>
      <c r="C42" s="25">
        <v>3</v>
      </c>
      <c r="D42" s="25">
        <v>10</v>
      </c>
      <c r="E42" s="25" t="s">
        <v>142</v>
      </c>
      <c r="F42" s="25" t="s">
        <v>143</v>
      </c>
      <c r="G42" s="25" t="s">
        <v>144</v>
      </c>
      <c r="H42" s="41" t="s">
        <v>116</v>
      </c>
      <c r="I42" s="26" t="s">
        <v>117</v>
      </c>
      <c r="J42" s="33">
        <v>1</v>
      </c>
      <c r="K42" s="26" t="s">
        <v>43</v>
      </c>
      <c r="L42" s="25" t="s">
        <v>145</v>
      </c>
      <c r="M42" s="42" t="s">
        <v>45</v>
      </c>
      <c r="N42" s="25"/>
      <c r="O42" s="27">
        <v>130466</v>
      </c>
      <c r="P42" s="46"/>
      <c r="Q42" s="46">
        <v>99711</v>
      </c>
      <c r="R42" s="25"/>
      <c r="S42" s="25" t="s">
        <v>106</v>
      </c>
    </row>
    <row r="43" spans="1:19" ht="60" x14ac:dyDescent="0.25">
      <c r="A43" s="29"/>
      <c r="B43" s="30"/>
      <c r="C43" s="30"/>
      <c r="D43" s="30"/>
      <c r="E43" s="30"/>
      <c r="F43" s="30"/>
      <c r="G43" s="30"/>
      <c r="H43" s="41"/>
      <c r="I43" s="26" t="s">
        <v>119</v>
      </c>
      <c r="J43" s="47">
        <v>100000</v>
      </c>
      <c r="K43" s="26" t="s">
        <v>48</v>
      </c>
      <c r="L43" s="36"/>
      <c r="M43" s="42"/>
      <c r="N43" s="30"/>
      <c r="O43" s="55"/>
      <c r="P43" s="55"/>
      <c r="Q43" s="55"/>
      <c r="R43" s="30"/>
      <c r="S43" s="30"/>
    </row>
    <row r="44" spans="1:19" ht="77.25" customHeight="1" x14ac:dyDescent="0.25">
      <c r="A44" s="24" t="s">
        <v>146</v>
      </c>
      <c r="B44" s="49">
        <v>1</v>
      </c>
      <c r="C44" s="25">
        <v>5</v>
      </c>
      <c r="D44" s="49">
        <v>11</v>
      </c>
      <c r="E44" s="25" t="s">
        <v>147</v>
      </c>
      <c r="F44" s="25" t="s">
        <v>148</v>
      </c>
      <c r="G44" s="25" t="s">
        <v>149</v>
      </c>
      <c r="H44" s="25" t="s">
        <v>95</v>
      </c>
      <c r="I44" s="26" t="s">
        <v>96</v>
      </c>
      <c r="J44" s="33">
        <v>4</v>
      </c>
      <c r="K44" s="26" t="s">
        <v>43</v>
      </c>
      <c r="L44" s="25" t="s">
        <v>150</v>
      </c>
      <c r="M44" s="42" t="s">
        <v>45</v>
      </c>
      <c r="N44" s="25"/>
      <c r="O44" s="27">
        <v>180578</v>
      </c>
      <c r="P44" s="46"/>
      <c r="Q44" s="46">
        <v>149568</v>
      </c>
      <c r="R44" s="25"/>
      <c r="S44" s="25" t="s">
        <v>106</v>
      </c>
    </row>
    <row r="45" spans="1:19" ht="77.25" customHeight="1" x14ac:dyDescent="0.25">
      <c r="A45" s="29"/>
      <c r="B45" s="56"/>
      <c r="C45" s="36"/>
      <c r="D45" s="56"/>
      <c r="E45" s="36"/>
      <c r="F45" s="36"/>
      <c r="G45" s="30"/>
      <c r="H45" s="30"/>
      <c r="I45" s="26" t="s">
        <v>99</v>
      </c>
      <c r="J45" s="33">
        <v>160</v>
      </c>
      <c r="K45" s="26" t="s">
        <v>48</v>
      </c>
      <c r="L45" s="36"/>
      <c r="M45" s="42"/>
      <c r="N45" s="30"/>
      <c r="O45" s="55"/>
      <c r="P45" s="55"/>
      <c r="Q45" s="55"/>
      <c r="R45" s="30"/>
      <c r="S45" s="30"/>
    </row>
    <row r="46" spans="1:19" ht="50.25" customHeight="1" x14ac:dyDescent="0.25">
      <c r="A46" s="24" t="s">
        <v>151</v>
      </c>
      <c r="B46" s="42">
        <v>6</v>
      </c>
      <c r="C46" s="41">
        <v>5</v>
      </c>
      <c r="D46" s="42">
        <v>11</v>
      </c>
      <c r="E46" s="41" t="s">
        <v>152</v>
      </c>
      <c r="F46" s="25" t="s">
        <v>153</v>
      </c>
      <c r="G46" s="25" t="s">
        <v>154</v>
      </c>
      <c r="H46" s="41" t="s">
        <v>95</v>
      </c>
      <c r="I46" s="26" t="s">
        <v>96</v>
      </c>
      <c r="J46" s="33">
        <v>1</v>
      </c>
      <c r="K46" s="26" t="s">
        <v>43</v>
      </c>
      <c r="L46" s="41" t="s">
        <v>155</v>
      </c>
      <c r="M46" s="42" t="s">
        <v>45</v>
      </c>
      <c r="N46" s="57"/>
      <c r="O46" s="40">
        <v>9600</v>
      </c>
      <c r="P46" s="43"/>
      <c r="Q46" s="43">
        <v>8000</v>
      </c>
      <c r="R46" s="57"/>
      <c r="S46" s="25" t="s">
        <v>156</v>
      </c>
    </row>
    <row r="47" spans="1:19" ht="50.25" customHeight="1" x14ac:dyDescent="0.25">
      <c r="A47" s="29"/>
      <c r="B47" s="42"/>
      <c r="C47" s="41"/>
      <c r="D47" s="42"/>
      <c r="E47" s="41"/>
      <c r="F47" s="30"/>
      <c r="G47" s="30"/>
      <c r="H47" s="41"/>
      <c r="I47" s="26" t="s">
        <v>99</v>
      </c>
      <c r="J47" s="33">
        <v>16</v>
      </c>
      <c r="K47" s="26" t="s">
        <v>48</v>
      </c>
      <c r="L47" s="41"/>
      <c r="M47" s="42"/>
      <c r="N47" s="53"/>
      <c r="O47" s="43"/>
      <c r="P47" s="43"/>
      <c r="Q47" s="43"/>
      <c r="R47" s="53"/>
      <c r="S47" s="30"/>
    </row>
    <row r="48" spans="1:19" ht="107.25" customHeight="1" x14ac:dyDescent="0.25">
      <c r="A48" s="24" t="s">
        <v>157</v>
      </c>
      <c r="B48" s="42">
        <v>6</v>
      </c>
      <c r="C48" s="41">
        <v>5</v>
      </c>
      <c r="D48" s="41">
        <v>11</v>
      </c>
      <c r="E48" s="41" t="s">
        <v>158</v>
      </c>
      <c r="F48" s="41" t="s">
        <v>159</v>
      </c>
      <c r="G48" s="25" t="s">
        <v>160</v>
      </c>
      <c r="H48" s="41" t="s">
        <v>161</v>
      </c>
      <c r="I48" s="26" t="s">
        <v>162</v>
      </c>
      <c r="J48" s="33">
        <v>1</v>
      </c>
      <c r="K48" s="26" t="s">
        <v>43</v>
      </c>
      <c r="L48" s="41" t="s">
        <v>163</v>
      </c>
      <c r="M48" s="42" t="s">
        <v>45</v>
      </c>
      <c r="N48" s="57"/>
      <c r="O48" s="43">
        <v>15220</v>
      </c>
      <c r="P48" s="43"/>
      <c r="Q48" s="43">
        <v>10000</v>
      </c>
      <c r="R48" s="57"/>
      <c r="S48" s="25" t="s">
        <v>164</v>
      </c>
    </row>
    <row r="49" spans="1:19" ht="107.25" customHeight="1" x14ac:dyDescent="0.25">
      <c r="A49" s="29"/>
      <c r="B49" s="42"/>
      <c r="C49" s="41"/>
      <c r="D49" s="41"/>
      <c r="E49" s="41"/>
      <c r="F49" s="41"/>
      <c r="G49" s="30"/>
      <c r="H49" s="41"/>
      <c r="I49" s="26" t="s">
        <v>165</v>
      </c>
      <c r="J49" s="33">
        <v>100</v>
      </c>
      <c r="K49" s="26" t="s">
        <v>48</v>
      </c>
      <c r="L49" s="41"/>
      <c r="M49" s="42"/>
      <c r="N49" s="53"/>
      <c r="O49" s="43"/>
      <c r="P49" s="43"/>
      <c r="Q49" s="43"/>
      <c r="R49" s="53"/>
      <c r="S49" s="30"/>
    </row>
    <row r="50" spans="1:19" ht="50.25" customHeight="1" x14ac:dyDescent="0.25">
      <c r="A50" s="24" t="s">
        <v>166</v>
      </c>
      <c r="B50" s="49">
        <v>6</v>
      </c>
      <c r="C50" s="25">
        <v>5</v>
      </c>
      <c r="D50" s="25">
        <v>11</v>
      </c>
      <c r="E50" s="25" t="s">
        <v>167</v>
      </c>
      <c r="F50" s="25" t="s">
        <v>168</v>
      </c>
      <c r="G50" s="25" t="s">
        <v>169</v>
      </c>
      <c r="H50" s="25" t="s">
        <v>95</v>
      </c>
      <c r="I50" s="26" t="s">
        <v>96</v>
      </c>
      <c r="J50" s="45" t="s">
        <v>170</v>
      </c>
      <c r="K50" s="26" t="s">
        <v>43</v>
      </c>
      <c r="L50" s="25" t="s">
        <v>163</v>
      </c>
      <c r="M50" s="49" t="s">
        <v>45</v>
      </c>
      <c r="N50" s="57"/>
      <c r="O50" s="46">
        <v>23820</v>
      </c>
      <c r="P50" s="46"/>
      <c r="Q50" s="46">
        <v>18000</v>
      </c>
      <c r="R50" s="57"/>
      <c r="S50" s="25" t="s">
        <v>164</v>
      </c>
    </row>
    <row r="51" spans="1:19" ht="50.25" customHeight="1" x14ac:dyDescent="0.25">
      <c r="A51" s="29"/>
      <c r="B51" s="48"/>
      <c r="C51" s="30"/>
      <c r="D51" s="30"/>
      <c r="E51" s="30"/>
      <c r="F51" s="30"/>
      <c r="G51" s="30"/>
      <c r="H51" s="30"/>
      <c r="I51" s="26" t="s">
        <v>99</v>
      </c>
      <c r="J51" s="45" t="s">
        <v>171</v>
      </c>
      <c r="K51" s="26" t="s">
        <v>48</v>
      </c>
      <c r="L51" s="30"/>
      <c r="M51" s="48"/>
      <c r="N51" s="53"/>
      <c r="O51" s="58"/>
      <c r="P51" s="58"/>
      <c r="Q51" s="58"/>
      <c r="R51" s="53"/>
      <c r="S51" s="30"/>
    </row>
    <row r="52" spans="1:19" ht="50.25" customHeight="1" x14ac:dyDescent="0.25">
      <c r="A52" s="24" t="s">
        <v>172</v>
      </c>
      <c r="B52" s="42">
        <v>1</v>
      </c>
      <c r="C52" s="42">
        <v>2</v>
      </c>
      <c r="D52" s="41">
        <v>12</v>
      </c>
      <c r="E52" s="41" t="s">
        <v>173</v>
      </c>
      <c r="F52" s="41" t="s">
        <v>174</v>
      </c>
      <c r="G52" s="25" t="s">
        <v>175</v>
      </c>
      <c r="H52" s="41" t="s">
        <v>95</v>
      </c>
      <c r="I52" s="26" t="s">
        <v>96</v>
      </c>
      <c r="J52" s="45" t="s">
        <v>88</v>
      </c>
      <c r="K52" s="26" t="s">
        <v>43</v>
      </c>
      <c r="L52" s="41" t="s">
        <v>176</v>
      </c>
      <c r="M52" s="42" t="s">
        <v>45</v>
      </c>
      <c r="N52" s="57"/>
      <c r="O52" s="43">
        <v>160983.70000000001</v>
      </c>
      <c r="P52" s="43"/>
      <c r="Q52" s="43">
        <v>128098.7</v>
      </c>
      <c r="R52" s="57"/>
      <c r="S52" s="25" t="s">
        <v>106</v>
      </c>
    </row>
    <row r="53" spans="1:19" ht="50.25" customHeight="1" x14ac:dyDescent="0.25">
      <c r="A53" s="29"/>
      <c r="B53" s="42"/>
      <c r="C53" s="42"/>
      <c r="D53" s="41"/>
      <c r="E53" s="41"/>
      <c r="F53" s="41"/>
      <c r="G53" s="30"/>
      <c r="H53" s="41"/>
      <c r="I53" s="26" t="s">
        <v>177</v>
      </c>
      <c r="J53" s="45" t="s">
        <v>178</v>
      </c>
      <c r="K53" s="26" t="s">
        <v>48</v>
      </c>
      <c r="L53" s="41"/>
      <c r="M53" s="42"/>
      <c r="N53" s="53"/>
      <c r="O53" s="43"/>
      <c r="P53" s="43"/>
      <c r="Q53" s="43"/>
      <c r="R53" s="53"/>
      <c r="S53" s="30"/>
    </row>
    <row r="54" spans="1:19" ht="50.25" customHeight="1" x14ac:dyDescent="0.25">
      <c r="A54" s="24" t="s">
        <v>179</v>
      </c>
      <c r="B54" s="42">
        <v>1</v>
      </c>
      <c r="C54" s="42">
        <v>2</v>
      </c>
      <c r="D54" s="41">
        <v>12</v>
      </c>
      <c r="E54" s="41" t="s">
        <v>180</v>
      </c>
      <c r="F54" s="41" t="s">
        <v>181</v>
      </c>
      <c r="G54" s="25" t="s">
        <v>182</v>
      </c>
      <c r="H54" s="41" t="s">
        <v>53</v>
      </c>
      <c r="I54" s="26" t="s">
        <v>183</v>
      </c>
      <c r="J54" s="45" t="s">
        <v>88</v>
      </c>
      <c r="K54" s="26" t="s">
        <v>43</v>
      </c>
      <c r="L54" s="41" t="s">
        <v>184</v>
      </c>
      <c r="M54" s="42" t="s">
        <v>45</v>
      </c>
      <c r="N54" s="57"/>
      <c r="O54" s="43">
        <v>103174.45</v>
      </c>
      <c r="P54" s="43"/>
      <c r="Q54" s="43">
        <v>85299.45</v>
      </c>
      <c r="R54" s="57"/>
      <c r="S54" s="25" t="s">
        <v>106</v>
      </c>
    </row>
    <row r="55" spans="1:19" ht="50.25" customHeight="1" x14ac:dyDescent="0.25">
      <c r="A55" s="29"/>
      <c r="B55" s="42"/>
      <c r="C55" s="42"/>
      <c r="D55" s="41"/>
      <c r="E55" s="41"/>
      <c r="F55" s="41"/>
      <c r="G55" s="30"/>
      <c r="H55" s="41"/>
      <c r="I55" s="26" t="s">
        <v>185</v>
      </c>
      <c r="J55" s="45" t="s">
        <v>186</v>
      </c>
      <c r="K55" s="26" t="s">
        <v>48</v>
      </c>
      <c r="L55" s="41"/>
      <c r="M55" s="42"/>
      <c r="N55" s="53"/>
      <c r="O55" s="43"/>
      <c r="P55" s="43"/>
      <c r="Q55" s="43"/>
      <c r="R55" s="53"/>
      <c r="S55" s="30"/>
    </row>
    <row r="56" spans="1:19" x14ac:dyDescent="0.25">
      <c r="A56" s="24" t="s">
        <v>187</v>
      </c>
      <c r="B56" s="49">
        <v>3</v>
      </c>
      <c r="C56" s="49">
        <v>2</v>
      </c>
      <c r="D56" s="25">
        <v>12</v>
      </c>
      <c r="E56" s="25" t="s">
        <v>188</v>
      </c>
      <c r="F56" s="25" t="s">
        <v>189</v>
      </c>
      <c r="G56" s="25" t="s">
        <v>190</v>
      </c>
      <c r="H56" s="25" t="s">
        <v>95</v>
      </c>
      <c r="I56" s="26" t="s">
        <v>96</v>
      </c>
      <c r="J56" s="45" t="s">
        <v>104</v>
      </c>
      <c r="K56" s="26" t="s">
        <v>43</v>
      </c>
      <c r="L56" s="25" t="s">
        <v>191</v>
      </c>
      <c r="M56" s="25" t="s">
        <v>45</v>
      </c>
      <c r="N56" s="50"/>
      <c r="O56" s="46">
        <v>83219.600000000006</v>
      </c>
      <c r="P56" s="46"/>
      <c r="Q56" s="46">
        <v>73588.58</v>
      </c>
      <c r="R56" s="50"/>
      <c r="S56" s="25" t="s">
        <v>114</v>
      </c>
    </row>
    <row r="57" spans="1:19" ht="30" x14ac:dyDescent="0.25">
      <c r="A57" s="51"/>
      <c r="B57" s="56"/>
      <c r="C57" s="56"/>
      <c r="D57" s="36"/>
      <c r="E57" s="36"/>
      <c r="F57" s="36"/>
      <c r="G57" s="36"/>
      <c r="H57" s="30"/>
      <c r="I57" s="26" t="s">
        <v>99</v>
      </c>
      <c r="J57" s="45" t="s">
        <v>192</v>
      </c>
      <c r="K57" s="26" t="s">
        <v>48</v>
      </c>
      <c r="L57" s="36"/>
      <c r="M57" s="36"/>
      <c r="N57" s="51"/>
      <c r="O57" s="56"/>
      <c r="P57" s="56"/>
      <c r="Q57" s="56"/>
      <c r="R57" s="51"/>
      <c r="S57" s="36"/>
    </row>
    <row r="58" spans="1:19" ht="30" x14ac:dyDescent="0.25">
      <c r="A58" s="51"/>
      <c r="B58" s="56"/>
      <c r="C58" s="56"/>
      <c r="D58" s="36"/>
      <c r="E58" s="36"/>
      <c r="F58" s="36"/>
      <c r="G58" s="36"/>
      <c r="H58" s="25" t="s">
        <v>116</v>
      </c>
      <c r="I58" s="26" t="s">
        <v>117</v>
      </c>
      <c r="J58" s="45" t="s">
        <v>104</v>
      </c>
      <c r="K58" s="26" t="s">
        <v>43</v>
      </c>
      <c r="L58" s="36"/>
      <c r="M58" s="36"/>
      <c r="N58" s="51"/>
      <c r="O58" s="56"/>
      <c r="P58" s="56"/>
      <c r="Q58" s="56"/>
      <c r="R58" s="51"/>
      <c r="S58" s="36"/>
    </row>
    <row r="59" spans="1:19" ht="45" x14ac:dyDescent="0.25">
      <c r="A59" s="51"/>
      <c r="B59" s="56"/>
      <c r="C59" s="56"/>
      <c r="D59" s="36"/>
      <c r="E59" s="36"/>
      <c r="F59" s="36"/>
      <c r="G59" s="36"/>
      <c r="H59" s="30"/>
      <c r="I59" s="26" t="s">
        <v>193</v>
      </c>
      <c r="J59" s="45" t="s">
        <v>120</v>
      </c>
      <c r="K59" s="26" t="s">
        <v>48</v>
      </c>
      <c r="L59" s="36"/>
      <c r="M59" s="36"/>
      <c r="N59" s="51"/>
      <c r="O59" s="56"/>
      <c r="P59" s="56"/>
      <c r="Q59" s="56"/>
      <c r="R59" s="51"/>
      <c r="S59" s="36"/>
    </row>
    <row r="60" spans="1:19" ht="30" x14ac:dyDescent="0.25">
      <c r="A60" s="51"/>
      <c r="B60" s="56"/>
      <c r="C60" s="56"/>
      <c r="D60" s="36"/>
      <c r="E60" s="36"/>
      <c r="F60" s="36"/>
      <c r="G60" s="36"/>
      <c r="H60" s="59" t="s">
        <v>194</v>
      </c>
      <c r="I60" s="26" t="s">
        <v>195</v>
      </c>
      <c r="J60" s="45" t="s">
        <v>104</v>
      </c>
      <c r="K60" s="45" t="s">
        <v>43</v>
      </c>
      <c r="L60" s="36"/>
      <c r="M60" s="36"/>
      <c r="N60" s="51"/>
      <c r="O60" s="56"/>
      <c r="P60" s="56"/>
      <c r="Q60" s="56"/>
      <c r="R60" s="51"/>
      <c r="S60" s="36"/>
    </row>
    <row r="61" spans="1:19" ht="30" x14ac:dyDescent="0.25">
      <c r="A61" s="51"/>
      <c r="B61" s="56"/>
      <c r="C61" s="56"/>
      <c r="D61" s="36"/>
      <c r="E61" s="36"/>
      <c r="F61" s="36"/>
      <c r="G61" s="36"/>
      <c r="H61" s="25" t="s">
        <v>196</v>
      </c>
      <c r="I61" s="26" t="s">
        <v>197</v>
      </c>
      <c r="J61" s="45" t="s">
        <v>104</v>
      </c>
      <c r="K61" s="45" t="s">
        <v>43</v>
      </c>
      <c r="L61" s="36"/>
      <c r="M61" s="36"/>
      <c r="N61" s="51"/>
      <c r="O61" s="56"/>
      <c r="P61" s="56"/>
      <c r="Q61" s="56"/>
      <c r="R61" s="51"/>
      <c r="S61" s="36"/>
    </row>
    <row r="62" spans="1:19" ht="30" x14ac:dyDescent="0.25">
      <c r="A62" s="51"/>
      <c r="B62" s="56"/>
      <c r="C62" s="56"/>
      <c r="D62" s="36"/>
      <c r="E62" s="36"/>
      <c r="F62" s="36"/>
      <c r="G62" s="36"/>
      <c r="H62" s="30"/>
      <c r="I62" s="26" t="s">
        <v>198</v>
      </c>
      <c r="J62" s="45" t="s">
        <v>199</v>
      </c>
      <c r="K62" s="45" t="s">
        <v>48</v>
      </c>
      <c r="L62" s="36"/>
      <c r="M62" s="36"/>
      <c r="N62" s="51"/>
      <c r="O62" s="56"/>
      <c r="P62" s="56"/>
      <c r="Q62" s="56"/>
      <c r="R62" s="51"/>
      <c r="S62" s="36"/>
    </row>
    <row r="63" spans="1:19" ht="120" x14ac:dyDescent="0.25">
      <c r="A63" s="51"/>
      <c r="B63" s="56"/>
      <c r="C63" s="56"/>
      <c r="D63" s="36"/>
      <c r="E63" s="36"/>
      <c r="F63" s="36"/>
      <c r="G63" s="36"/>
      <c r="H63" s="26" t="s">
        <v>200</v>
      </c>
      <c r="I63" s="26" t="s">
        <v>201</v>
      </c>
      <c r="J63" s="45" t="s">
        <v>104</v>
      </c>
      <c r="K63" s="45" t="s">
        <v>43</v>
      </c>
      <c r="L63" s="36"/>
      <c r="M63" s="36"/>
      <c r="N63" s="51"/>
      <c r="O63" s="56"/>
      <c r="P63" s="56"/>
      <c r="Q63" s="56"/>
      <c r="R63" s="51"/>
      <c r="S63" s="36"/>
    </row>
    <row r="64" spans="1:19" x14ac:dyDescent="0.25">
      <c r="A64" s="51"/>
      <c r="B64" s="56"/>
      <c r="C64" s="56"/>
      <c r="D64" s="36"/>
      <c r="E64" s="36"/>
      <c r="F64" s="36"/>
      <c r="G64" s="36"/>
      <c r="H64" s="41" t="s">
        <v>68</v>
      </c>
      <c r="I64" s="26" t="s">
        <v>69</v>
      </c>
      <c r="J64" s="45" t="s">
        <v>104</v>
      </c>
      <c r="K64" s="45" t="s">
        <v>43</v>
      </c>
      <c r="L64" s="36"/>
      <c r="M64" s="36"/>
      <c r="N64" s="51"/>
      <c r="O64" s="56"/>
      <c r="P64" s="56"/>
      <c r="Q64" s="56"/>
      <c r="R64" s="51"/>
      <c r="S64" s="36"/>
    </row>
    <row r="65" spans="1:19" ht="30" x14ac:dyDescent="0.25">
      <c r="A65" s="53"/>
      <c r="B65" s="48"/>
      <c r="C65" s="48"/>
      <c r="D65" s="30"/>
      <c r="E65" s="30"/>
      <c r="F65" s="30"/>
      <c r="G65" s="30"/>
      <c r="H65" s="41"/>
      <c r="I65" s="26" t="s">
        <v>72</v>
      </c>
      <c r="J65" s="45" t="s">
        <v>202</v>
      </c>
      <c r="K65" s="45" t="s">
        <v>48</v>
      </c>
      <c r="L65" s="30"/>
      <c r="M65" s="30"/>
      <c r="N65" s="53"/>
      <c r="O65" s="48"/>
      <c r="P65" s="48"/>
      <c r="Q65" s="48"/>
      <c r="R65" s="53"/>
      <c r="S65" s="30"/>
    </row>
    <row r="66" spans="1:19" ht="87" customHeight="1" x14ac:dyDescent="0.25">
      <c r="A66" s="24">
        <v>22</v>
      </c>
      <c r="B66" s="25">
        <v>1</v>
      </c>
      <c r="C66" s="25">
        <v>2</v>
      </c>
      <c r="D66" s="25">
        <v>12</v>
      </c>
      <c r="E66" s="25" t="s">
        <v>203</v>
      </c>
      <c r="F66" s="25" t="s">
        <v>204</v>
      </c>
      <c r="G66" s="25" t="s">
        <v>175</v>
      </c>
      <c r="H66" s="25" t="s">
        <v>53</v>
      </c>
      <c r="I66" s="26" t="s">
        <v>54</v>
      </c>
      <c r="J66" s="26">
        <v>1</v>
      </c>
      <c r="K66" s="26" t="s">
        <v>43</v>
      </c>
      <c r="L66" s="25" t="s">
        <v>205</v>
      </c>
      <c r="M66" s="25"/>
      <c r="N66" s="25" t="s">
        <v>45</v>
      </c>
      <c r="O66" s="27"/>
      <c r="P66" s="27">
        <v>133908</v>
      </c>
      <c r="Q66" s="27"/>
      <c r="R66" s="27">
        <v>100312</v>
      </c>
      <c r="S66" s="25" t="s">
        <v>106</v>
      </c>
    </row>
    <row r="67" spans="1:19" ht="87" customHeight="1" x14ac:dyDescent="0.25">
      <c r="A67" s="29"/>
      <c r="B67" s="30"/>
      <c r="C67" s="30"/>
      <c r="D67" s="30"/>
      <c r="E67" s="30"/>
      <c r="F67" s="30"/>
      <c r="G67" s="30"/>
      <c r="H67" s="30"/>
      <c r="I67" s="26" t="s">
        <v>57</v>
      </c>
      <c r="J67" s="26">
        <v>120</v>
      </c>
      <c r="K67" s="26" t="s">
        <v>48</v>
      </c>
      <c r="L67" s="30"/>
      <c r="M67" s="30"/>
      <c r="N67" s="30"/>
      <c r="O67" s="31"/>
      <c r="P67" s="31"/>
      <c r="Q67" s="31"/>
      <c r="R67" s="31"/>
      <c r="S67" s="30"/>
    </row>
    <row r="68" spans="1:19" ht="108" customHeight="1" x14ac:dyDescent="0.25">
      <c r="A68" s="24">
        <v>23</v>
      </c>
      <c r="B68" s="25">
        <v>1</v>
      </c>
      <c r="C68" s="25">
        <v>3</v>
      </c>
      <c r="D68" s="25">
        <v>10</v>
      </c>
      <c r="E68" s="25" t="s">
        <v>206</v>
      </c>
      <c r="F68" s="25" t="s">
        <v>207</v>
      </c>
      <c r="G68" s="25" t="s">
        <v>208</v>
      </c>
      <c r="H68" s="25" t="s">
        <v>116</v>
      </c>
      <c r="I68" s="26" t="s">
        <v>117</v>
      </c>
      <c r="J68" s="33">
        <v>1</v>
      </c>
      <c r="K68" s="33" t="s">
        <v>43</v>
      </c>
      <c r="L68" s="25" t="s">
        <v>209</v>
      </c>
      <c r="M68" s="25"/>
      <c r="N68" s="25" t="s">
        <v>45</v>
      </c>
      <c r="O68" s="27"/>
      <c r="P68" s="27">
        <v>132325</v>
      </c>
      <c r="Q68" s="27"/>
      <c r="R68" s="27">
        <v>99903</v>
      </c>
      <c r="S68" s="25" t="s">
        <v>106</v>
      </c>
    </row>
    <row r="69" spans="1:19" ht="108" customHeight="1" x14ac:dyDescent="0.25">
      <c r="A69" s="29"/>
      <c r="B69" s="30"/>
      <c r="C69" s="30"/>
      <c r="D69" s="30"/>
      <c r="E69" s="30"/>
      <c r="F69" s="30"/>
      <c r="G69" s="30"/>
      <c r="H69" s="30"/>
      <c r="I69" s="26" t="s">
        <v>119</v>
      </c>
      <c r="J69" s="47">
        <v>25000</v>
      </c>
      <c r="K69" s="33" t="s">
        <v>48</v>
      </c>
      <c r="L69" s="36"/>
      <c r="M69" s="36"/>
      <c r="N69" s="36"/>
      <c r="O69" s="37"/>
      <c r="P69" s="37"/>
      <c r="Q69" s="37"/>
      <c r="R69" s="37"/>
      <c r="S69" s="36"/>
    </row>
    <row r="70" spans="1:19" ht="72" customHeight="1" x14ac:dyDescent="0.25">
      <c r="A70" s="24">
        <v>24</v>
      </c>
      <c r="B70" s="25">
        <v>1</v>
      </c>
      <c r="C70" s="25">
        <v>2</v>
      </c>
      <c r="D70" s="25">
        <v>12</v>
      </c>
      <c r="E70" s="25" t="s">
        <v>210</v>
      </c>
      <c r="F70" s="25" t="s">
        <v>211</v>
      </c>
      <c r="G70" s="25" t="s">
        <v>212</v>
      </c>
      <c r="H70" s="25" t="s">
        <v>53</v>
      </c>
      <c r="I70" s="26" t="s">
        <v>54</v>
      </c>
      <c r="J70" s="33">
        <v>1</v>
      </c>
      <c r="K70" s="33" t="s">
        <v>43</v>
      </c>
      <c r="L70" s="25" t="s">
        <v>213</v>
      </c>
      <c r="M70" s="60"/>
      <c r="N70" s="25" t="s">
        <v>45</v>
      </c>
      <c r="O70" s="27"/>
      <c r="P70" s="27">
        <v>129222.75</v>
      </c>
      <c r="Q70" s="27"/>
      <c r="R70" s="27">
        <v>102223.75</v>
      </c>
      <c r="S70" s="25" t="s">
        <v>106</v>
      </c>
    </row>
    <row r="71" spans="1:19" ht="72" customHeight="1" x14ac:dyDescent="0.25">
      <c r="A71" s="29"/>
      <c r="B71" s="30"/>
      <c r="C71" s="30"/>
      <c r="D71" s="30"/>
      <c r="E71" s="30"/>
      <c r="F71" s="30"/>
      <c r="G71" s="30"/>
      <c r="H71" s="30"/>
      <c r="I71" s="26" t="s">
        <v>57</v>
      </c>
      <c r="J71" s="33">
        <v>150</v>
      </c>
      <c r="K71" s="33" t="s">
        <v>48</v>
      </c>
      <c r="L71" s="30"/>
      <c r="M71" s="61"/>
      <c r="N71" s="30"/>
      <c r="O71" s="31"/>
      <c r="P71" s="31"/>
      <c r="Q71" s="31"/>
      <c r="R71" s="31"/>
      <c r="S71" s="30"/>
    </row>
    <row r="72" spans="1:19" ht="75" customHeight="1" x14ac:dyDescent="0.25">
      <c r="A72" s="24">
        <v>25</v>
      </c>
      <c r="B72" s="25">
        <v>6</v>
      </c>
      <c r="C72" s="25">
        <v>1</v>
      </c>
      <c r="D72" s="25">
        <v>6</v>
      </c>
      <c r="E72" s="41" t="s">
        <v>65</v>
      </c>
      <c r="F72" s="41" t="s">
        <v>214</v>
      </c>
      <c r="G72" s="25" t="s">
        <v>215</v>
      </c>
      <c r="H72" s="41" t="s">
        <v>68</v>
      </c>
      <c r="I72" s="26" t="s">
        <v>69</v>
      </c>
      <c r="J72" s="45" t="s">
        <v>88</v>
      </c>
      <c r="K72" s="45" t="s">
        <v>43</v>
      </c>
      <c r="L72" s="41" t="s">
        <v>216</v>
      </c>
      <c r="M72" s="42"/>
      <c r="N72" s="42" t="s">
        <v>45</v>
      </c>
      <c r="O72" s="40"/>
      <c r="P72" s="46">
        <v>24300.86</v>
      </c>
      <c r="Q72" s="40"/>
      <c r="R72" s="27">
        <v>21289.69</v>
      </c>
      <c r="S72" s="25" t="s">
        <v>71</v>
      </c>
    </row>
    <row r="73" spans="1:19" ht="75" customHeight="1" x14ac:dyDescent="0.25">
      <c r="A73" s="30"/>
      <c r="B73" s="30"/>
      <c r="C73" s="30"/>
      <c r="D73" s="30"/>
      <c r="E73" s="41"/>
      <c r="F73" s="41"/>
      <c r="G73" s="30"/>
      <c r="H73" s="41"/>
      <c r="I73" s="26" t="s">
        <v>72</v>
      </c>
      <c r="J73" s="45" t="s">
        <v>171</v>
      </c>
      <c r="K73" s="45" t="s">
        <v>48</v>
      </c>
      <c r="L73" s="41"/>
      <c r="M73" s="42"/>
      <c r="N73" s="42"/>
      <c r="O73" s="41"/>
      <c r="P73" s="56"/>
      <c r="Q73" s="41"/>
      <c r="R73" s="31"/>
      <c r="S73" s="30"/>
    </row>
    <row r="74" spans="1:19" ht="54" customHeight="1" x14ac:dyDescent="0.25">
      <c r="A74" s="24">
        <v>26</v>
      </c>
      <c r="B74" s="25">
        <v>6</v>
      </c>
      <c r="C74" s="25">
        <v>1</v>
      </c>
      <c r="D74" s="25">
        <v>6</v>
      </c>
      <c r="E74" s="25" t="s">
        <v>217</v>
      </c>
      <c r="F74" s="25" t="s">
        <v>218</v>
      </c>
      <c r="G74" s="25" t="s">
        <v>219</v>
      </c>
      <c r="H74" s="25" t="s">
        <v>68</v>
      </c>
      <c r="I74" s="26" t="s">
        <v>69</v>
      </c>
      <c r="J74" s="45" t="s">
        <v>88</v>
      </c>
      <c r="K74" s="45" t="s">
        <v>43</v>
      </c>
      <c r="L74" s="41" t="s">
        <v>220</v>
      </c>
      <c r="M74" s="42"/>
      <c r="N74" s="42" t="s">
        <v>45</v>
      </c>
      <c r="O74" s="43"/>
      <c r="P74" s="43">
        <v>24166.34</v>
      </c>
      <c r="Q74" s="43"/>
      <c r="R74" s="27">
        <v>21439.69</v>
      </c>
      <c r="S74" s="25" t="s">
        <v>71</v>
      </c>
    </row>
    <row r="75" spans="1:19" ht="54" customHeight="1" x14ac:dyDescent="0.25">
      <c r="A75" s="29"/>
      <c r="B75" s="30"/>
      <c r="C75" s="30"/>
      <c r="D75" s="30"/>
      <c r="E75" s="30"/>
      <c r="F75" s="30"/>
      <c r="G75" s="30"/>
      <c r="H75" s="30"/>
      <c r="I75" s="26" t="s">
        <v>72</v>
      </c>
      <c r="J75" s="45" t="s">
        <v>221</v>
      </c>
      <c r="K75" s="45" t="s">
        <v>48</v>
      </c>
      <c r="L75" s="41"/>
      <c r="M75" s="42"/>
      <c r="N75" s="42"/>
      <c r="O75" s="42"/>
      <c r="P75" s="42"/>
      <c r="Q75" s="42"/>
      <c r="R75" s="31"/>
      <c r="S75" s="30"/>
    </row>
    <row r="76" spans="1:19" ht="64.5" customHeight="1" x14ac:dyDescent="0.25">
      <c r="A76" s="24">
        <v>27</v>
      </c>
      <c r="B76" s="25">
        <v>1</v>
      </c>
      <c r="C76" s="25">
        <v>5</v>
      </c>
      <c r="D76" s="25">
        <v>11</v>
      </c>
      <c r="E76" s="25" t="s">
        <v>222</v>
      </c>
      <c r="F76" s="25" t="s">
        <v>223</v>
      </c>
      <c r="G76" s="25" t="s">
        <v>224</v>
      </c>
      <c r="H76" s="41" t="s">
        <v>95</v>
      </c>
      <c r="I76" s="26" t="s">
        <v>96</v>
      </c>
      <c r="J76" s="45" t="s">
        <v>121</v>
      </c>
      <c r="K76" s="45" t="s">
        <v>43</v>
      </c>
      <c r="L76" s="51" t="s">
        <v>225</v>
      </c>
      <c r="M76" s="52"/>
      <c r="N76" s="42" t="s">
        <v>45</v>
      </c>
      <c r="O76" s="52"/>
      <c r="P76" s="55">
        <v>117304.18</v>
      </c>
      <c r="Q76" s="52"/>
      <c r="R76" s="37">
        <v>98645</v>
      </c>
      <c r="S76" s="36" t="s">
        <v>106</v>
      </c>
    </row>
    <row r="77" spans="1:19" ht="64.5" customHeight="1" x14ac:dyDescent="0.25">
      <c r="A77" s="53"/>
      <c r="B77" s="53"/>
      <c r="C77" s="53"/>
      <c r="D77" s="53"/>
      <c r="E77" s="53"/>
      <c r="F77" s="53"/>
      <c r="G77" s="53"/>
      <c r="H77" s="41"/>
      <c r="I77" s="26" t="s">
        <v>99</v>
      </c>
      <c r="J77" s="45" t="s">
        <v>122</v>
      </c>
      <c r="K77" s="45" t="s">
        <v>48</v>
      </c>
      <c r="L77" s="53"/>
      <c r="M77" s="54"/>
      <c r="N77" s="42"/>
      <c r="O77" s="54"/>
      <c r="P77" s="58"/>
      <c r="Q77" s="54"/>
      <c r="R77" s="30"/>
      <c r="S77" s="30"/>
    </row>
    <row r="78" spans="1:19" ht="84" customHeight="1" x14ac:dyDescent="0.25">
      <c r="A78" s="24">
        <v>28</v>
      </c>
      <c r="B78" s="25">
        <v>5</v>
      </c>
      <c r="C78" s="25">
        <v>1</v>
      </c>
      <c r="D78" s="25">
        <v>6</v>
      </c>
      <c r="E78" s="25" t="s">
        <v>226</v>
      </c>
      <c r="F78" s="25" t="s">
        <v>227</v>
      </c>
      <c r="G78" s="25" t="s">
        <v>228</v>
      </c>
      <c r="H78" s="41" t="s">
        <v>95</v>
      </c>
      <c r="I78" s="26" t="s">
        <v>96</v>
      </c>
      <c r="J78" s="33">
        <v>8</v>
      </c>
      <c r="K78" s="26" t="s">
        <v>43</v>
      </c>
      <c r="L78" s="25" t="s">
        <v>229</v>
      </c>
      <c r="M78" s="42"/>
      <c r="N78" s="42" t="s">
        <v>45</v>
      </c>
      <c r="O78" s="27"/>
      <c r="P78" s="46">
        <v>32882.129999999997</v>
      </c>
      <c r="Q78" s="46"/>
      <c r="R78" s="27">
        <v>23976.799999999999</v>
      </c>
      <c r="S78" s="25" t="s">
        <v>83</v>
      </c>
    </row>
    <row r="79" spans="1:19" ht="84" customHeight="1" x14ac:dyDescent="0.25">
      <c r="A79" s="29"/>
      <c r="B79" s="30"/>
      <c r="C79" s="30"/>
      <c r="D79" s="30"/>
      <c r="E79" s="30"/>
      <c r="F79" s="30"/>
      <c r="G79" s="30"/>
      <c r="H79" s="41"/>
      <c r="I79" s="26" t="s">
        <v>99</v>
      </c>
      <c r="J79" s="47">
        <v>176</v>
      </c>
      <c r="K79" s="26" t="s">
        <v>48</v>
      </c>
      <c r="L79" s="36"/>
      <c r="M79" s="42"/>
      <c r="N79" s="42"/>
      <c r="O79" s="55"/>
      <c r="P79" s="55"/>
      <c r="Q79" s="55"/>
      <c r="R79" s="30"/>
      <c r="S79" s="30"/>
    </row>
    <row r="80" spans="1:19" ht="102" customHeight="1" x14ac:dyDescent="0.25">
      <c r="A80" s="24">
        <v>29</v>
      </c>
      <c r="B80" s="49">
        <v>2</v>
      </c>
      <c r="C80" s="25">
        <v>1</v>
      </c>
      <c r="D80" s="49">
        <v>6</v>
      </c>
      <c r="E80" s="25" t="s">
        <v>230</v>
      </c>
      <c r="F80" s="25" t="s">
        <v>231</v>
      </c>
      <c r="G80" s="25" t="s">
        <v>232</v>
      </c>
      <c r="H80" s="25" t="s">
        <v>95</v>
      </c>
      <c r="I80" s="26" t="s">
        <v>96</v>
      </c>
      <c r="J80" s="33">
        <v>6</v>
      </c>
      <c r="K80" s="26" t="s">
        <v>43</v>
      </c>
      <c r="L80" s="25" t="s">
        <v>233</v>
      </c>
      <c r="M80" s="42"/>
      <c r="N80" s="42" t="s">
        <v>45</v>
      </c>
      <c r="O80" s="27"/>
      <c r="P80" s="46">
        <v>29126.51</v>
      </c>
      <c r="Q80" s="46"/>
      <c r="R80" s="27">
        <v>26034.5</v>
      </c>
      <c r="S80" s="25" t="s">
        <v>83</v>
      </c>
    </row>
    <row r="81" spans="1:19" ht="102" customHeight="1" x14ac:dyDescent="0.25">
      <c r="A81" s="29"/>
      <c r="B81" s="56"/>
      <c r="C81" s="36"/>
      <c r="D81" s="56"/>
      <c r="E81" s="36"/>
      <c r="F81" s="36"/>
      <c r="G81" s="30"/>
      <c r="H81" s="30"/>
      <c r="I81" s="26" t="s">
        <v>99</v>
      </c>
      <c r="J81" s="33">
        <v>90</v>
      </c>
      <c r="K81" s="26" t="s">
        <v>48</v>
      </c>
      <c r="L81" s="36"/>
      <c r="M81" s="42"/>
      <c r="N81" s="42"/>
      <c r="O81" s="55"/>
      <c r="P81" s="55"/>
      <c r="Q81" s="55"/>
      <c r="R81" s="30"/>
      <c r="S81" s="30"/>
    </row>
    <row r="82" spans="1:19" ht="69" customHeight="1" x14ac:dyDescent="0.25">
      <c r="A82" s="24">
        <v>30</v>
      </c>
      <c r="B82" s="42">
        <v>2</v>
      </c>
      <c r="C82" s="41">
        <v>1</v>
      </c>
      <c r="D82" s="42">
        <v>6</v>
      </c>
      <c r="E82" s="41" t="s">
        <v>234</v>
      </c>
      <c r="F82" s="25" t="s">
        <v>235</v>
      </c>
      <c r="G82" s="25" t="s">
        <v>236</v>
      </c>
      <c r="H82" s="41" t="s">
        <v>95</v>
      </c>
      <c r="I82" s="26" t="s">
        <v>96</v>
      </c>
      <c r="J82" s="33">
        <v>8</v>
      </c>
      <c r="K82" s="26" t="s">
        <v>43</v>
      </c>
      <c r="L82" s="41" t="s">
        <v>237</v>
      </c>
      <c r="M82" s="42"/>
      <c r="N82" s="42" t="s">
        <v>45</v>
      </c>
      <c r="O82" s="40"/>
      <c r="P82" s="43">
        <v>35522.339999999997</v>
      </c>
      <c r="Q82" s="43"/>
      <c r="R82" s="27">
        <v>31935.32</v>
      </c>
      <c r="S82" s="25" t="s">
        <v>83</v>
      </c>
    </row>
    <row r="83" spans="1:19" ht="87" customHeight="1" x14ac:dyDescent="0.25">
      <c r="A83" s="29"/>
      <c r="B83" s="42"/>
      <c r="C83" s="41"/>
      <c r="D83" s="42"/>
      <c r="E83" s="41"/>
      <c r="F83" s="30"/>
      <c r="G83" s="30"/>
      <c r="H83" s="41"/>
      <c r="I83" s="26" t="s">
        <v>99</v>
      </c>
      <c r="J83" s="33">
        <v>120</v>
      </c>
      <c r="K83" s="26" t="s">
        <v>48</v>
      </c>
      <c r="L83" s="41"/>
      <c r="M83" s="42"/>
      <c r="N83" s="42"/>
      <c r="O83" s="43"/>
      <c r="P83" s="43"/>
      <c r="Q83" s="43"/>
      <c r="R83" s="31"/>
      <c r="S83" s="30"/>
    </row>
    <row r="84" spans="1:19" ht="30" x14ac:dyDescent="0.25">
      <c r="A84" s="24">
        <v>31</v>
      </c>
      <c r="B84" s="42">
        <v>2</v>
      </c>
      <c r="C84" s="41">
        <v>1</v>
      </c>
      <c r="D84" s="41">
        <v>6</v>
      </c>
      <c r="E84" s="41" t="s">
        <v>238</v>
      </c>
      <c r="F84" s="41" t="s">
        <v>239</v>
      </c>
      <c r="G84" s="25" t="s">
        <v>240</v>
      </c>
      <c r="H84" s="41" t="s">
        <v>41</v>
      </c>
      <c r="I84" s="26" t="s">
        <v>42</v>
      </c>
      <c r="J84" s="45" t="s">
        <v>88</v>
      </c>
      <c r="K84" s="26" t="s">
        <v>43</v>
      </c>
      <c r="L84" s="41" t="s">
        <v>241</v>
      </c>
      <c r="M84" s="42"/>
      <c r="N84" s="42" t="s">
        <v>45</v>
      </c>
      <c r="O84" s="43"/>
      <c r="P84" s="43">
        <v>61435.12</v>
      </c>
      <c r="Q84" s="43"/>
      <c r="R84" s="27">
        <v>52756</v>
      </c>
      <c r="S84" s="25" t="s">
        <v>83</v>
      </c>
    </row>
    <row r="85" spans="1:19" ht="45" x14ac:dyDescent="0.25">
      <c r="A85" s="29"/>
      <c r="B85" s="42"/>
      <c r="C85" s="41"/>
      <c r="D85" s="41"/>
      <c r="E85" s="41"/>
      <c r="F85" s="41"/>
      <c r="G85" s="30"/>
      <c r="H85" s="41"/>
      <c r="I85" s="26" t="s">
        <v>107</v>
      </c>
      <c r="J85" s="45" t="s">
        <v>171</v>
      </c>
      <c r="K85" s="26" t="s">
        <v>48</v>
      </c>
      <c r="L85" s="41"/>
      <c r="M85" s="42"/>
      <c r="N85" s="42"/>
      <c r="O85" s="43"/>
      <c r="P85" s="43"/>
      <c r="Q85" s="43"/>
      <c r="R85" s="31"/>
      <c r="S85" s="30"/>
    </row>
    <row r="86" spans="1:19" ht="102" customHeight="1" x14ac:dyDescent="0.25">
      <c r="A86" s="24">
        <v>32</v>
      </c>
      <c r="B86" s="42">
        <v>2</v>
      </c>
      <c r="C86" s="41">
        <v>1</v>
      </c>
      <c r="D86" s="41">
        <v>6</v>
      </c>
      <c r="E86" s="41" t="s">
        <v>242</v>
      </c>
      <c r="F86" s="41" t="s">
        <v>243</v>
      </c>
      <c r="G86" s="25" t="s">
        <v>244</v>
      </c>
      <c r="H86" s="41" t="s">
        <v>41</v>
      </c>
      <c r="I86" s="26" t="s">
        <v>42</v>
      </c>
      <c r="J86" s="45" t="s">
        <v>88</v>
      </c>
      <c r="K86" s="26" t="s">
        <v>43</v>
      </c>
      <c r="L86" s="41" t="s">
        <v>245</v>
      </c>
      <c r="M86" s="42"/>
      <c r="N86" s="42" t="s">
        <v>45</v>
      </c>
      <c r="O86" s="43"/>
      <c r="P86" s="43">
        <v>60748.88</v>
      </c>
      <c r="Q86" s="43"/>
      <c r="R86" s="27">
        <v>52043.199999999997</v>
      </c>
      <c r="S86" s="25" t="s">
        <v>83</v>
      </c>
    </row>
    <row r="87" spans="1:19" ht="102" customHeight="1" x14ac:dyDescent="0.25">
      <c r="A87" s="29"/>
      <c r="B87" s="42"/>
      <c r="C87" s="41"/>
      <c r="D87" s="41"/>
      <c r="E87" s="41"/>
      <c r="F87" s="41"/>
      <c r="G87" s="30"/>
      <c r="H87" s="41"/>
      <c r="I87" s="26" t="s">
        <v>107</v>
      </c>
      <c r="J87" s="45" t="s">
        <v>171</v>
      </c>
      <c r="K87" s="26" t="s">
        <v>48</v>
      </c>
      <c r="L87" s="41"/>
      <c r="M87" s="42"/>
      <c r="N87" s="42"/>
      <c r="O87" s="43"/>
      <c r="P87" s="43"/>
      <c r="Q87" s="43"/>
      <c r="R87" s="31"/>
      <c r="S87" s="30"/>
    </row>
    <row r="88" spans="1:19" ht="30" x14ac:dyDescent="0.25">
      <c r="A88" s="24">
        <v>33</v>
      </c>
      <c r="B88" s="49">
        <v>1</v>
      </c>
      <c r="C88" s="49">
        <v>1</v>
      </c>
      <c r="D88" s="25">
        <v>6</v>
      </c>
      <c r="E88" s="25" t="s">
        <v>246</v>
      </c>
      <c r="F88" s="25" t="s">
        <v>247</v>
      </c>
      <c r="G88" s="25" t="s">
        <v>248</v>
      </c>
      <c r="H88" s="25" t="s">
        <v>41</v>
      </c>
      <c r="I88" s="26" t="s">
        <v>42</v>
      </c>
      <c r="J88" s="45" t="s">
        <v>88</v>
      </c>
      <c r="K88" s="26" t="s">
        <v>43</v>
      </c>
      <c r="L88" s="25" t="s">
        <v>249</v>
      </c>
      <c r="M88" s="25"/>
      <c r="N88" s="25" t="s">
        <v>45</v>
      </c>
      <c r="O88" s="46"/>
      <c r="P88" s="46">
        <v>71245.5</v>
      </c>
      <c r="Q88" s="46"/>
      <c r="R88" s="27">
        <v>56150</v>
      </c>
      <c r="S88" s="25" t="s">
        <v>250</v>
      </c>
    </row>
    <row r="89" spans="1:19" ht="30" x14ac:dyDescent="0.25">
      <c r="A89" s="51"/>
      <c r="B89" s="56"/>
      <c r="C89" s="56"/>
      <c r="D89" s="36"/>
      <c r="E89" s="36"/>
      <c r="F89" s="36"/>
      <c r="G89" s="36"/>
      <c r="H89" s="30"/>
      <c r="I89" s="26" t="s">
        <v>47</v>
      </c>
      <c r="J89" s="45" t="s">
        <v>251</v>
      </c>
      <c r="K89" s="26" t="s">
        <v>48</v>
      </c>
      <c r="L89" s="36"/>
      <c r="M89" s="36"/>
      <c r="N89" s="36"/>
      <c r="O89" s="56"/>
      <c r="P89" s="56"/>
      <c r="Q89" s="56"/>
      <c r="R89" s="37"/>
      <c r="S89" s="36"/>
    </row>
    <row r="90" spans="1:19" ht="82.5" customHeight="1" x14ac:dyDescent="0.25">
      <c r="A90" s="51"/>
      <c r="B90" s="56"/>
      <c r="C90" s="56"/>
      <c r="D90" s="36"/>
      <c r="E90" s="36"/>
      <c r="F90" s="36"/>
      <c r="G90" s="36"/>
      <c r="H90" s="59" t="s">
        <v>194</v>
      </c>
      <c r="I90" s="26" t="s">
        <v>195</v>
      </c>
      <c r="J90" s="45" t="s">
        <v>88</v>
      </c>
      <c r="K90" s="45" t="s">
        <v>43</v>
      </c>
      <c r="L90" s="36"/>
      <c r="M90" s="36"/>
      <c r="N90" s="36"/>
      <c r="O90" s="56"/>
      <c r="P90" s="56"/>
      <c r="Q90" s="56"/>
      <c r="R90" s="37"/>
      <c r="S90" s="36"/>
    </row>
    <row r="91" spans="1:19" ht="82.5" customHeight="1" x14ac:dyDescent="0.25">
      <c r="A91" s="24">
        <v>34</v>
      </c>
      <c r="B91" s="25">
        <v>6</v>
      </c>
      <c r="C91" s="25">
        <v>1</v>
      </c>
      <c r="D91" s="25">
        <v>6</v>
      </c>
      <c r="E91" s="25" t="s">
        <v>252</v>
      </c>
      <c r="F91" s="25" t="s">
        <v>253</v>
      </c>
      <c r="G91" s="25" t="s">
        <v>126</v>
      </c>
      <c r="H91" s="41" t="s">
        <v>95</v>
      </c>
      <c r="I91" s="26" t="s">
        <v>96</v>
      </c>
      <c r="J91" s="45" t="s">
        <v>88</v>
      </c>
      <c r="K91" s="26" t="s">
        <v>43</v>
      </c>
      <c r="L91" s="41" t="s">
        <v>127</v>
      </c>
      <c r="M91" s="42"/>
      <c r="N91" s="42" t="s">
        <v>45</v>
      </c>
      <c r="O91" s="40"/>
      <c r="P91" s="43">
        <v>45724.12</v>
      </c>
      <c r="Q91" s="43"/>
      <c r="R91" s="27">
        <v>40800</v>
      </c>
      <c r="S91" s="25" t="s">
        <v>128</v>
      </c>
    </row>
    <row r="92" spans="1:19" ht="30" x14ac:dyDescent="0.25">
      <c r="A92" s="29"/>
      <c r="B92" s="30"/>
      <c r="C92" s="30"/>
      <c r="D92" s="30"/>
      <c r="E92" s="30"/>
      <c r="F92" s="30"/>
      <c r="G92" s="30"/>
      <c r="H92" s="41"/>
      <c r="I92" s="26" t="s">
        <v>99</v>
      </c>
      <c r="J92" s="45" t="s">
        <v>129</v>
      </c>
      <c r="K92" s="26" t="s">
        <v>48</v>
      </c>
      <c r="L92" s="41"/>
      <c r="M92" s="42"/>
      <c r="N92" s="42"/>
      <c r="O92" s="43"/>
      <c r="P92" s="43"/>
      <c r="Q92" s="43"/>
      <c r="R92" s="31"/>
      <c r="S92" s="30"/>
    </row>
    <row r="93" spans="1:19" ht="73.5" customHeight="1" x14ac:dyDescent="0.25">
      <c r="A93" s="24">
        <v>35</v>
      </c>
      <c r="B93" s="25">
        <v>1</v>
      </c>
      <c r="C93" s="25">
        <v>1</v>
      </c>
      <c r="D93" s="25">
        <v>6</v>
      </c>
      <c r="E93" s="25" t="s">
        <v>254</v>
      </c>
      <c r="F93" s="25" t="s">
        <v>255</v>
      </c>
      <c r="G93" s="25" t="s">
        <v>256</v>
      </c>
      <c r="H93" s="41" t="s">
        <v>95</v>
      </c>
      <c r="I93" s="26" t="s">
        <v>96</v>
      </c>
      <c r="J93" s="45" t="s">
        <v>121</v>
      </c>
      <c r="K93" s="26" t="s">
        <v>43</v>
      </c>
      <c r="L93" s="41" t="s">
        <v>257</v>
      </c>
      <c r="M93" s="42"/>
      <c r="N93" s="42" t="s">
        <v>45</v>
      </c>
      <c r="O93" s="40"/>
      <c r="P93" s="43">
        <v>17058.599999999999</v>
      </c>
      <c r="Q93" s="43"/>
      <c r="R93" s="27">
        <v>12270</v>
      </c>
      <c r="S93" s="25" t="s">
        <v>258</v>
      </c>
    </row>
    <row r="94" spans="1:19" ht="73.5" customHeight="1" x14ac:dyDescent="0.25">
      <c r="A94" s="29"/>
      <c r="B94" s="30"/>
      <c r="C94" s="30"/>
      <c r="D94" s="30"/>
      <c r="E94" s="30"/>
      <c r="F94" s="30"/>
      <c r="G94" s="30"/>
      <c r="H94" s="41"/>
      <c r="I94" s="26" t="s">
        <v>99</v>
      </c>
      <c r="J94" s="45" t="s">
        <v>122</v>
      </c>
      <c r="K94" s="26" t="s">
        <v>48</v>
      </c>
      <c r="L94" s="41"/>
      <c r="M94" s="42"/>
      <c r="N94" s="42"/>
      <c r="O94" s="43"/>
      <c r="P94" s="43"/>
      <c r="Q94" s="43"/>
      <c r="R94" s="31"/>
      <c r="S94" s="30"/>
    </row>
    <row r="95" spans="1:19" x14ac:dyDescent="0.25">
      <c r="A95" s="24">
        <v>36</v>
      </c>
      <c r="B95" s="25">
        <v>1</v>
      </c>
      <c r="C95" s="25">
        <v>1</v>
      </c>
      <c r="D95" s="25">
        <v>6</v>
      </c>
      <c r="E95" s="25" t="s">
        <v>259</v>
      </c>
      <c r="F95" s="25" t="s">
        <v>260</v>
      </c>
      <c r="G95" s="25" t="s">
        <v>261</v>
      </c>
      <c r="H95" s="25" t="s">
        <v>68</v>
      </c>
      <c r="I95" s="26" t="s">
        <v>69</v>
      </c>
      <c r="J95" s="26">
        <v>1</v>
      </c>
      <c r="K95" s="26" t="s">
        <v>43</v>
      </c>
      <c r="L95" s="25" t="s">
        <v>262</v>
      </c>
      <c r="M95" s="49"/>
      <c r="N95" s="49" t="s">
        <v>45</v>
      </c>
      <c r="O95" s="62"/>
      <c r="P95" s="27">
        <v>8196.07</v>
      </c>
      <c r="Q95" s="46"/>
      <c r="R95" s="27">
        <v>73812.710000000006</v>
      </c>
      <c r="S95" s="25" t="s">
        <v>114</v>
      </c>
    </row>
    <row r="96" spans="1:19" ht="30" x14ac:dyDescent="0.25">
      <c r="A96" s="51"/>
      <c r="B96" s="51"/>
      <c r="C96" s="51"/>
      <c r="D96" s="51"/>
      <c r="E96" s="51"/>
      <c r="F96" s="51"/>
      <c r="G96" s="51"/>
      <c r="H96" s="30"/>
      <c r="I96" s="26" t="s">
        <v>72</v>
      </c>
      <c r="J96" s="26">
        <v>6</v>
      </c>
      <c r="K96" s="26" t="s">
        <v>48</v>
      </c>
      <c r="L96" s="51"/>
      <c r="M96" s="52"/>
      <c r="N96" s="52"/>
      <c r="O96" s="63"/>
      <c r="P96" s="55"/>
      <c r="Q96" s="55"/>
      <c r="R96" s="37"/>
      <c r="S96" s="51"/>
    </row>
    <row r="97" spans="1:19" x14ac:dyDescent="0.25">
      <c r="A97" s="51"/>
      <c r="B97" s="51"/>
      <c r="C97" s="51"/>
      <c r="D97" s="51"/>
      <c r="E97" s="51"/>
      <c r="F97" s="51"/>
      <c r="G97" s="51"/>
      <c r="H97" s="25" t="s">
        <v>68</v>
      </c>
      <c r="I97" s="26" t="s">
        <v>69</v>
      </c>
      <c r="J97" s="45" t="s">
        <v>88</v>
      </c>
      <c r="K97" s="45" t="s">
        <v>43</v>
      </c>
      <c r="L97" s="51"/>
      <c r="M97" s="52"/>
      <c r="N97" s="52"/>
      <c r="O97" s="63"/>
      <c r="P97" s="55"/>
      <c r="Q97" s="55"/>
      <c r="R97" s="37"/>
      <c r="S97" s="51"/>
    </row>
    <row r="98" spans="1:19" ht="30" x14ac:dyDescent="0.25">
      <c r="A98" s="51"/>
      <c r="B98" s="51"/>
      <c r="C98" s="51"/>
      <c r="D98" s="51"/>
      <c r="E98" s="51"/>
      <c r="F98" s="51"/>
      <c r="G98" s="51"/>
      <c r="H98" s="30"/>
      <c r="I98" s="26" t="s">
        <v>72</v>
      </c>
      <c r="J98" s="45" t="s">
        <v>263</v>
      </c>
      <c r="K98" s="45" t="s">
        <v>48</v>
      </c>
      <c r="L98" s="51"/>
      <c r="M98" s="52"/>
      <c r="N98" s="52"/>
      <c r="O98" s="63"/>
      <c r="P98" s="55"/>
      <c r="Q98" s="55"/>
      <c r="R98" s="37"/>
      <c r="S98" s="51"/>
    </row>
    <row r="99" spans="1:19" ht="30" x14ac:dyDescent="0.25">
      <c r="A99" s="51"/>
      <c r="B99" s="51"/>
      <c r="C99" s="51"/>
      <c r="D99" s="51"/>
      <c r="E99" s="51"/>
      <c r="F99" s="51"/>
      <c r="G99" s="51"/>
      <c r="H99" s="25" t="s">
        <v>116</v>
      </c>
      <c r="I99" s="26" t="s">
        <v>117</v>
      </c>
      <c r="J99" s="45" t="s">
        <v>115</v>
      </c>
      <c r="K99" s="45" t="s">
        <v>43</v>
      </c>
      <c r="L99" s="51"/>
      <c r="M99" s="52"/>
      <c r="N99" s="52"/>
      <c r="O99" s="63"/>
      <c r="P99" s="55"/>
      <c r="Q99" s="55"/>
      <c r="R99" s="37"/>
      <c r="S99" s="51"/>
    </row>
    <row r="100" spans="1:19" ht="60" x14ac:dyDescent="0.25">
      <c r="A100" s="51"/>
      <c r="B100" s="51"/>
      <c r="C100" s="51"/>
      <c r="D100" s="51"/>
      <c r="E100" s="51"/>
      <c r="F100" s="51"/>
      <c r="G100" s="51"/>
      <c r="H100" s="30"/>
      <c r="I100" s="26" t="s">
        <v>119</v>
      </c>
      <c r="J100" s="45" t="s">
        <v>120</v>
      </c>
      <c r="K100" s="45" t="s">
        <v>48</v>
      </c>
      <c r="L100" s="51"/>
      <c r="M100" s="52"/>
      <c r="N100" s="52"/>
      <c r="O100" s="63"/>
      <c r="P100" s="55"/>
      <c r="Q100" s="55"/>
      <c r="R100" s="37"/>
      <c r="S100" s="51"/>
    </row>
    <row r="101" spans="1:19" x14ac:dyDescent="0.25">
      <c r="A101" s="51"/>
      <c r="B101" s="51"/>
      <c r="C101" s="51"/>
      <c r="D101" s="51"/>
      <c r="E101" s="51"/>
      <c r="F101" s="51"/>
      <c r="G101" s="51"/>
      <c r="H101" s="25" t="s">
        <v>95</v>
      </c>
      <c r="I101" s="26" t="s">
        <v>96</v>
      </c>
      <c r="J101" s="45" t="s">
        <v>121</v>
      </c>
      <c r="K101" s="45" t="s">
        <v>43</v>
      </c>
      <c r="L101" s="51"/>
      <c r="M101" s="52"/>
      <c r="N101" s="52"/>
      <c r="O101" s="63"/>
      <c r="P101" s="55"/>
      <c r="Q101" s="55"/>
      <c r="R101" s="37"/>
      <c r="S101" s="51"/>
    </row>
    <row r="102" spans="1:19" ht="30" x14ac:dyDescent="0.25">
      <c r="A102" s="51"/>
      <c r="B102" s="51"/>
      <c r="C102" s="51"/>
      <c r="D102" s="51"/>
      <c r="E102" s="51"/>
      <c r="F102" s="51"/>
      <c r="G102" s="51"/>
      <c r="H102" s="30"/>
      <c r="I102" s="26" t="s">
        <v>99</v>
      </c>
      <c r="J102" s="45" t="s">
        <v>122</v>
      </c>
      <c r="K102" s="45" t="s">
        <v>48</v>
      </c>
      <c r="L102" s="51"/>
      <c r="M102" s="52"/>
      <c r="N102" s="52"/>
      <c r="O102" s="63"/>
      <c r="P102" s="55"/>
      <c r="Q102" s="55"/>
      <c r="R102" s="37"/>
      <c r="S102" s="51"/>
    </row>
    <row r="103" spans="1:19" x14ac:dyDescent="0.25">
      <c r="A103" s="51"/>
      <c r="B103" s="51"/>
      <c r="C103" s="51"/>
      <c r="D103" s="51"/>
      <c r="E103" s="51"/>
      <c r="F103" s="51"/>
      <c r="G103" s="51"/>
      <c r="H103" s="25" t="s">
        <v>95</v>
      </c>
      <c r="I103" s="26" t="s">
        <v>96</v>
      </c>
      <c r="J103" s="45" t="s">
        <v>88</v>
      </c>
      <c r="K103" s="45" t="s">
        <v>43</v>
      </c>
      <c r="L103" s="51"/>
      <c r="M103" s="52"/>
      <c r="N103" s="52"/>
      <c r="O103" s="63"/>
      <c r="P103" s="55"/>
      <c r="Q103" s="55"/>
      <c r="R103" s="37"/>
      <c r="S103" s="51"/>
    </row>
    <row r="104" spans="1:19" ht="30" x14ac:dyDescent="0.25">
      <c r="A104" s="53"/>
      <c r="B104" s="53"/>
      <c r="C104" s="53"/>
      <c r="D104" s="53"/>
      <c r="E104" s="53"/>
      <c r="F104" s="53"/>
      <c r="G104" s="53"/>
      <c r="H104" s="30"/>
      <c r="I104" s="26" t="s">
        <v>99</v>
      </c>
      <c r="J104" s="45" t="s">
        <v>264</v>
      </c>
      <c r="K104" s="45" t="s">
        <v>48</v>
      </c>
      <c r="L104" s="53"/>
      <c r="M104" s="54"/>
      <c r="N104" s="54"/>
      <c r="O104" s="64"/>
      <c r="P104" s="58"/>
      <c r="Q104" s="58"/>
      <c r="R104" s="31"/>
      <c r="S104" s="53"/>
    </row>
    <row r="105" spans="1:19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1:19" x14ac:dyDescent="0.25">
      <c r="O106" s="66"/>
      <c r="P106" s="67" t="s">
        <v>265</v>
      </c>
      <c r="Q106" s="67"/>
      <c r="R106" s="67"/>
    </row>
    <row r="107" spans="1:19" x14ac:dyDescent="0.25">
      <c r="O107" s="68"/>
      <c r="P107" s="67" t="s">
        <v>266</v>
      </c>
      <c r="Q107" s="67" t="s">
        <v>267</v>
      </c>
      <c r="R107" s="67"/>
    </row>
    <row r="108" spans="1:19" x14ac:dyDescent="0.25">
      <c r="O108" s="69"/>
      <c r="P108" s="67"/>
      <c r="Q108" s="70">
        <v>2022</v>
      </c>
      <c r="R108" s="70">
        <v>2023</v>
      </c>
    </row>
    <row r="109" spans="1:19" ht="15.75" x14ac:dyDescent="0.25">
      <c r="O109" s="71" t="s">
        <v>268</v>
      </c>
      <c r="P109" s="72">
        <v>36</v>
      </c>
      <c r="Q109" s="73">
        <f>Q56+Q54+Q52+Q50+Q48+Q46+Q44+Q42+Q40+Q36+Q38+Q28+Q24+Q26+Q22+Q18+Q16+Q10+Q8+Q20+Q6</f>
        <v>1214718.8499999999</v>
      </c>
      <c r="R109" s="74">
        <f>R95+R93+R91+R88+R86+R84+R82+R80+R78+R76+R74+R72+R70+R68+R66</f>
        <v>813591.66</v>
      </c>
    </row>
  </sheetData>
  <mergeCells count="607">
    <mergeCell ref="O106:O108"/>
    <mergeCell ref="P106:R106"/>
    <mergeCell ref="P107:P108"/>
    <mergeCell ref="Q107:R107"/>
    <mergeCell ref="P95:P104"/>
    <mergeCell ref="Q95:Q104"/>
    <mergeCell ref="R95:R104"/>
    <mergeCell ref="S95:S104"/>
    <mergeCell ref="H97:H98"/>
    <mergeCell ref="H99:H100"/>
    <mergeCell ref="H101:H102"/>
    <mergeCell ref="H103:H104"/>
    <mergeCell ref="G95:G104"/>
    <mergeCell ref="H95:H96"/>
    <mergeCell ref="L95:L104"/>
    <mergeCell ref="M95:M104"/>
    <mergeCell ref="N95:N104"/>
    <mergeCell ref="O95:O104"/>
    <mergeCell ref="P93:P94"/>
    <mergeCell ref="Q93:Q94"/>
    <mergeCell ref="R93:R94"/>
    <mergeCell ref="S93:S94"/>
    <mergeCell ref="A95:A104"/>
    <mergeCell ref="B95:B104"/>
    <mergeCell ref="C95:C104"/>
    <mergeCell ref="D95:D104"/>
    <mergeCell ref="E95:E104"/>
    <mergeCell ref="F95:F104"/>
    <mergeCell ref="G93:G94"/>
    <mergeCell ref="H93:H94"/>
    <mergeCell ref="L93:L94"/>
    <mergeCell ref="M93:M94"/>
    <mergeCell ref="N93:N94"/>
    <mergeCell ref="O93:O94"/>
    <mergeCell ref="P91:P92"/>
    <mergeCell ref="Q91:Q92"/>
    <mergeCell ref="R91:R92"/>
    <mergeCell ref="S91:S92"/>
    <mergeCell ref="A93:A94"/>
    <mergeCell ref="B93:B94"/>
    <mergeCell ref="C93:C94"/>
    <mergeCell ref="D93:D94"/>
    <mergeCell ref="E93:E94"/>
    <mergeCell ref="F93:F94"/>
    <mergeCell ref="G91:G92"/>
    <mergeCell ref="H91:H92"/>
    <mergeCell ref="L91:L92"/>
    <mergeCell ref="M91:M92"/>
    <mergeCell ref="N91:N92"/>
    <mergeCell ref="O91:O92"/>
    <mergeCell ref="P88:P90"/>
    <mergeCell ref="Q88:Q90"/>
    <mergeCell ref="R88:R90"/>
    <mergeCell ref="S88:S90"/>
    <mergeCell ref="A91:A92"/>
    <mergeCell ref="B91:B92"/>
    <mergeCell ref="C91:C92"/>
    <mergeCell ref="D91:D92"/>
    <mergeCell ref="E91:E92"/>
    <mergeCell ref="F91:F92"/>
    <mergeCell ref="G88:G90"/>
    <mergeCell ref="H88:H89"/>
    <mergeCell ref="L88:L90"/>
    <mergeCell ref="M88:M90"/>
    <mergeCell ref="N88:N90"/>
    <mergeCell ref="O88:O90"/>
    <mergeCell ref="P86:P87"/>
    <mergeCell ref="Q86:Q87"/>
    <mergeCell ref="R86:R87"/>
    <mergeCell ref="S86:S87"/>
    <mergeCell ref="A88:A90"/>
    <mergeCell ref="B88:B90"/>
    <mergeCell ref="C88:C90"/>
    <mergeCell ref="D88:D90"/>
    <mergeCell ref="E88:E90"/>
    <mergeCell ref="F88:F90"/>
    <mergeCell ref="G86:G87"/>
    <mergeCell ref="H86:H87"/>
    <mergeCell ref="L86:L87"/>
    <mergeCell ref="M86:M87"/>
    <mergeCell ref="N86:N87"/>
    <mergeCell ref="O86:O87"/>
    <mergeCell ref="P84:P85"/>
    <mergeCell ref="Q84:Q85"/>
    <mergeCell ref="R84:R85"/>
    <mergeCell ref="S84:S85"/>
    <mergeCell ref="A86:A87"/>
    <mergeCell ref="B86:B87"/>
    <mergeCell ref="C86:C87"/>
    <mergeCell ref="D86:D87"/>
    <mergeCell ref="E86:E87"/>
    <mergeCell ref="F86:F87"/>
    <mergeCell ref="G84:G85"/>
    <mergeCell ref="H84:H85"/>
    <mergeCell ref="L84:L85"/>
    <mergeCell ref="M84:M85"/>
    <mergeCell ref="N84:N85"/>
    <mergeCell ref="O84:O85"/>
    <mergeCell ref="P82:P83"/>
    <mergeCell ref="Q82:Q83"/>
    <mergeCell ref="R82:R83"/>
    <mergeCell ref="S82:S83"/>
    <mergeCell ref="A84:A85"/>
    <mergeCell ref="B84:B85"/>
    <mergeCell ref="C84:C85"/>
    <mergeCell ref="D84:D85"/>
    <mergeCell ref="E84:E85"/>
    <mergeCell ref="F84:F85"/>
    <mergeCell ref="G82:G83"/>
    <mergeCell ref="H82:H83"/>
    <mergeCell ref="L82:L83"/>
    <mergeCell ref="M82:M83"/>
    <mergeCell ref="N82:N83"/>
    <mergeCell ref="O82:O83"/>
    <mergeCell ref="P80:P81"/>
    <mergeCell ref="Q80:Q81"/>
    <mergeCell ref="R80:R81"/>
    <mergeCell ref="S80:S81"/>
    <mergeCell ref="A82:A83"/>
    <mergeCell ref="B82:B83"/>
    <mergeCell ref="C82:C83"/>
    <mergeCell ref="D82:D83"/>
    <mergeCell ref="E82:E83"/>
    <mergeCell ref="F82:F83"/>
    <mergeCell ref="G80:G81"/>
    <mergeCell ref="H80:H81"/>
    <mergeCell ref="L80:L81"/>
    <mergeCell ref="M80:M81"/>
    <mergeCell ref="N80:N81"/>
    <mergeCell ref="O80:O81"/>
    <mergeCell ref="P78:P79"/>
    <mergeCell ref="Q78:Q79"/>
    <mergeCell ref="R78:R79"/>
    <mergeCell ref="S78:S79"/>
    <mergeCell ref="A80:A81"/>
    <mergeCell ref="B80:B81"/>
    <mergeCell ref="C80:C81"/>
    <mergeCell ref="D80:D81"/>
    <mergeCell ref="E80:E81"/>
    <mergeCell ref="F80:F81"/>
    <mergeCell ref="G78:G79"/>
    <mergeCell ref="H78:H79"/>
    <mergeCell ref="L78:L79"/>
    <mergeCell ref="M78:M79"/>
    <mergeCell ref="N78:N79"/>
    <mergeCell ref="O78:O79"/>
    <mergeCell ref="P76:P77"/>
    <mergeCell ref="Q76:Q77"/>
    <mergeCell ref="R76:R77"/>
    <mergeCell ref="S76:S77"/>
    <mergeCell ref="A78:A79"/>
    <mergeCell ref="B78:B79"/>
    <mergeCell ref="C78:C79"/>
    <mergeCell ref="D78:D79"/>
    <mergeCell ref="E78:E79"/>
    <mergeCell ref="F78:F79"/>
    <mergeCell ref="G76:G77"/>
    <mergeCell ref="H76:H77"/>
    <mergeCell ref="L76:L77"/>
    <mergeCell ref="M76:M77"/>
    <mergeCell ref="N76:N77"/>
    <mergeCell ref="O76:O77"/>
    <mergeCell ref="P74:P75"/>
    <mergeCell ref="Q74:Q75"/>
    <mergeCell ref="R74:R75"/>
    <mergeCell ref="S74:S75"/>
    <mergeCell ref="A76:A77"/>
    <mergeCell ref="B76:B77"/>
    <mergeCell ref="C76:C77"/>
    <mergeCell ref="D76:D77"/>
    <mergeCell ref="E76:E77"/>
    <mergeCell ref="F76:F77"/>
    <mergeCell ref="G74:G75"/>
    <mergeCell ref="H74:H75"/>
    <mergeCell ref="L74:L75"/>
    <mergeCell ref="M74:M75"/>
    <mergeCell ref="N74:N75"/>
    <mergeCell ref="O74:O75"/>
    <mergeCell ref="P72:P73"/>
    <mergeCell ref="Q72:Q73"/>
    <mergeCell ref="R72:R73"/>
    <mergeCell ref="S72:S73"/>
    <mergeCell ref="A74:A75"/>
    <mergeCell ref="B74:B75"/>
    <mergeCell ref="C74:C75"/>
    <mergeCell ref="D74:D75"/>
    <mergeCell ref="E74:E75"/>
    <mergeCell ref="F74:F75"/>
    <mergeCell ref="G72:G73"/>
    <mergeCell ref="H72:H73"/>
    <mergeCell ref="L72:L73"/>
    <mergeCell ref="M72:M73"/>
    <mergeCell ref="N72:N73"/>
    <mergeCell ref="O72:O73"/>
    <mergeCell ref="P70:P71"/>
    <mergeCell ref="Q70:Q71"/>
    <mergeCell ref="R70:R71"/>
    <mergeCell ref="S70:S71"/>
    <mergeCell ref="A72:A73"/>
    <mergeCell ref="B72:B73"/>
    <mergeCell ref="C72:C73"/>
    <mergeCell ref="D72:D73"/>
    <mergeCell ref="E72:E73"/>
    <mergeCell ref="F72:F73"/>
    <mergeCell ref="G70:G71"/>
    <mergeCell ref="H70:H71"/>
    <mergeCell ref="L70:L71"/>
    <mergeCell ref="M70:M71"/>
    <mergeCell ref="N70:N71"/>
    <mergeCell ref="O70:O71"/>
    <mergeCell ref="P68:P69"/>
    <mergeCell ref="Q68:Q69"/>
    <mergeCell ref="R68:R69"/>
    <mergeCell ref="S68:S69"/>
    <mergeCell ref="A70:A71"/>
    <mergeCell ref="B70:B71"/>
    <mergeCell ref="C70:C71"/>
    <mergeCell ref="D70:D71"/>
    <mergeCell ref="E70:E71"/>
    <mergeCell ref="F70:F71"/>
    <mergeCell ref="G68:G69"/>
    <mergeCell ref="H68:H69"/>
    <mergeCell ref="L68:L69"/>
    <mergeCell ref="M68:M69"/>
    <mergeCell ref="N68:N69"/>
    <mergeCell ref="O68:O69"/>
    <mergeCell ref="P66:P67"/>
    <mergeCell ref="Q66:Q67"/>
    <mergeCell ref="R66:R67"/>
    <mergeCell ref="S66:S67"/>
    <mergeCell ref="A68:A69"/>
    <mergeCell ref="B68:B69"/>
    <mergeCell ref="C68:C69"/>
    <mergeCell ref="D68:D69"/>
    <mergeCell ref="E68:E69"/>
    <mergeCell ref="F68:F69"/>
    <mergeCell ref="G66:G67"/>
    <mergeCell ref="H66:H67"/>
    <mergeCell ref="L66:L67"/>
    <mergeCell ref="M66:M67"/>
    <mergeCell ref="N66:N67"/>
    <mergeCell ref="O66:O67"/>
    <mergeCell ref="A66:A67"/>
    <mergeCell ref="B66:B67"/>
    <mergeCell ref="C66:C67"/>
    <mergeCell ref="D66:D67"/>
    <mergeCell ref="E66:E67"/>
    <mergeCell ref="F66:F67"/>
    <mergeCell ref="P56:P65"/>
    <mergeCell ref="Q56:Q65"/>
    <mergeCell ref="R56:R65"/>
    <mergeCell ref="S56:S65"/>
    <mergeCell ref="H58:H59"/>
    <mergeCell ref="H61:H62"/>
    <mergeCell ref="H64:H65"/>
    <mergeCell ref="G56:G65"/>
    <mergeCell ref="H56:H57"/>
    <mergeCell ref="L56:L65"/>
    <mergeCell ref="M56:M65"/>
    <mergeCell ref="N56:N65"/>
    <mergeCell ref="O56:O65"/>
    <mergeCell ref="P54:P55"/>
    <mergeCell ref="Q54:Q55"/>
    <mergeCell ref="R54:R55"/>
    <mergeCell ref="S54:S55"/>
    <mergeCell ref="A56:A65"/>
    <mergeCell ref="B56:B65"/>
    <mergeCell ref="C56:C65"/>
    <mergeCell ref="D56:D65"/>
    <mergeCell ref="E56:E65"/>
    <mergeCell ref="F56:F65"/>
    <mergeCell ref="G54:G55"/>
    <mergeCell ref="H54:H55"/>
    <mergeCell ref="L54:L55"/>
    <mergeCell ref="M54:M55"/>
    <mergeCell ref="N54:N55"/>
    <mergeCell ref="O54:O55"/>
    <mergeCell ref="P52:P53"/>
    <mergeCell ref="Q52:Q53"/>
    <mergeCell ref="R52:R53"/>
    <mergeCell ref="S52:S53"/>
    <mergeCell ref="A54:A55"/>
    <mergeCell ref="B54:B55"/>
    <mergeCell ref="C54:C55"/>
    <mergeCell ref="D54:D55"/>
    <mergeCell ref="E54:E55"/>
    <mergeCell ref="F54:F55"/>
    <mergeCell ref="G52:G53"/>
    <mergeCell ref="H52:H53"/>
    <mergeCell ref="L52:L53"/>
    <mergeCell ref="M52:M53"/>
    <mergeCell ref="N52:N53"/>
    <mergeCell ref="O52:O53"/>
    <mergeCell ref="P50:P51"/>
    <mergeCell ref="Q50:Q51"/>
    <mergeCell ref="R50:R51"/>
    <mergeCell ref="S50:S51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P48:P49"/>
    <mergeCell ref="Q48:Q49"/>
    <mergeCell ref="R48:R49"/>
    <mergeCell ref="S48:S49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P46:P47"/>
    <mergeCell ref="Q46:Q47"/>
    <mergeCell ref="R46:R47"/>
    <mergeCell ref="S46:S47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P44:P45"/>
    <mergeCell ref="Q44:Q45"/>
    <mergeCell ref="R44:R45"/>
    <mergeCell ref="S44:S45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P42:P43"/>
    <mergeCell ref="Q42:Q43"/>
    <mergeCell ref="R42:R43"/>
    <mergeCell ref="S42:S43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P40:P41"/>
    <mergeCell ref="Q40:Q41"/>
    <mergeCell ref="R40:R41"/>
    <mergeCell ref="S40:S41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P38:P39"/>
    <mergeCell ref="Q38:Q39"/>
    <mergeCell ref="R38:R39"/>
    <mergeCell ref="S38:S39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P36:P37"/>
    <mergeCell ref="Q36:Q37"/>
    <mergeCell ref="R36:R37"/>
    <mergeCell ref="S36:S37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P28:P35"/>
    <mergeCell ref="Q28:Q35"/>
    <mergeCell ref="R28:R35"/>
    <mergeCell ref="S28:S35"/>
    <mergeCell ref="H30:H31"/>
    <mergeCell ref="H32:H33"/>
    <mergeCell ref="H34:H35"/>
    <mergeCell ref="G28:G35"/>
    <mergeCell ref="H28:H29"/>
    <mergeCell ref="L28:L35"/>
    <mergeCell ref="M28:M35"/>
    <mergeCell ref="N28:N35"/>
    <mergeCell ref="O28:O35"/>
    <mergeCell ref="P26:P27"/>
    <mergeCell ref="Q26:Q27"/>
    <mergeCell ref="R26:R27"/>
    <mergeCell ref="S26:S27"/>
    <mergeCell ref="A28:A35"/>
    <mergeCell ref="B28:B35"/>
    <mergeCell ref="C28:C35"/>
    <mergeCell ref="D28:D35"/>
    <mergeCell ref="E28:E35"/>
    <mergeCell ref="F28:F35"/>
    <mergeCell ref="G26:G27"/>
    <mergeCell ref="H26:H27"/>
    <mergeCell ref="L26:L27"/>
    <mergeCell ref="M26:M27"/>
    <mergeCell ref="N26:N27"/>
    <mergeCell ref="O26:O27"/>
    <mergeCell ref="P24:P25"/>
    <mergeCell ref="Q24:Q25"/>
    <mergeCell ref="R24:R25"/>
    <mergeCell ref="S24:S25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P22:P23"/>
    <mergeCell ref="Q22:Q23"/>
    <mergeCell ref="R22:R23"/>
    <mergeCell ref="S22:S23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P16:P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O10:O15"/>
    <mergeCell ref="P10:P15"/>
    <mergeCell ref="Q10:Q15"/>
    <mergeCell ref="R10:R15"/>
    <mergeCell ref="S10:S15"/>
    <mergeCell ref="H12:H13"/>
    <mergeCell ref="H14:H15"/>
    <mergeCell ref="F10:F15"/>
    <mergeCell ref="G10:G15"/>
    <mergeCell ref="H10:H11"/>
    <mergeCell ref="L10:L15"/>
    <mergeCell ref="M10:M15"/>
    <mergeCell ref="N10:N15"/>
    <mergeCell ref="O8:O9"/>
    <mergeCell ref="P8:P9"/>
    <mergeCell ref="Q8:Q9"/>
    <mergeCell ref="R8:R9"/>
    <mergeCell ref="S8:S9"/>
    <mergeCell ref="A10:A15"/>
    <mergeCell ref="B10:B15"/>
    <mergeCell ref="C10:C15"/>
    <mergeCell ref="D10:D15"/>
    <mergeCell ref="E10:E15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conditionalFormatting sqref="J50:J51">
    <cfRule type="duplicateValues" dxfId="2" priority="3"/>
  </conditionalFormatting>
  <conditionalFormatting sqref="J84:J85">
    <cfRule type="duplicateValues" dxfId="1" priority="2"/>
  </conditionalFormatting>
  <conditionalFormatting sqref="J86:J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2024-02-07T16:35:31Z</dcterms:created>
  <dcterms:modified xsi:type="dcterms:W3CDTF">2024-02-07T16:35:31Z</dcterms:modified>
</cp:coreProperties>
</file>