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45" windowWidth="17400" windowHeight="5040"/>
  </bookViews>
  <sheets>
    <sheet name="Załącznik 1" sheetId="1" r:id="rId1"/>
  </sheets>
  <calcPr calcId="145621"/>
</workbook>
</file>

<file path=xl/calcChain.xml><?xml version="1.0" encoding="utf-8"?>
<calcChain xmlns="http://schemas.openxmlformats.org/spreadsheetml/2006/main">
  <c r="I454" i="1" l="1"/>
  <c r="I451" i="1"/>
  <c r="N455" i="1" l="1"/>
  <c r="I334" i="1"/>
  <c r="I69" i="1"/>
  <c r="M878" i="1"/>
  <c r="N878" i="1"/>
  <c r="O878" i="1"/>
  <c r="P878" i="1"/>
  <c r="Q878" i="1"/>
  <c r="R878" i="1"/>
  <c r="S878" i="1"/>
  <c r="T878" i="1"/>
  <c r="U878" i="1"/>
  <c r="I878" i="1"/>
  <c r="J878" i="1"/>
  <c r="K878" i="1"/>
  <c r="L878" i="1"/>
  <c r="F878" i="1"/>
  <c r="G878" i="1"/>
  <c r="H878" i="1"/>
  <c r="E878" i="1"/>
  <c r="G884" i="1"/>
  <c r="H884" i="1"/>
  <c r="I884" i="1"/>
  <c r="J884" i="1"/>
  <c r="K884" i="1"/>
  <c r="L884" i="1"/>
  <c r="N884" i="1"/>
  <c r="P884" i="1"/>
  <c r="Q884" i="1"/>
  <c r="R884" i="1"/>
  <c r="T884" i="1"/>
  <c r="F884" i="1"/>
  <c r="E884" i="1"/>
  <c r="E879" i="1"/>
  <c r="I881" i="1"/>
  <c r="P881" i="1"/>
  <c r="Q881" i="1"/>
  <c r="G881" i="1"/>
  <c r="H881" i="1"/>
  <c r="F881" i="1"/>
  <c r="E881" i="1"/>
  <c r="T879" i="1"/>
  <c r="U879" i="1"/>
  <c r="Q879" i="1"/>
  <c r="F879" i="1"/>
  <c r="G879" i="1"/>
  <c r="H879" i="1"/>
  <c r="I879" i="1"/>
  <c r="J879" i="1"/>
  <c r="K879" i="1"/>
  <c r="M879" i="1"/>
  <c r="N879" i="1"/>
  <c r="O879" i="1"/>
  <c r="P873" i="1"/>
  <c r="Q873" i="1"/>
  <c r="Q885" i="1" s="1"/>
  <c r="G873" i="1"/>
  <c r="H873" i="1"/>
  <c r="H885" i="1" s="1"/>
  <c r="I873" i="1"/>
  <c r="J873" i="1"/>
  <c r="E873" i="1"/>
  <c r="E885" i="1"/>
  <c r="I283" i="1"/>
  <c r="C885" i="1"/>
  <c r="I863" i="1"/>
  <c r="I885" i="1"/>
  <c r="G885" i="1"/>
  <c r="S851" i="1"/>
  <c r="U851" i="1" s="1"/>
  <c r="M851" i="1"/>
  <c r="O851" i="1" s="1"/>
  <c r="U707" i="1"/>
  <c r="T707" i="1"/>
  <c r="O707" i="1"/>
  <c r="L707" i="1"/>
  <c r="N707" i="1"/>
  <c r="N719" i="1" s="1"/>
  <c r="S683" i="1"/>
  <c r="U683" i="1"/>
  <c r="R683" i="1"/>
  <c r="T683" i="1"/>
  <c r="T695" i="1" s="1"/>
  <c r="O683" i="1"/>
  <c r="N683" i="1"/>
  <c r="N695" i="1" s="1"/>
  <c r="L683" i="1"/>
  <c r="F683" i="1"/>
  <c r="F873" i="1" s="1"/>
  <c r="F885" i="1" s="1"/>
  <c r="O563" i="1"/>
  <c r="U563" i="1"/>
  <c r="U873" i="1" s="1"/>
  <c r="L563" i="1"/>
  <c r="N563" i="1"/>
  <c r="S563" i="1"/>
  <c r="S873" i="1" s="1"/>
  <c r="K563" i="1"/>
  <c r="K873" i="1" s="1"/>
  <c r="K885" i="1" s="1"/>
  <c r="T539" i="1"/>
  <c r="R539" i="1"/>
  <c r="N539" i="1"/>
  <c r="L539" i="1"/>
  <c r="U515" i="1"/>
  <c r="T515" i="1"/>
  <c r="U491" i="1"/>
  <c r="T491" i="1"/>
  <c r="S491" i="1"/>
  <c r="R491" i="1"/>
  <c r="N491" i="1"/>
  <c r="L491" i="1"/>
  <c r="Q863" i="1"/>
  <c r="P863" i="1"/>
  <c r="K863" i="1"/>
  <c r="J863" i="1"/>
  <c r="H863" i="1"/>
  <c r="G863" i="1"/>
  <c r="F863" i="1"/>
  <c r="E863" i="1"/>
  <c r="C863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D826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C815" i="1"/>
  <c r="D802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C791" i="1"/>
  <c r="D778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C767" i="1"/>
  <c r="D754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D730" i="1"/>
  <c r="U719" i="1"/>
  <c r="T719" i="1"/>
  <c r="S719" i="1"/>
  <c r="R719" i="1"/>
  <c r="Q719" i="1"/>
  <c r="P719" i="1"/>
  <c r="O719" i="1"/>
  <c r="M719" i="1"/>
  <c r="L719" i="1"/>
  <c r="K719" i="1"/>
  <c r="J719" i="1"/>
  <c r="I719" i="1"/>
  <c r="H719" i="1"/>
  <c r="G719" i="1"/>
  <c r="F719" i="1"/>
  <c r="E719" i="1"/>
  <c r="D719" i="1"/>
  <c r="C719" i="1"/>
  <c r="D706" i="1"/>
  <c r="U695" i="1"/>
  <c r="S695" i="1"/>
  <c r="R695" i="1"/>
  <c r="Q695" i="1"/>
  <c r="P695" i="1"/>
  <c r="O695" i="1"/>
  <c r="M695" i="1"/>
  <c r="L695" i="1"/>
  <c r="K695" i="1"/>
  <c r="J695" i="1"/>
  <c r="I695" i="1"/>
  <c r="H695" i="1"/>
  <c r="G695" i="1"/>
  <c r="E695" i="1"/>
  <c r="D695" i="1"/>
  <c r="C695" i="1"/>
  <c r="D682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C671" i="1"/>
  <c r="D658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D634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D610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D586" i="1"/>
  <c r="U575" i="1"/>
  <c r="S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C575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D538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D514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D490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D466" i="1"/>
  <c r="U455" i="1"/>
  <c r="T455" i="1"/>
  <c r="S455" i="1"/>
  <c r="R455" i="1"/>
  <c r="Q455" i="1"/>
  <c r="P455" i="1"/>
  <c r="O455" i="1"/>
  <c r="M455" i="1"/>
  <c r="L455" i="1"/>
  <c r="K455" i="1"/>
  <c r="J455" i="1"/>
  <c r="I455" i="1"/>
  <c r="H455" i="1"/>
  <c r="G455" i="1"/>
  <c r="F455" i="1"/>
  <c r="E455" i="1"/>
  <c r="D455" i="1"/>
  <c r="C455" i="1"/>
  <c r="D442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D418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D394" i="1"/>
  <c r="U164" i="1"/>
  <c r="T164" i="1"/>
  <c r="O164" i="1"/>
  <c r="N164" i="1"/>
  <c r="K164" i="1"/>
  <c r="K881" i="1" s="1"/>
  <c r="J164" i="1"/>
  <c r="J881" i="1" s="1"/>
  <c r="J885" i="1" s="1"/>
  <c r="R382" i="1"/>
  <c r="D382" i="1"/>
  <c r="C382" i="1"/>
  <c r="D369" i="1"/>
  <c r="R357" i="1"/>
  <c r="D357" i="1"/>
  <c r="C357" i="1"/>
  <c r="D344" i="1"/>
  <c r="R334" i="1"/>
  <c r="D334" i="1"/>
  <c r="C334" i="1"/>
  <c r="D321" i="1"/>
  <c r="R311" i="1"/>
  <c r="D311" i="1"/>
  <c r="C311" i="1"/>
  <c r="D298" i="1"/>
  <c r="R283" i="1"/>
  <c r="D283" i="1"/>
  <c r="C283" i="1"/>
  <c r="D270" i="1"/>
  <c r="R260" i="1"/>
  <c r="D260" i="1"/>
  <c r="C260" i="1"/>
  <c r="D247" i="1"/>
  <c r="R237" i="1"/>
  <c r="D237" i="1"/>
  <c r="C237" i="1"/>
  <c r="D224" i="1"/>
  <c r="R214" i="1"/>
  <c r="D214" i="1"/>
  <c r="C214" i="1"/>
  <c r="D201" i="1"/>
  <c r="R191" i="1"/>
  <c r="D191" i="1"/>
  <c r="C191" i="1"/>
  <c r="D178" i="1"/>
  <c r="R168" i="1"/>
  <c r="D168" i="1"/>
  <c r="C168" i="1"/>
  <c r="D155" i="1"/>
  <c r="C138" i="1"/>
  <c r="C115" i="1"/>
  <c r="C92" i="1"/>
  <c r="R92" i="1"/>
  <c r="D79" i="1" s="1"/>
  <c r="R138" i="1"/>
  <c r="D138" i="1" s="1"/>
  <c r="D125" i="1"/>
  <c r="R115" i="1"/>
  <c r="D102" i="1" s="1"/>
  <c r="D115" i="1"/>
  <c r="D92" i="1"/>
  <c r="C69" i="1"/>
  <c r="R69" i="1"/>
  <c r="D69" i="1" s="1"/>
  <c r="D56" i="1"/>
  <c r="R46" i="1"/>
  <c r="D33" i="1" s="1"/>
  <c r="D46" i="1"/>
  <c r="C23" i="1"/>
  <c r="C888" i="1" s="1"/>
  <c r="R17" i="1"/>
  <c r="R879" i="1" s="1"/>
  <c r="R19" i="1"/>
  <c r="R881" i="1" s="1"/>
  <c r="C46" i="1"/>
  <c r="Q69" i="1"/>
  <c r="L46" i="1"/>
  <c r="Q46" i="1"/>
  <c r="U382" i="1"/>
  <c r="T382" i="1"/>
  <c r="S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U357" i="1"/>
  <c r="T357" i="1"/>
  <c r="S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U334" i="1"/>
  <c r="T334" i="1"/>
  <c r="S334" i="1"/>
  <c r="Q334" i="1"/>
  <c r="P334" i="1"/>
  <c r="O334" i="1"/>
  <c r="N334" i="1"/>
  <c r="M334" i="1"/>
  <c r="L334" i="1"/>
  <c r="K334" i="1"/>
  <c r="J334" i="1"/>
  <c r="H334" i="1"/>
  <c r="G334" i="1"/>
  <c r="F334" i="1"/>
  <c r="E334" i="1"/>
  <c r="U311" i="1"/>
  <c r="T311" i="1"/>
  <c r="S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U283" i="1"/>
  <c r="T283" i="1"/>
  <c r="S283" i="1"/>
  <c r="Q283" i="1"/>
  <c r="P283" i="1"/>
  <c r="O283" i="1"/>
  <c r="N283" i="1"/>
  <c r="M283" i="1"/>
  <c r="L283" i="1"/>
  <c r="K283" i="1"/>
  <c r="J283" i="1"/>
  <c r="H283" i="1"/>
  <c r="G283" i="1"/>
  <c r="F283" i="1"/>
  <c r="E283" i="1"/>
  <c r="U260" i="1"/>
  <c r="T260" i="1"/>
  <c r="S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U237" i="1"/>
  <c r="T237" i="1"/>
  <c r="S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U214" i="1"/>
  <c r="T214" i="1"/>
  <c r="S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U191" i="1"/>
  <c r="T191" i="1"/>
  <c r="S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U168" i="1"/>
  <c r="T168" i="1"/>
  <c r="S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U138" i="1"/>
  <c r="T138" i="1"/>
  <c r="S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U115" i="1"/>
  <c r="T115" i="1"/>
  <c r="S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U92" i="1"/>
  <c r="T92" i="1"/>
  <c r="S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U69" i="1"/>
  <c r="T69" i="1"/>
  <c r="S69" i="1"/>
  <c r="P69" i="1"/>
  <c r="O69" i="1"/>
  <c r="N69" i="1"/>
  <c r="M69" i="1"/>
  <c r="L69" i="1"/>
  <c r="K69" i="1"/>
  <c r="J69" i="1"/>
  <c r="H69" i="1"/>
  <c r="G69" i="1"/>
  <c r="F69" i="1"/>
  <c r="E69" i="1"/>
  <c r="U46" i="1"/>
  <c r="T46" i="1"/>
  <c r="S46" i="1"/>
  <c r="P46" i="1"/>
  <c r="O46" i="1"/>
  <c r="N46" i="1"/>
  <c r="M46" i="1"/>
  <c r="K46" i="1"/>
  <c r="J46" i="1"/>
  <c r="I46" i="1"/>
  <c r="H46" i="1"/>
  <c r="G46" i="1"/>
  <c r="F46" i="1"/>
  <c r="E46" i="1"/>
  <c r="U22" i="1"/>
  <c r="U884" i="1" s="1"/>
  <c r="S22" i="1"/>
  <c r="S884" i="1" s="1"/>
  <c r="O22" i="1"/>
  <c r="O884" i="1" s="1"/>
  <c r="M22" i="1"/>
  <c r="M884" i="1" s="1"/>
  <c r="U19" i="1"/>
  <c r="U881" i="1" s="1"/>
  <c r="T19" i="1"/>
  <c r="T881" i="1" s="1"/>
  <c r="S19" i="1"/>
  <c r="S881" i="1" s="1"/>
  <c r="O19" i="1"/>
  <c r="O881" i="1" s="1"/>
  <c r="N19" i="1"/>
  <c r="N881" i="1" s="1"/>
  <c r="M19" i="1"/>
  <c r="M881" i="1" s="1"/>
  <c r="L19" i="1"/>
  <c r="L881" i="1" s="1"/>
  <c r="S17" i="1"/>
  <c r="S879" i="1" s="1"/>
  <c r="P17" i="1"/>
  <c r="P23" i="1" s="1"/>
  <c r="P888" i="1" s="1"/>
  <c r="L17" i="1"/>
  <c r="L879" i="1" s="1"/>
  <c r="Q23" i="1"/>
  <c r="Q888" i="1" s="1"/>
  <c r="I23" i="1"/>
  <c r="F23" i="1"/>
  <c r="G23" i="1"/>
  <c r="G888" i="1" s="1"/>
  <c r="H23" i="1"/>
  <c r="H888" i="1" s="1"/>
  <c r="J23" i="1"/>
  <c r="J888" i="1" s="1"/>
  <c r="K23" i="1"/>
  <c r="K888" i="1" s="1"/>
  <c r="M23" i="1"/>
  <c r="O23" i="1"/>
  <c r="S23" i="1"/>
  <c r="U23" i="1"/>
  <c r="E23" i="1"/>
  <c r="E888" i="1" s="1"/>
  <c r="N873" i="1" l="1"/>
  <c r="N885" i="1" s="1"/>
  <c r="N851" i="1"/>
  <c r="N863" i="1" s="1"/>
  <c r="O863" i="1"/>
  <c r="O888" i="1"/>
  <c r="U885" i="1"/>
  <c r="U863" i="1"/>
  <c r="U888" i="1" s="1"/>
  <c r="T851" i="1"/>
  <c r="T863" i="1" s="1"/>
  <c r="S885" i="1"/>
  <c r="O873" i="1"/>
  <c r="O885" i="1" s="1"/>
  <c r="T23" i="1"/>
  <c r="N23" i="1"/>
  <c r="N888" i="1" s="1"/>
  <c r="R23" i="1"/>
  <c r="I888" i="1"/>
  <c r="F695" i="1"/>
  <c r="F888" i="1" s="1"/>
  <c r="S863" i="1"/>
  <c r="S888" i="1" s="1"/>
  <c r="R563" i="1"/>
  <c r="R575" i="1" s="1"/>
  <c r="L851" i="1"/>
  <c r="L863" i="1" s="1"/>
  <c r="R851" i="1"/>
  <c r="R863" i="1" s="1"/>
  <c r="M873" i="1"/>
  <c r="M885" i="1" s="1"/>
  <c r="P879" i="1"/>
  <c r="P885" i="1" s="1"/>
  <c r="L23" i="1"/>
  <c r="L888" i="1" s="1"/>
  <c r="M863" i="1"/>
  <c r="M888" i="1" s="1"/>
  <c r="T563" i="1"/>
  <c r="T575" i="1" s="1"/>
  <c r="D575" i="1" l="1"/>
  <c r="D562" i="1"/>
  <c r="L873" i="1"/>
  <c r="L885" i="1" s="1"/>
  <c r="R873" i="1"/>
  <c r="R885" i="1" s="1"/>
  <c r="D23" i="1"/>
  <c r="D888" i="1" s="1"/>
  <c r="D10" i="1"/>
  <c r="R888" i="1"/>
  <c r="D863" i="1"/>
  <c r="D850" i="1"/>
  <c r="T888" i="1"/>
  <c r="T873" i="1"/>
  <c r="T885" i="1" s="1"/>
  <c r="D885" i="1" l="1"/>
  <c r="D872" i="1"/>
</calcChain>
</file>

<file path=xl/sharedStrings.xml><?xml version="1.0" encoding="utf-8"?>
<sst xmlns="http://schemas.openxmlformats.org/spreadsheetml/2006/main" count="1980" uniqueCount="97">
  <si>
    <t>Działanie</t>
  </si>
  <si>
    <t>0.</t>
  </si>
  <si>
    <t>1.</t>
  </si>
  <si>
    <t>2.</t>
  </si>
  <si>
    <t>3.</t>
  </si>
  <si>
    <t>Liczba</t>
  </si>
  <si>
    <t>4.</t>
  </si>
  <si>
    <t>Zrealizowane płatności</t>
  </si>
  <si>
    <t>Ogółem</t>
  </si>
  <si>
    <t>Załącznik nr 1</t>
  </si>
  <si>
    <t>Program ogółem</t>
  </si>
  <si>
    <t>Środki publiczne</t>
  </si>
  <si>
    <t>Działania na rzecz tworzenia sieci kontaktów dla doradców i służb wspierających wdrażanie innowacji na obszarach wiejskich.</t>
  </si>
  <si>
    <t>Plan komunikacyjny PROW 2014-2020.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</si>
  <si>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</si>
  <si>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</si>
  <si>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Identyfikacja, gromadzenie i upowszechnianie dobrych praktyk mających wpływ na rozwój obszarów wiejskich.</t>
  </si>
  <si>
    <t>Promocja zrównoważonego rozwoju obszarów wiejskich.</t>
  </si>
  <si>
    <t>Rozpowszechnianie informacji na temat wyników monitoringu i oceny realizacji działań na rzecz rozwoju obszarów wiejskich w perspektywie finansowej 2014-2020.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</si>
  <si>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</si>
  <si>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W tym projekty własne</t>
  </si>
  <si>
    <t>Kwota umów</t>
  </si>
  <si>
    <t>Pozostało
(w euro)</t>
  </si>
  <si>
    <t>Gromadzenie przykładów operacji realizujących poszczególne priotytety Programu.</t>
  </si>
  <si>
    <t>Szkolenia i działania na rzecz tworzenia sieci kontaktów dla Lokalnych Grup Działania (LGD), w tym zapewnianie pomocy technicznej w zakresie współpracy międzyterytorialnej i międzynarodowej</t>
  </si>
  <si>
    <t>Współpraca z Europejską Siecią na Rzecz Rozwoju Obszarów Wiejskich (ESROW)</t>
  </si>
  <si>
    <t>Ogółem
(w euro)</t>
  </si>
  <si>
    <t>(w euro)</t>
  </si>
  <si>
    <t>(w zł)</t>
  </si>
  <si>
    <t>Przedsięwzięcia</t>
  </si>
  <si>
    <t>Zawarte umowy/zobowiązania finansowe</t>
  </si>
  <si>
    <t>Liczba płatności</t>
  </si>
  <si>
    <t>Wnioski</t>
  </si>
  <si>
    <t>w tym przedsięwzięcia</t>
  </si>
  <si>
    <t>Wnioski (szt.)</t>
  </si>
  <si>
    <t>Złożone wnioski</t>
  </si>
  <si>
    <t>Ułatwianie wymiany wiedzy pomiędzy podmiotami uczestniczącymi w rozwoju obszarów wiejskich oraz wymiana i rozpowszechnianie rezultatów działań na rzecz tego rozwoju.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</si>
  <si>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</t>
  </si>
  <si>
    <t>Kwota złożonych wniosków (w zł)</t>
  </si>
  <si>
    <t>Limit środków dla Planu Operacyjnego na lata 2014-15</t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</si>
  <si>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dolnośląskie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</si>
  <si>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kujawsko-pomorskie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</si>
  <si>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lubelskie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</si>
  <si>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lubuskie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</si>
  <si>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łódzkie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</si>
  <si>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t xml:space="preserve">* Jedna z zawartych umów dotyczy wykonania usługi publikacji ogłoszeń i artykułów prasowych na 2015 i 2016 rok lub do wyczerpania zapasów </t>
  </si>
  <si>
    <t>*umowa wspólna poligrafia - 400,00 zł brutto z powyższego działania</t>
  </si>
  <si>
    <t>*umowa wspólna catering - 9 640,28 zł brutto z powyższego działania</t>
  </si>
  <si>
    <t>*umowa wspólna poligrafia - 880,00 zł brutto z powyższego działania</t>
  </si>
  <si>
    <t>Działanie: Promocja zrównoważonego rozwoju obszarów wiejskich</t>
  </si>
  <si>
    <t>*umowa wspólna poligrafia - 2 349,70 zł brutto z powyższego działania</t>
  </si>
  <si>
    <t>*umowa wspólna catering - 17 031,80 zł brutto z powyższego działania</t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</si>
  <si>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małopolskie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</si>
  <si>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t>Działanie: Organizacja i udział w targach, wystawach tematycznych na rzecz prezentacji osiągnięć i promocji polskiej wsi w kraju i zagranicą</t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</si>
  <si>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mazowieckie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</si>
  <si>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opolskie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</si>
  <si>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podkarpackie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</si>
  <si>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podlaskie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</si>
  <si>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pomorskie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</si>
  <si>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śląskie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</si>
  <si>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t>* Liczba przedsięwzieć wskazana w kolumnie 4 obejmuje następujące przedsięwzięcia: 1 konferencja oraz cykl 4 spotkań dla beneficjentów i potencjalnych beneficjentów PROW 2014-2020, 1 spotkanie dla LGD, 5 ogłoszeń w prasie, 1 strona internetowa, 3 000 szt. gadzetów.</t>
  </si>
  <si>
    <t>** Jeden ze złożonych wniosków dotyczy operacji składającej się z 3 przedsięwzięć tj. z 1 imprezy plenerowej oraz 2 publikacji.</t>
  </si>
  <si>
    <t>*** Mając na uwadze daty zawarcia umów/zobowiązań finansowych kwoty umów ogółem dla poszczególnych działań zostały wyliczone wg. kurs euro na dzień: 28.08.2015 - 4,2405 zł, kurs euro na dzień: 29.09.2015 - 4,2356 zł oraz kurs euro na dzień: 29.10.2015 - 4,2699 zł.</t>
  </si>
  <si>
    <t>**** Mając na uwadze datę dokonania płatności środki publiczne ogółem zostały obliczone wg. kurs euro na dzień 29.09.2015 - 4,2356 zł oraz wg. kurs euro na dzień: 29.10.2015 - 4,2699 zł.</t>
  </si>
  <si>
    <r>
      <t xml:space="preserve">***** Liczba zawartych umów zmniejszyła się w stosunku do </t>
    </r>
    <r>
      <rPr>
        <i/>
        <sz val="11"/>
        <color theme="1"/>
        <rFont val="Calibri"/>
        <family val="2"/>
        <charset val="238"/>
        <scheme val="minor"/>
      </rPr>
      <t>Stanu realizacji operacji (…) na dzień 30.11.2015 r</t>
    </r>
    <r>
      <rPr>
        <sz val="11"/>
        <color theme="1"/>
        <rFont val="Calibri"/>
        <family val="2"/>
        <charset val="238"/>
        <scheme val="minor"/>
      </rPr>
      <t>. z uwagi na to, że Zarząd Wojewódzki Związku Młodzieży Wiejskiej w Katowicach odstąpił od realizacji umowy nr 2585/TW/2015 z dnia 2.11.2015 r.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</si>
  <si>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świętokrzyskie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</si>
  <si>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warmińsko-mazurskie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</si>
  <si>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wielkopolskie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</si>
  <si>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t xml:space="preserve">* Umowa przetargowa na świadczenie usług transportowych występuje w dwóch działaniach ( wliczono raz) </t>
  </si>
  <si>
    <t xml:space="preserve">** Umowa przetargowa na świadczenie usług cateringowych występuje w dwóch działaniach ( wliczono raz) </t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</si>
  <si>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województwo zachodniopomorskie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</si>
  <si>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t>*catering - 3 x umowa</t>
  </si>
  <si>
    <t>*poligrafia - 3 x umowa</t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</si>
  <si>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Agencję Rynku Rolnego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</si>
  <si>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MRiRW i JC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</si>
  <si>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ARiMR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</si>
  <si>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CDR w Brwinowie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</si>
  <si>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dolnośląskie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</si>
  <si>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kujawsko-pomorskie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</si>
  <si>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lubelskie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</si>
  <si>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lubuskie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</si>
  <si>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łódzkie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</si>
  <si>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małopolskie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</si>
  <si>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mazowieckie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</si>
  <si>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opolskie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</si>
  <si>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podkarpackie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</si>
  <si>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podlaskie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</si>
  <si>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pomorskie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</si>
  <si>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śląskie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</si>
  <si>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świętokrzyskie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</si>
  <si>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warmińsko-mazurskie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</si>
  <si>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wielkopolskie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</si>
  <si>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r>
      <rPr>
        <b/>
        <sz val="14"/>
        <color theme="1"/>
        <rFont val="Calibri"/>
        <family val="2"/>
        <charset val="238"/>
        <scheme val="minor"/>
      </rPr>
      <t>Stan realizacji operacji w ramach poszczególnych działań od początku realizacji planu działania na lata 2014-2023 przez ODR woj. zachodniopomorskie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theme="1"/>
        <rFont val="Calibri"/>
        <family val="2"/>
        <charset val="238"/>
        <scheme val="minor"/>
      </rPr>
      <t>(stan na dzień 31.12.2015 r.).</t>
    </r>
  </si>
  <si>
    <t>Poszukiwanie partnerów KSOW do współpracy w ramach działania „Współpraca”, o którym mowa w art. 3 ust. 1 pkt 13 ustawy oraz ułatwianie tej współpracy.</t>
  </si>
  <si>
    <t>Ułatwianie wymiany wiedzy pomiedzy podmiotami uczestniczącymi w rozwoju obszarów wiejskich oraz wymiana i rozpowszechnianie rezultatów działań na rzecz tego rozwoju.</t>
  </si>
  <si>
    <t xml:space="preserve">Przebieg realizacji działań objętych planem działania KSOW na lata 2014-2023, w szczególności złożonych wniosków o realizację operacji, zawartych umów na realizację operacji oraz poniesionych wydatków - stan na dzień 31.12.2015 r.
</t>
  </si>
  <si>
    <t>sumy kontrolne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</si>
</sst>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&quot;*&quot;"/>
    <numFmt numFmtId="166" formatCode="#,##0&quot;**&quot;"/>
    <numFmt numFmtId="167" formatCode="#,##0&quot;*****&quot;"/>
    <numFmt numFmtId="168" formatCode="#,##0.00,_z_ł"/>
    <numFmt numFmtId="169" formatCode="0.0000"/>
    <numFmt numFmtId="170" formatCode="#,##0.00_ ;\-#,##0.00\ "/>
  </numFmts>
  <fonts count="48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theme="0" tint="-0.499984740745262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6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color theme="0" tint="-0.499984740745262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b/>
      <sz val="12"/>
      <color theme="9" tint="-0.249977111117893"/>
      <name val="Calibri"/>
      <family val="2"/>
      <charset val="238"/>
      <scheme val="minor"/>
    </font>
    <font>
      <b/>
      <sz val="16"/>
      <color theme="8" tint="-0.499984740745262"/>
      <name val="Calibri"/>
      <family val="2"/>
      <charset val="238"/>
      <scheme val="minor"/>
    </font>
    <font>
      <sz val="16"/>
      <color theme="8" tint="-0.499984740745262"/>
      <name val="Calibri"/>
      <family val="2"/>
      <charset val="238"/>
      <scheme val="minor"/>
    </font>
    <font>
      <sz val="36"/>
      <color rgb="FF000000"/>
      <name val="Calibri"/>
      <family val="2"/>
      <charset val="238"/>
    </font>
    <font>
      <sz val="16"/>
      <color rgb="FF808080"/>
      <name val="Calibri"/>
      <family val="2"/>
      <charset val="238"/>
    </font>
    <font>
      <sz val="36"/>
      <color indexed="8"/>
      <name val="Calibri"/>
      <family val="2"/>
      <charset val="238"/>
    </font>
    <font>
      <sz val="16"/>
      <color indexed="23"/>
      <name val="Calibri"/>
      <family val="2"/>
      <charset val="238"/>
    </font>
    <font>
      <b/>
      <sz val="28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3"/>
      <color indexed="8"/>
      <name val="Calibri"/>
      <family val="2"/>
      <charset val="238"/>
      <scheme val="minor"/>
    </font>
    <font>
      <sz val="36"/>
      <color indexed="8"/>
      <name val="Calibri"/>
      <family val="2"/>
      <charset val="238"/>
      <scheme val="minor"/>
    </font>
    <font>
      <sz val="15"/>
      <color indexed="8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4" tint="-0.249977111117893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</cellStyleXfs>
  <cellXfs count="7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2" borderId="33" xfId="0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5" fillId="5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5" borderId="1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9" fillId="2" borderId="27" xfId="0" applyFont="1" applyFill="1" applyBorder="1" applyAlignment="1">
      <alignment vertical="center" wrapText="1"/>
    </xf>
    <xf numFmtId="0" fontId="19" fillId="2" borderId="12" xfId="0" applyFont="1" applyFill="1" applyBorder="1"/>
    <xf numFmtId="0" fontId="19" fillId="2" borderId="48" xfId="0" applyFont="1" applyFill="1" applyBorder="1"/>
    <xf numFmtId="0" fontId="19" fillId="2" borderId="7" xfId="0" applyFont="1" applyFill="1" applyBorder="1" applyAlignment="1">
      <alignment vertical="center" wrapText="1"/>
    </xf>
    <xf numFmtId="0" fontId="19" fillId="2" borderId="28" xfId="0" applyFont="1" applyFill="1" applyBorder="1" applyAlignment="1">
      <alignment vertical="center" wrapText="1"/>
    </xf>
    <xf numFmtId="0" fontId="19" fillId="2" borderId="1" xfId="0" applyFont="1" applyFill="1" applyBorder="1"/>
    <xf numFmtId="0" fontId="19" fillId="2" borderId="28" xfId="0" applyFont="1" applyFill="1" applyBorder="1"/>
    <xf numFmtId="0" fontId="20" fillId="0" borderId="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1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2" borderId="22" xfId="0" applyFont="1" applyFill="1" applyBorder="1"/>
    <xf numFmtId="0" fontId="19" fillId="2" borderId="4" xfId="0" applyFont="1" applyFill="1" applyBorder="1"/>
    <xf numFmtId="0" fontId="19" fillId="2" borderId="38" xfId="0" applyFont="1" applyFill="1" applyBorder="1"/>
    <xf numFmtId="0" fontId="19" fillId="2" borderId="5" xfId="0" applyFont="1" applyFill="1" applyBorder="1"/>
    <xf numFmtId="0" fontId="19" fillId="2" borderId="35" xfId="0" applyFont="1" applyFill="1" applyBorder="1"/>
    <xf numFmtId="0" fontId="19" fillId="2" borderId="6" xfId="0" applyFont="1" applyFill="1" applyBorder="1"/>
    <xf numFmtId="0" fontId="19" fillId="2" borderId="7" xfId="0" applyFont="1" applyFill="1" applyBorder="1"/>
    <xf numFmtId="0" fontId="19" fillId="2" borderId="33" xfId="0" applyFont="1" applyFill="1" applyBorder="1"/>
    <xf numFmtId="0" fontId="19" fillId="2" borderId="8" xfId="0" applyFont="1" applyFill="1" applyBorder="1"/>
    <xf numFmtId="0" fontId="19" fillId="0" borderId="57" xfId="0" applyFont="1" applyFill="1" applyBorder="1" applyAlignment="1">
      <alignment horizontal="center" vertical="center"/>
    </xf>
    <xf numFmtId="4" fontId="19" fillId="0" borderId="33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4" fontId="19" fillId="2" borderId="33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/>
    <xf numFmtId="4" fontId="19" fillId="2" borderId="33" xfId="0" applyNumberFormat="1" applyFont="1" applyFill="1" applyBorder="1"/>
    <xf numFmtId="4" fontId="19" fillId="6" borderId="1" xfId="0" applyNumberFormat="1" applyFont="1" applyFill="1" applyBorder="1" applyAlignment="1">
      <alignment horizontal="center" vertical="center"/>
    </xf>
    <xf numFmtId="4" fontId="19" fillId="6" borderId="33" xfId="0" applyNumberFormat="1" applyFont="1" applyFill="1" applyBorder="1" applyAlignment="1">
      <alignment horizontal="center" vertical="center"/>
    </xf>
    <xf numFmtId="4" fontId="19" fillId="0" borderId="56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42" xfId="0" applyNumberFormat="1" applyFont="1" applyBorder="1" applyAlignment="1">
      <alignment horizontal="center" vertical="center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/>
    </xf>
    <xf numFmtId="4" fontId="19" fillId="2" borderId="28" xfId="0" applyNumberFormat="1" applyFont="1" applyFill="1" applyBorder="1" applyAlignment="1">
      <alignment horizontal="center" vertical="center"/>
    </xf>
    <xf numFmtId="4" fontId="19" fillId="2" borderId="8" xfId="0" applyNumberFormat="1" applyFont="1" applyFill="1" applyBorder="1"/>
    <xf numFmtId="4" fontId="19" fillId="6" borderId="8" xfId="0" applyNumberFormat="1" applyFont="1" applyFill="1" applyBorder="1" applyAlignment="1">
      <alignment horizontal="center" vertical="center"/>
    </xf>
    <xf numFmtId="4" fontId="9" fillId="3" borderId="21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28" xfId="0" applyFont="1" applyFill="1" applyBorder="1" applyAlignment="1">
      <alignment vertical="center" wrapText="1"/>
    </xf>
    <xf numFmtId="0" fontId="22" fillId="2" borderId="1" xfId="0" applyFont="1" applyFill="1" applyBorder="1"/>
    <xf numFmtId="0" fontId="22" fillId="2" borderId="28" xfId="0" applyFont="1" applyFill="1" applyBorder="1"/>
    <xf numFmtId="0" fontId="23" fillId="0" borderId="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19" fillId="2" borderId="23" xfId="0" applyFont="1" applyFill="1" applyBorder="1"/>
    <xf numFmtId="0" fontId="20" fillId="0" borderId="5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4" fontId="20" fillId="0" borderId="33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8" xfId="0" applyFont="1" applyFill="1" applyBorder="1"/>
    <xf numFmtId="0" fontId="22" fillId="2" borderId="7" xfId="0" applyFont="1" applyFill="1" applyBorder="1"/>
    <xf numFmtId="0" fontId="22" fillId="2" borderId="33" xfId="0" applyFont="1" applyFill="1" applyBorder="1"/>
    <xf numFmtId="4" fontId="19" fillId="0" borderId="8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" fontId="20" fillId="0" borderId="56" xfId="0" applyNumberFormat="1" applyFont="1" applyFill="1" applyBorder="1" applyAlignment="1">
      <alignment horizontal="center" vertical="center"/>
    </xf>
    <xf numFmtId="4" fontId="19" fillId="0" borderId="56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wrapText="1"/>
    </xf>
    <xf numFmtId="0" fontId="20" fillId="6" borderId="2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2" borderId="34" xfId="0" applyFont="1" applyFill="1" applyBorder="1"/>
    <xf numFmtId="0" fontId="19" fillId="2" borderId="3" xfId="0" applyFont="1" applyFill="1" applyBorder="1"/>
    <xf numFmtId="0" fontId="19" fillId="2" borderId="8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0" fillId="2" borderId="12" xfId="0" applyFill="1" applyBorder="1"/>
    <xf numFmtId="0" fontId="0" fillId="2" borderId="48" xfId="0" applyFill="1" applyBorder="1"/>
    <xf numFmtId="0" fontId="3" fillId="2" borderId="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28" xfId="0" applyFill="1" applyBorder="1"/>
    <xf numFmtId="0" fontId="0" fillId="2" borderId="22" xfId="0" applyFill="1" applyBorder="1"/>
    <xf numFmtId="0" fontId="0" fillId="2" borderId="4" xfId="0" applyFill="1" applyBorder="1"/>
    <xf numFmtId="0" fontId="0" fillId="2" borderId="23" xfId="0" applyFill="1" applyBorder="1"/>
    <xf numFmtId="0" fontId="0" fillId="2" borderId="34" xfId="0" applyFill="1" applyBorder="1"/>
    <xf numFmtId="0" fontId="0" fillId="2" borderId="38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33" xfId="0" applyFill="1" applyBorder="1"/>
    <xf numFmtId="0" fontId="20" fillId="0" borderId="1" xfId="0" applyFont="1" applyFill="1" applyBorder="1" applyAlignment="1">
      <alignment horizontal="center" vertical="center"/>
    </xf>
    <xf numFmtId="2" fontId="19" fillId="0" borderId="33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2" fontId="19" fillId="2" borderId="33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2" fontId="19" fillId="2" borderId="28" xfId="0" applyNumberFormat="1" applyFont="1" applyFill="1" applyBorder="1" applyAlignment="1">
      <alignment horizontal="center" vertical="center"/>
    </xf>
    <xf numFmtId="2" fontId="19" fillId="2" borderId="8" xfId="0" applyNumberFormat="1" applyFont="1" applyFill="1" applyBorder="1"/>
    <xf numFmtId="165" fontId="19" fillId="0" borderId="57" xfId="0" applyNumberFormat="1" applyFont="1" applyFill="1" applyBorder="1" applyAlignment="1">
      <alignment horizontal="center" vertical="center"/>
    </xf>
    <xf numFmtId="165" fontId="2" fillId="0" borderId="57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19" fillId="2" borderId="7" xfId="0" applyNumberFormat="1" applyFont="1" applyFill="1" applyBorder="1"/>
    <xf numFmtId="165" fontId="19" fillId="2" borderId="1" xfId="0" applyNumberFormat="1" applyFont="1" applyFill="1" applyBorder="1"/>
    <xf numFmtId="165" fontId="2" fillId="0" borderId="7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4" fillId="0" borderId="0" xfId="0" applyFont="1"/>
    <xf numFmtId="0" fontId="26" fillId="0" borderId="0" xfId="0" applyFont="1" applyFill="1" applyBorder="1" applyAlignment="1">
      <alignment horizontal="left" wrapText="1"/>
    </xf>
    <xf numFmtId="0" fontId="0" fillId="0" borderId="0" xfId="0" applyFont="1" applyBorder="1"/>
    <xf numFmtId="0" fontId="0" fillId="0" borderId="0" xfId="0" applyBorder="1"/>
    <xf numFmtId="0" fontId="19" fillId="6" borderId="8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36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vertical="center" wrapText="1"/>
    </xf>
    <xf numFmtId="0" fontId="27" fillId="2" borderId="27" xfId="0" applyFont="1" applyFill="1" applyBorder="1" applyAlignment="1">
      <alignment vertical="center" wrapText="1"/>
    </xf>
    <xf numFmtId="0" fontId="27" fillId="2" borderId="12" xfId="0" applyFont="1" applyFill="1" applyBorder="1"/>
    <xf numFmtId="0" fontId="27" fillId="2" borderId="48" xfId="0" applyFont="1" applyFill="1" applyBorder="1"/>
    <xf numFmtId="0" fontId="27" fillId="2" borderId="7" xfId="0" applyFont="1" applyFill="1" applyBorder="1" applyAlignment="1">
      <alignment vertical="center" wrapText="1"/>
    </xf>
    <xf numFmtId="0" fontId="27" fillId="2" borderId="28" xfId="0" applyFont="1" applyFill="1" applyBorder="1" applyAlignment="1">
      <alignment vertical="center" wrapText="1"/>
    </xf>
    <xf numFmtId="0" fontId="27" fillId="2" borderId="1" xfId="0" applyFont="1" applyFill="1" applyBorder="1"/>
    <xf numFmtId="0" fontId="27" fillId="2" borderId="28" xfId="0" applyFont="1" applyFill="1" applyBorder="1"/>
    <xf numFmtId="0" fontId="24" fillId="0" borderId="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2" fontId="19" fillId="0" borderId="8" xfId="0" applyNumberFormat="1" applyFont="1" applyFill="1" applyBorder="1" applyAlignment="1">
      <alignment horizontal="center" vertical="center"/>
    </xf>
    <xf numFmtId="0" fontId="19" fillId="2" borderId="31" xfId="0" applyFont="1" applyFill="1" applyBorder="1"/>
    <xf numFmtId="0" fontId="19" fillId="2" borderId="59" xfId="0" applyFont="1" applyFill="1" applyBorder="1"/>
    <xf numFmtId="0" fontId="21" fillId="2" borderId="59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28" xfId="0" applyFont="1" applyFill="1" applyBorder="1" applyAlignment="1">
      <alignment horizontal="center" vertical="center" wrapText="1"/>
    </xf>
    <xf numFmtId="0" fontId="19" fillId="6" borderId="59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 wrapText="1"/>
    </xf>
    <xf numFmtId="0" fontId="19" fillId="6" borderId="43" xfId="0" applyFont="1" applyFill="1" applyBorder="1" applyAlignment="1">
      <alignment horizontal="center" vertical="center" wrapText="1"/>
    </xf>
    <xf numFmtId="0" fontId="19" fillId="6" borderId="58" xfId="0" applyFont="1" applyFill="1" applyBorder="1" applyAlignment="1">
      <alignment horizontal="center" vertical="center"/>
    </xf>
    <xf numFmtId="165" fontId="20" fillId="0" borderId="28" xfId="0" applyNumberFormat="1" applyFont="1" applyFill="1" applyBorder="1" applyAlignment="1">
      <alignment horizontal="center" vertical="center" wrapText="1"/>
    </xf>
    <xf numFmtId="166" fontId="19" fillId="0" borderId="43" xfId="0" applyNumberFormat="1" applyFont="1" applyFill="1" applyBorder="1" applyAlignment="1">
      <alignment horizontal="center" vertical="center" wrapText="1"/>
    </xf>
    <xf numFmtId="2" fontId="19" fillId="2" borderId="8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167" fontId="19" fillId="0" borderId="9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19" fillId="0" borderId="36" xfId="0" applyNumberFormat="1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19" fillId="2" borderId="27" xfId="0" applyFont="1" applyFill="1" applyBorder="1"/>
    <xf numFmtId="0" fontId="20" fillId="0" borderId="28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4" fontId="19" fillId="2" borderId="8" xfId="0" applyNumberFormat="1" applyFont="1" applyFill="1" applyBorder="1" applyAlignment="1">
      <alignment horizontal="center" vertical="center"/>
    </xf>
    <xf numFmtId="4" fontId="19" fillId="6" borderId="36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4" fontId="19" fillId="2" borderId="56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" fontId="0" fillId="2" borderId="56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5" xfId="0" applyFill="1" applyBorder="1"/>
    <xf numFmtId="0" fontId="32" fillId="0" borderId="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2" fillId="6" borderId="33" xfId="0" applyFont="1" applyFill="1" applyBorder="1" applyAlignment="1">
      <alignment horizontal="center" vertical="center"/>
    </xf>
    <xf numFmtId="0" fontId="33" fillId="6" borderId="8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2" borderId="7" xfId="0" applyFont="1" applyFill="1" applyBorder="1" applyAlignment="1">
      <alignment vertical="center" wrapText="1"/>
    </xf>
    <xf numFmtId="0" fontId="33" fillId="2" borderId="28" xfId="0" applyFont="1" applyFill="1" applyBorder="1" applyAlignment="1">
      <alignment vertical="center" wrapText="1"/>
    </xf>
    <xf numFmtId="0" fontId="33" fillId="2" borderId="33" xfId="0" applyFont="1" applyFill="1" applyBorder="1"/>
    <xf numFmtId="0" fontId="33" fillId="2" borderId="8" xfId="0" applyFont="1" applyFill="1" applyBorder="1"/>
    <xf numFmtId="0" fontId="32" fillId="6" borderId="7" xfId="0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 wrapText="1"/>
    </xf>
    <xf numFmtId="0" fontId="33" fillId="6" borderId="33" xfId="0" applyFont="1" applyFill="1" applyBorder="1" applyAlignment="1">
      <alignment horizontal="center" vertical="center"/>
    </xf>
    <xf numFmtId="0" fontId="33" fillId="2" borderId="28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 wrapText="1"/>
    </xf>
    <xf numFmtId="0" fontId="33" fillId="6" borderId="43" xfId="0" applyFont="1" applyFill="1" applyBorder="1" applyAlignment="1">
      <alignment horizontal="center" vertical="center" wrapText="1"/>
    </xf>
    <xf numFmtId="0" fontId="33" fillId="6" borderId="42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33" fillId="8" borderId="18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horizontal="center" vertical="center"/>
    </xf>
    <xf numFmtId="0" fontId="33" fillId="6" borderId="5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4" fontId="33" fillId="6" borderId="1" xfId="0" applyNumberFormat="1" applyFont="1" applyFill="1" applyBorder="1" applyAlignment="1">
      <alignment horizontal="center" vertical="center"/>
    </xf>
    <xf numFmtId="4" fontId="32" fillId="6" borderId="1" xfId="0" applyNumberFormat="1" applyFont="1" applyFill="1" applyBorder="1" applyAlignment="1">
      <alignment horizontal="center" vertical="center"/>
    </xf>
    <xf numFmtId="4" fontId="32" fillId="0" borderId="8" xfId="0" applyNumberFormat="1" applyFont="1" applyFill="1" applyBorder="1" applyAlignment="1">
      <alignment horizontal="center" vertical="center"/>
    </xf>
    <xf numFmtId="4" fontId="33" fillId="8" borderId="33" xfId="0" applyNumberFormat="1" applyFont="1" applyFill="1" applyBorder="1" applyAlignment="1">
      <alignment horizontal="center" vertical="center"/>
    </xf>
    <xf numFmtId="4" fontId="33" fillId="8" borderId="1" xfId="0" applyNumberFormat="1" applyFont="1" applyFill="1" applyBorder="1" applyAlignment="1">
      <alignment horizontal="center" vertical="center"/>
    </xf>
    <xf numFmtId="4" fontId="33" fillId="6" borderId="0" xfId="2" applyNumberFormat="1" applyFont="1" applyFill="1" applyBorder="1" applyAlignment="1">
      <alignment horizontal="center" vertical="center"/>
    </xf>
    <xf numFmtId="4" fontId="33" fillId="0" borderId="8" xfId="0" applyNumberFormat="1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4" fontId="33" fillId="2" borderId="1" xfId="0" applyNumberFormat="1" applyFont="1" applyFill="1" applyBorder="1" applyAlignment="1">
      <alignment horizontal="center"/>
    </xf>
    <xf numFmtId="4" fontId="33" fillId="2" borderId="33" xfId="0" applyNumberFormat="1" applyFont="1" applyFill="1" applyBorder="1" applyAlignment="1">
      <alignment horizontal="center"/>
    </xf>
    <xf numFmtId="0" fontId="33" fillId="2" borderId="7" xfId="0" applyFont="1" applyFill="1" applyBorder="1" applyAlignment="1">
      <alignment horizontal="center"/>
    </xf>
    <xf numFmtId="4" fontId="33" fillId="2" borderId="8" xfId="0" applyNumberFormat="1" applyFont="1" applyFill="1" applyBorder="1" applyAlignment="1">
      <alignment horizontal="center"/>
    </xf>
    <xf numFmtId="4" fontId="33" fillId="6" borderId="33" xfId="0" applyNumberFormat="1" applyFont="1" applyFill="1" applyBorder="1" applyAlignment="1">
      <alignment horizontal="center" vertical="center"/>
    </xf>
    <xf numFmtId="4" fontId="33" fillId="6" borderId="8" xfId="0" applyNumberFormat="1" applyFont="1" applyFill="1" applyBorder="1" applyAlignment="1">
      <alignment horizontal="center" vertical="center"/>
    </xf>
    <xf numFmtId="4" fontId="33" fillId="6" borderId="14" xfId="0" applyNumberFormat="1" applyFont="1" applyFill="1" applyBorder="1" applyAlignment="1">
      <alignment horizontal="center" vertical="center"/>
    </xf>
    <xf numFmtId="4" fontId="33" fillId="6" borderId="36" xfId="0" applyNumberFormat="1" applyFont="1" applyFill="1" applyBorder="1" applyAlignment="1">
      <alignment horizontal="center" vertical="center"/>
    </xf>
    <xf numFmtId="4" fontId="33" fillId="6" borderId="17" xfId="0" applyNumberFormat="1" applyFont="1" applyFill="1" applyBorder="1" applyAlignment="1">
      <alignment horizontal="center" vertical="center"/>
    </xf>
    <xf numFmtId="0" fontId="25" fillId="9" borderId="5" xfId="0" applyFont="1" applyFill="1" applyBorder="1" applyAlignment="1">
      <alignment vertical="center" wrapText="1"/>
    </xf>
    <xf numFmtId="0" fontId="25" fillId="9" borderId="27" xfId="0" applyFont="1" applyFill="1" applyBorder="1" applyAlignment="1">
      <alignment vertical="center" wrapText="1"/>
    </xf>
    <xf numFmtId="0" fontId="19" fillId="9" borderId="12" xfId="0" applyFont="1" applyFill="1" applyBorder="1"/>
    <xf numFmtId="0" fontId="19" fillId="9" borderId="48" xfId="0" applyFont="1" applyFill="1" applyBorder="1"/>
    <xf numFmtId="0" fontId="25" fillId="0" borderId="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5" fillId="9" borderId="7" xfId="0" applyFont="1" applyFill="1" applyBorder="1" applyAlignment="1">
      <alignment vertical="center" wrapText="1"/>
    </xf>
    <xf numFmtId="0" fontId="25" fillId="9" borderId="28" xfId="0" applyFont="1" applyFill="1" applyBorder="1" applyAlignment="1">
      <alignment vertical="center" wrapText="1"/>
    </xf>
    <xf numFmtId="0" fontId="19" fillId="9" borderId="1" xfId="0" applyFont="1" applyFill="1" applyBorder="1"/>
    <xf numFmtId="0" fontId="19" fillId="9" borderId="28" xfId="0" applyFont="1" applyFill="1" applyBorder="1"/>
    <xf numFmtId="0" fontId="24" fillId="9" borderId="7" xfId="0" applyFont="1" applyFill="1" applyBorder="1" applyAlignment="1">
      <alignment horizontal="center" vertical="center" wrapText="1"/>
    </xf>
    <xf numFmtId="0" fontId="24" fillId="9" borderId="28" xfId="0" applyFont="1" applyFill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28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/>
    </xf>
    <xf numFmtId="0" fontId="25" fillId="9" borderId="9" xfId="0" applyFont="1" applyFill="1" applyBorder="1" applyAlignment="1">
      <alignment horizontal="center" vertical="center" wrapText="1"/>
    </xf>
    <xf numFmtId="0" fontId="25" fillId="9" borderId="43" xfId="0" applyFont="1" applyFill="1" applyBorder="1" applyAlignment="1">
      <alignment horizontal="center" vertical="center" wrapText="1"/>
    </xf>
    <xf numFmtId="0" fontId="19" fillId="9" borderId="56" xfId="0" applyFont="1" applyFill="1" applyBorder="1" applyAlignment="1">
      <alignment horizontal="center" vertical="center"/>
    </xf>
    <xf numFmtId="0" fontId="19" fillId="9" borderId="4" xfId="0" applyFont="1" applyFill="1" applyBorder="1"/>
    <xf numFmtId="0" fontId="19" fillId="9" borderId="23" xfId="0" applyFont="1" applyFill="1" applyBorder="1"/>
    <xf numFmtId="0" fontId="19" fillId="9" borderId="34" xfId="0" applyFont="1" applyFill="1" applyBorder="1"/>
    <xf numFmtId="0" fontId="19" fillId="9" borderId="38" xfId="0" applyFont="1" applyFill="1" applyBorder="1"/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8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4" fontId="25" fillId="0" borderId="33" xfId="0" applyNumberFormat="1" applyFont="1" applyBorder="1" applyAlignment="1">
      <alignment horizontal="center" vertical="center"/>
    </xf>
    <xf numFmtId="0" fontId="19" fillId="9" borderId="8" xfId="0" applyFont="1" applyFill="1" applyBorder="1"/>
    <xf numFmtId="0" fontId="19" fillId="9" borderId="3" xfId="0" applyFont="1" applyFill="1" applyBorder="1"/>
    <xf numFmtId="0" fontId="19" fillId="9" borderId="33" xfId="0" applyFont="1" applyFill="1" applyBorder="1"/>
    <xf numFmtId="4" fontId="19" fillId="9" borderId="33" xfId="0" applyNumberFormat="1" applyFont="1" applyFill="1" applyBorder="1" applyAlignment="1">
      <alignment horizontal="center" vertical="center"/>
    </xf>
    <xf numFmtId="4" fontId="19" fillId="9" borderId="1" xfId="0" applyNumberFormat="1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168" fontId="19" fillId="9" borderId="3" xfId="0" applyNumberFormat="1" applyFont="1" applyFill="1" applyBorder="1" applyAlignment="1">
      <alignment horizontal="center" vertical="center"/>
    </xf>
    <xf numFmtId="0" fontId="19" fillId="9" borderId="33" xfId="0" applyFont="1" applyFill="1" applyBorder="1" applyAlignment="1">
      <alignment horizontal="center" vertical="center"/>
    </xf>
    <xf numFmtId="4" fontId="19" fillId="9" borderId="56" xfId="0" applyNumberFormat="1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19" fillId="9" borderId="36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 wrapText="1"/>
    </xf>
    <xf numFmtId="0" fontId="19" fillId="9" borderId="60" xfId="0" applyFont="1" applyFill="1" applyBorder="1"/>
    <xf numFmtId="0" fontId="19" fillId="2" borderId="57" xfId="0" applyFont="1" applyFill="1" applyBorder="1" applyAlignment="1">
      <alignment horizontal="center" vertical="center"/>
    </xf>
    <xf numFmtId="164" fontId="19" fillId="2" borderId="3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/>
    </xf>
    <xf numFmtId="0" fontId="19" fillId="2" borderId="48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3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9" fillId="0" borderId="8" xfId="0" applyNumberFormat="1" applyFont="1" applyFill="1" applyBorder="1" applyAlignment="1">
      <alignment horizontal="center"/>
    </xf>
    <xf numFmtId="4" fontId="19" fillId="0" borderId="33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8" xfId="0" applyFont="1" applyFill="1" applyBorder="1" applyAlignment="1">
      <alignment horizontal="center"/>
    </xf>
    <xf numFmtId="4" fontId="19" fillId="0" borderId="0" xfId="3" applyNumberFormat="1" applyFont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/>
    <xf numFmtId="169" fontId="19" fillId="0" borderId="1" xfId="0" applyNumberFormat="1" applyFont="1" applyFill="1" applyBorder="1" applyAlignment="1">
      <alignment horizontal="center" vertical="center"/>
    </xf>
    <xf numFmtId="169" fontId="19" fillId="0" borderId="33" xfId="0" applyNumberFormat="1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4" fontId="0" fillId="2" borderId="33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19" fillId="2" borderId="12" xfId="0" applyFont="1" applyFill="1" applyBorder="1" applyAlignment="1"/>
    <xf numFmtId="0" fontId="19" fillId="2" borderId="48" xfId="0" applyFont="1" applyFill="1" applyBorder="1" applyAlignment="1"/>
    <xf numFmtId="0" fontId="19" fillId="2" borderId="1" xfId="0" applyFont="1" applyFill="1" applyBorder="1" applyAlignment="1"/>
    <xf numFmtId="0" fontId="19" fillId="2" borderId="28" xfId="0" applyFont="1" applyFill="1" applyBorder="1" applyAlignment="1"/>
    <xf numFmtId="0" fontId="20" fillId="2" borderId="7" xfId="0" applyFont="1" applyFill="1" applyBorder="1" applyAlignment="1">
      <alignment vertical="center" wrapText="1"/>
    </xf>
    <xf numFmtId="0" fontId="20" fillId="2" borderId="28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28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19" fillId="2" borderId="28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 wrapText="1"/>
    </xf>
    <xf numFmtId="0" fontId="19" fillId="2" borderId="43" xfId="0" applyFont="1" applyFill="1" applyBorder="1" applyAlignment="1">
      <alignment vertical="center" wrapText="1"/>
    </xf>
    <xf numFmtId="0" fontId="19" fillId="2" borderId="56" xfId="0" applyFont="1" applyFill="1" applyBorder="1" applyAlignment="1">
      <alignment vertical="center"/>
    </xf>
    <xf numFmtId="0" fontId="19" fillId="2" borderId="43" xfId="0" applyFont="1" applyFill="1" applyBorder="1" applyAlignment="1">
      <alignment vertical="center"/>
    </xf>
    <xf numFmtId="0" fontId="19" fillId="2" borderId="22" xfId="0" applyFont="1" applyFill="1" applyBorder="1" applyAlignment="1"/>
    <xf numFmtId="0" fontId="19" fillId="2" borderId="4" xfId="0" applyFont="1" applyFill="1" applyBorder="1" applyAlignment="1"/>
    <xf numFmtId="0" fontId="19" fillId="2" borderId="23" xfId="0" applyFont="1" applyFill="1" applyBorder="1" applyAlignment="1"/>
    <xf numFmtId="0" fontId="19" fillId="2" borderId="5" xfId="0" applyFont="1" applyFill="1" applyBorder="1" applyAlignment="1"/>
    <xf numFmtId="0" fontId="19" fillId="2" borderId="35" xfId="0" applyFont="1" applyFill="1" applyBorder="1" applyAlignment="1"/>
    <xf numFmtId="0" fontId="19" fillId="2" borderId="6" xfId="0" applyFont="1" applyFill="1" applyBorder="1" applyAlignment="1"/>
    <xf numFmtId="0" fontId="19" fillId="2" borderId="7" xfId="0" applyFont="1" applyFill="1" applyBorder="1" applyAlignment="1"/>
    <xf numFmtId="0" fontId="19" fillId="2" borderId="8" xfId="0" applyFont="1" applyFill="1" applyBorder="1" applyAlignment="1"/>
    <xf numFmtId="0" fontId="19" fillId="2" borderId="33" xfId="0" applyFont="1" applyFill="1" applyBorder="1" applyAlignment="1"/>
    <xf numFmtId="0" fontId="19" fillId="2" borderId="57" xfId="0" applyFont="1" applyFill="1" applyBorder="1" applyAlignment="1">
      <alignment vertical="center"/>
    </xf>
    <xf numFmtId="4" fontId="19" fillId="2" borderId="33" xfId="0" applyNumberFormat="1" applyFont="1" applyFill="1" applyBorder="1" applyAlignment="1">
      <alignment vertical="center"/>
    </xf>
    <xf numFmtId="4" fontId="19" fillId="2" borderId="1" xfId="0" applyNumberFormat="1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164" fontId="19" fillId="2" borderId="3" xfId="0" applyNumberFormat="1" applyFont="1" applyFill="1" applyBorder="1" applyAlignment="1">
      <alignment vertical="center"/>
    </xf>
    <xf numFmtId="0" fontId="19" fillId="2" borderId="33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4" fontId="19" fillId="2" borderId="56" xfId="0" applyNumberFormat="1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9" fillId="2" borderId="54" xfId="0" applyFont="1" applyFill="1" applyBorder="1" applyAlignment="1">
      <alignment vertical="center"/>
    </xf>
    <xf numFmtId="0" fontId="19" fillId="2" borderId="14" xfId="0" applyFont="1" applyFill="1" applyBorder="1" applyAlignment="1">
      <alignment vertical="center"/>
    </xf>
    <xf numFmtId="0" fontId="19" fillId="2" borderId="36" xfId="0" applyFont="1" applyFill="1" applyBorder="1" applyAlignment="1">
      <alignment vertical="center"/>
    </xf>
    <xf numFmtId="0" fontId="19" fillId="2" borderId="17" xfId="0" applyFont="1" applyFill="1" applyBorder="1" applyAlignment="1">
      <alignment vertical="center"/>
    </xf>
    <xf numFmtId="4" fontId="19" fillId="2" borderId="1" xfId="0" applyNumberFormat="1" applyFont="1" applyFill="1" applyBorder="1" applyAlignment="1">
      <alignment horizontal="center"/>
    </xf>
    <xf numFmtId="4" fontId="19" fillId="2" borderId="33" xfId="0" applyNumberFormat="1" applyFont="1" applyFill="1" applyBorder="1" applyAlignment="1">
      <alignment horizontal="center"/>
    </xf>
    <xf numFmtId="4" fontId="19" fillId="2" borderId="8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30" fillId="10" borderId="5" xfId="0" applyFont="1" applyFill="1" applyBorder="1" applyAlignment="1">
      <alignment vertical="center" wrapText="1"/>
    </xf>
    <xf numFmtId="0" fontId="30" fillId="10" borderId="27" xfId="0" applyFont="1" applyFill="1" applyBorder="1" applyAlignment="1">
      <alignment vertical="center" wrapText="1"/>
    </xf>
    <xf numFmtId="0" fontId="19" fillId="10" borderId="12" xfId="0" applyFont="1" applyFill="1" applyBorder="1"/>
    <xf numFmtId="0" fontId="19" fillId="10" borderId="48" xfId="0" applyFont="1" applyFill="1" applyBorder="1"/>
    <xf numFmtId="0" fontId="30" fillId="0" borderId="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vertical="center" wrapText="1"/>
    </xf>
    <xf numFmtId="0" fontId="30" fillId="10" borderId="28" xfId="0" applyFont="1" applyFill="1" applyBorder="1" applyAlignment="1">
      <alignment vertical="center" wrapText="1"/>
    </xf>
    <xf numFmtId="0" fontId="19" fillId="10" borderId="1" xfId="0" applyFont="1" applyFill="1" applyBorder="1"/>
    <xf numFmtId="0" fontId="19" fillId="10" borderId="28" xfId="0" applyFont="1" applyFill="1" applyBorder="1"/>
    <xf numFmtId="0" fontId="24" fillId="10" borderId="7" xfId="0" applyFont="1" applyFill="1" applyBorder="1" applyAlignment="1">
      <alignment horizontal="center" vertical="center" wrapText="1"/>
    </xf>
    <xf numFmtId="0" fontId="24" fillId="10" borderId="28" xfId="0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37" fillId="10" borderId="28" xfId="0" applyFont="1" applyFill="1" applyBorder="1" applyAlignment="1">
      <alignment horizontal="center" vertical="center" wrapText="1"/>
    </xf>
    <xf numFmtId="0" fontId="30" fillId="10" borderId="7" xfId="0" applyFont="1" applyFill="1" applyBorder="1" applyAlignment="1">
      <alignment horizontal="center" vertical="center" wrapText="1"/>
    </xf>
    <xf numFmtId="0" fontId="30" fillId="10" borderId="28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0" fontId="19" fillId="10" borderId="28" xfId="0" applyFont="1" applyFill="1" applyBorder="1" applyAlignment="1">
      <alignment horizontal="center" vertical="center"/>
    </xf>
    <xf numFmtId="0" fontId="30" fillId="10" borderId="9" xfId="0" applyFont="1" applyFill="1" applyBorder="1" applyAlignment="1">
      <alignment horizontal="center" vertical="center" wrapText="1"/>
    </xf>
    <xf numFmtId="0" fontId="30" fillId="10" borderId="43" xfId="0" applyFont="1" applyFill="1" applyBorder="1" applyAlignment="1">
      <alignment horizontal="center" vertical="center" wrapText="1"/>
    </xf>
    <xf numFmtId="0" fontId="19" fillId="10" borderId="56" xfId="0" applyFont="1" applyFill="1" applyBorder="1" applyAlignment="1">
      <alignment horizontal="center" vertical="center"/>
    </xf>
    <xf numFmtId="0" fontId="19" fillId="10" borderId="43" xfId="0" applyFont="1" applyFill="1" applyBorder="1" applyAlignment="1">
      <alignment horizontal="center" vertical="center"/>
    </xf>
    <xf numFmtId="0" fontId="19" fillId="10" borderId="22" xfId="0" applyFont="1" applyFill="1" applyBorder="1"/>
    <xf numFmtId="0" fontId="19" fillId="10" borderId="4" xfId="0" applyFont="1" applyFill="1" applyBorder="1"/>
    <xf numFmtId="0" fontId="19" fillId="10" borderId="23" xfId="0" applyFont="1" applyFill="1" applyBorder="1"/>
    <xf numFmtId="0" fontId="19" fillId="10" borderId="5" xfId="0" applyFont="1" applyFill="1" applyBorder="1"/>
    <xf numFmtId="0" fontId="19" fillId="10" borderId="35" xfId="0" applyFont="1" applyFill="1" applyBorder="1"/>
    <xf numFmtId="0" fontId="19" fillId="10" borderId="6" xfId="0" applyFont="1" applyFill="1" applyBorder="1"/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19" fillId="10" borderId="7" xfId="0" applyFont="1" applyFill="1" applyBorder="1"/>
    <xf numFmtId="0" fontId="19" fillId="10" borderId="8" xfId="0" applyFont="1" applyFill="1" applyBorder="1"/>
    <xf numFmtId="0" fontId="19" fillId="10" borderId="33" xfId="0" applyFont="1" applyFill="1" applyBorder="1"/>
    <xf numFmtId="0" fontId="19" fillId="10" borderId="57" xfId="0" applyFont="1" applyFill="1" applyBorder="1" applyAlignment="1">
      <alignment horizontal="center" vertical="center"/>
    </xf>
    <xf numFmtId="4" fontId="19" fillId="10" borderId="33" xfId="0" applyNumberFormat="1" applyFont="1" applyFill="1" applyBorder="1" applyAlignment="1">
      <alignment horizontal="center" vertical="center"/>
    </xf>
    <xf numFmtId="4" fontId="19" fillId="10" borderId="1" xfId="0" applyNumberFormat="1" applyFont="1" applyFill="1" applyBorder="1" applyAlignment="1">
      <alignment horizontal="center" vertical="center"/>
    </xf>
    <xf numFmtId="0" fontId="19" fillId="10" borderId="8" xfId="0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/>
    </xf>
    <xf numFmtId="164" fontId="19" fillId="10" borderId="3" xfId="0" applyNumberFormat="1" applyFont="1" applyFill="1" applyBorder="1" applyAlignment="1">
      <alignment horizontal="center" vertical="center"/>
    </xf>
    <xf numFmtId="0" fontId="19" fillId="10" borderId="33" xfId="0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/>
    </xf>
    <xf numFmtId="4" fontId="19" fillId="10" borderId="56" xfId="0" applyNumberFormat="1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10" borderId="54" xfId="0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horizontal="center" vertical="center"/>
    </xf>
    <xf numFmtId="0" fontId="19" fillId="10" borderId="36" xfId="0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/>
    </xf>
    <xf numFmtId="2" fontId="19" fillId="2" borderId="3" xfId="0" applyNumberFormat="1" applyFont="1" applyFill="1" applyBorder="1" applyAlignment="1">
      <alignment horizontal="center" vertical="center"/>
    </xf>
    <xf numFmtId="2" fontId="19" fillId="2" borderId="56" xfId="0" applyNumberFormat="1" applyFont="1" applyFill="1" applyBorder="1" applyAlignment="1">
      <alignment horizontal="center" vertical="center"/>
    </xf>
    <xf numFmtId="2" fontId="19" fillId="2" borderId="42" xfId="0" applyNumberFormat="1" applyFont="1" applyFill="1" applyBorder="1" applyAlignment="1">
      <alignment horizontal="center" vertical="center"/>
    </xf>
    <xf numFmtId="2" fontId="19" fillId="2" borderId="14" xfId="0" applyNumberFormat="1" applyFont="1" applyFill="1" applyBorder="1" applyAlignment="1">
      <alignment horizontal="center" vertical="center"/>
    </xf>
    <xf numFmtId="2" fontId="19" fillId="2" borderId="36" xfId="0" applyNumberFormat="1" applyFont="1" applyFill="1" applyBorder="1" applyAlignment="1">
      <alignment horizontal="center" vertical="center"/>
    </xf>
    <xf numFmtId="2" fontId="19" fillId="2" borderId="17" xfId="0" applyNumberFormat="1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19" fillId="12" borderId="14" xfId="0" applyFont="1" applyFill="1" applyBorder="1" applyAlignment="1">
      <alignment horizontal="center" vertical="center" wrapText="1"/>
    </xf>
    <xf numFmtId="0" fontId="19" fillId="12" borderId="17" xfId="0" applyFont="1" applyFill="1" applyBorder="1" applyAlignment="1">
      <alignment horizontal="center" vertical="center" wrapText="1"/>
    </xf>
    <xf numFmtId="0" fontId="2" fillId="8" borderId="56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19" fillId="12" borderId="56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40" fillId="13" borderId="24" xfId="0" applyFont="1" applyFill="1" applyBorder="1" applyAlignment="1">
      <alignment horizontal="center" vertical="center"/>
    </xf>
    <xf numFmtId="0" fontId="40" fillId="13" borderId="2" xfId="0" applyFont="1" applyFill="1" applyBorder="1" applyAlignment="1">
      <alignment horizontal="center" vertical="center"/>
    </xf>
    <xf numFmtId="0" fontId="40" fillId="13" borderId="44" xfId="0" applyFont="1" applyFill="1" applyBorder="1" applyAlignment="1">
      <alignment horizontal="center" vertical="center"/>
    </xf>
    <xf numFmtId="0" fontId="40" fillId="13" borderId="19" xfId="0" applyFont="1" applyFill="1" applyBorder="1" applyAlignment="1">
      <alignment horizontal="center" vertical="center"/>
    </xf>
    <xf numFmtId="0" fontId="41" fillId="7" borderId="57" xfId="0" applyFont="1" applyFill="1" applyBorder="1" applyAlignment="1">
      <alignment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43" fillId="10" borderId="57" xfId="0" applyFont="1" applyFill="1" applyBorder="1" applyAlignment="1">
      <alignment vertical="center" wrapText="1"/>
    </xf>
    <xf numFmtId="0" fontId="43" fillId="10" borderId="1" xfId="0" applyFont="1" applyFill="1" applyBorder="1" applyAlignment="1">
      <alignment vertical="center" wrapText="1"/>
    </xf>
    <xf numFmtId="0" fontId="44" fillId="10" borderId="28" xfId="0" applyFont="1" applyFill="1" applyBorder="1"/>
    <xf numFmtId="0" fontId="44" fillId="10" borderId="1" xfId="0" applyFont="1" applyFill="1" applyBorder="1"/>
    <xf numFmtId="0" fontId="44" fillId="10" borderId="3" xfId="0" applyFont="1" applyFill="1" applyBorder="1"/>
    <xf numFmtId="0" fontId="41" fillId="7" borderId="61" xfId="0" applyFont="1" applyFill="1" applyBorder="1" applyAlignment="1">
      <alignment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45" fillId="11" borderId="24" xfId="0" applyFont="1" applyFill="1" applyBorder="1" applyAlignment="1">
      <alignment horizontal="left" vertical="center" wrapText="1"/>
    </xf>
    <xf numFmtId="164" fontId="39" fillId="11" borderId="2" xfId="0" applyNumberFormat="1" applyFont="1" applyFill="1" applyBorder="1" applyAlignment="1">
      <alignment horizontal="center" vertical="center" wrapText="1"/>
    </xf>
    <xf numFmtId="0" fontId="39" fillId="11" borderId="15" xfId="0" applyFont="1" applyFill="1" applyBorder="1" applyAlignment="1">
      <alignment horizontal="center" vertical="center" wrapText="1"/>
    </xf>
    <xf numFmtId="0" fontId="39" fillId="11" borderId="32" xfId="0" applyFont="1" applyFill="1" applyBorder="1" applyAlignment="1">
      <alignment horizontal="center" vertical="center" wrapText="1"/>
    </xf>
    <xf numFmtId="0" fontId="39" fillId="11" borderId="51" xfId="0" applyFont="1" applyFill="1" applyBorder="1" applyAlignment="1">
      <alignment horizontal="center" vertical="center" wrapText="1"/>
    </xf>
    <xf numFmtId="0" fontId="39" fillId="11" borderId="69" xfId="0" applyFont="1" applyFill="1" applyBorder="1" applyAlignment="1">
      <alignment horizontal="center" vertical="center" wrapText="1"/>
    </xf>
    <xf numFmtId="43" fontId="39" fillId="11" borderId="69" xfId="0" applyNumberFormat="1" applyFont="1" applyFill="1" applyBorder="1" applyAlignment="1">
      <alignment horizontal="center" vertical="center" wrapText="1"/>
    </xf>
    <xf numFmtId="43" fontId="39" fillId="11" borderId="21" xfId="0" applyNumberFormat="1" applyFont="1" applyFill="1" applyBorder="1" applyAlignment="1">
      <alignment horizontal="center" vertical="center" wrapText="1"/>
    </xf>
    <xf numFmtId="0" fontId="39" fillId="11" borderId="24" xfId="0" applyFont="1" applyFill="1" applyBorder="1" applyAlignment="1">
      <alignment horizontal="center" vertical="center" wrapText="1"/>
    </xf>
    <xf numFmtId="43" fontId="39" fillId="11" borderId="32" xfId="0" applyNumberFormat="1" applyFont="1" applyFill="1" applyBorder="1" applyAlignment="1">
      <alignment horizontal="center" vertical="center" wrapText="1"/>
    </xf>
    <xf numFmtId="0" fontId="19" fillId="2" borderId="72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2" borderId="60" xfId="0" applyFont="1" applyFill="1" applyBorder="1" applyAlignment="1">
      <alignment horizontal="center" vertical="center"/>
    </xf>
    <xf numFmtId="0" fontId="21" fillId="2" borderId="60" xfId="0" applyFont="1" applyFill="1" applyBorder="1" applyAlignment="1">
      <alignment horizontal="center" vertical="center" wrapText="1"/>
    </xf>
    <xf numFmtId="0" fontId="19" fillId="2" borderId="71" xfId="0" applyFont="1" applyFill="1" applyBorder="1" applyAlignment="1">
      <alignment horizontal="center" vertical="center"/>
    </xf>
    <xf numFmtId="0" fontId="0" fillId="2" borderId="72" xfId="0" applyFill="1" applyBorder="1"/>
    <xf numFmtId="0" fontId="40" fillId="13" borderId="26" xfId="0" applyFont="1" applyFill="1" applyBorder="1" applyAlignment="1">
      <alignment horizontal="center" vertical="center"/>
    </xf>
    <xf numFmtId="0" fontId="44" fillId="10" borderId="57" xfId="0" applyFont="1" applyFill="1" applyBorder="1"/>
    <xf numFmtId="4" fontId="44" fillId="10" borderId="1" xfId="0" applyNumberFormat="1" applyFont="1" applyFill="1" applyBorder="1"/>
    <xf numFmtId="4" fontId="44" fillId="10" borderId="59" xfId="0" applyNumberFormat="1" applyFont="1" applyFill="1" applyBorder="1"/>
    <xf numFmtId="4" fontId="44" fillId="10" borderId="4" xfId="0" applyNumberFormat="1" applyFont="1" applyFill="1" applyBorder="1"/>
    <xf numFmtId="4" fontId="44" fillId="10" borderId="38" xfId="0" applyNumberFormat="1" applyFont="1" applyFill="1" applyBorder="1"/>
    <xf numFmtId="4" fontId="44" fillId="10" borderId="33" xfId="0" applyNumberFormat="1" applyFont="1" applyFill="1" applyBorder="1"/>
    <xf numFmtId="4" fontId="44" fillId="10" borderId="8" xfId="0" applyNumberFormat="1" applyFont="1" applyFill="1" applyBorder="1"/>
    <xf numFmtId="0" fontId="19" fillId="12" borderId="42" xfId="0" applyFont="1" applyFill="1" applyBorder="1" applyAlignment="1">
      <alignment horizontal="center" vertical="center" wrapText="1"/>
    </xf>
    <xf numFmtId="0" fontId="44" fillId="10" borderId="33" xfId="0" applyFont="1" applyFill="1" applyBorder="1"/>
    <xf numFmtId="0" fontId="40" fillId="13" borderId="30" xfId="0" applyFont="1" applyFill="1" applyBorder="1" applyAlignment="1">
      <alignment horizontal="center" vertical="center"/>
    </xf>
    <xf numFmtId="4" fontId="44" fillId="10" borderId="28" xfId="0" applyNumberFormat="1" applyFont="1" applyFill="1" applyBorder="1"/>
    <xf numFmtId="0" fontId="44" fillId="10" borderId="5" xfId="0" applyFont="1" applyFill="1" applyBorder="1"/>
    <xf numFmtId="0" fontId="44" fillId="10" borderId="12" xfId="0" applyFont="1" applyFill="1" applyBorder="1"/>
    <xf numFmtId="4" fontId="44" fillId="10" borderId="12" xfId="0" applyNumberFormat="1" applyFont="1" applyFill="1" applyBorder="1"/>
    <xf numFmtId="4" fontId="44" fillId="10" borderId="35" xfId="0" applyNumberFormat="1" applyFont="1" applyFill="1" applyBorder="1"/>
    <xf numFmtId="4" fontId="44" fillId="10" borderId="6" xfId="0" applyNumberFormat="1" applyFont="1" applyFill="1" applyBorder="1"/>
    <xf numFmtId="0" fontId="44" fillId="10" borderId="7" xfId="0" applyFont="1" applyFill="1" applyBorder="1"/>
    <xf numFmtId="4" fontId="20" fillId="0" borderId="60" xfId="0" applyNumberFormat="1" applyFont="1" applyFill="1" applyBorder="1" applyAlignment="1">
      <alignment horizontal="center" vertical="center" wrapText="1"/>
    </xf>
    <xf numFmtId="4" fontId="20" fillId="2" borderId="72" xfId="0" applyNumberFormat="1" applyFont="1" applyFill="1" applyBorder="1"/>
    <xf numFmtId="4" fontId="46" fillId="3" borderId="2" xfId="0" applyNumberFormat="1" applyFont="1" applyFill="1" applyBorder="1" applyAlignment="1">
      <alignment horizontal="center" vertical="center" wrapText="1"/>
    </xf>
    <xf numFmtId="4" fontId="20" fillId="2" borderId="72" xfId="0" applyNumberFormat="1" applyFont="1" applyFill="1" applyBorder="1" applyAlignment="1">
      <alignment horizontal="center" vertical="center"/>
    </xf>
    <xf numFmtId="4" fontId="20" fillId="0" borderId="72" xfId="0" applyNumberFormat="1" applyFont="1" applyFill="1" applyBorder="1" applyAlignment="1">
      <alignment horizontal="center" vertical="center"/>
    </xf>
    <xf numFmtId="4" fontId="19" fillId="2" borderId="72" xfId="0" applyNumberFormat="1" applyFont="1" applyFill="1" applyBorder="1" applyAlignment="1">
      <alignment horizontal="center" vertical="center"/>
    </xf>
    <xf numFmtId="4" fontId="19" fillId="0" borderId="60" xfId="0" applyNumberFormat="1" applyFont="1" applyFill="1" applyBorder="1" applyAlignment="1">
      <alignment horizontal="center" vertical="center" wrapText="1"/>
    </xf>
    <xf numFmtId="4" fontId="19" fillId="0" borderId="7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4" fontId="19" fillId="0" borderId="60" xfId="0" applyNumberFormat="1" applyFont="1" applyFill="1" applyBorder="1" applyAlignment="1">
      <alignment horizontal="center" vertical="center"/>
    </xf>
    <xf numFmtId="4" fontId="19" fillId="2" borderId="60" xfId="0" applyNumberFormat="1" applyFont="1" applyFill="1" applyBorder="1" applyAlignment="1">
      <alignment horizontal="center" vertical="center"/>
    </xf>
    <xf numFmtId="4" fontId="21" fillId="2" borderId="60" xfId="0" applyNumberFormat="1" applyFont="1" applyFill="1" applyBorder="1" applyAlignment="1">
      <alignment horizontal="center" vertical="center" wrapText="1"/>
    </xf>
    <xf numFmtId="4" fontId="19" fillId="2" borderId="71" xfId="0" applyNumberFormat="1" applyFont="1" applyFill="1" applyBorder="1" applyAlignment="1">
      <alignment horizontal="center" vertical="center"/>
    </xf>
    <xf numFmtId="4" fontId="44" fillId="10" borderId="70" xfId="0" applyNumberFormat="1" applyFont="1" applyFill="1" applyBorder="1"/>
    <xf numFmtId="4" fontId="44" fillId="10" borderId="60" xfId="0" applyNumberFormat="1" applyFont="1" applyFill="1" applyBorder="1"/>
    <xf numFmtId="4" fontId="20" fillId="0" borderId="60" xfId="0" applyNumberFormat="1" applyFont="1" applyFill="1" applyBorder="1" applyAlignment="1">
      <alignment horizontal="center" vertical="center"/>
    </xf>
    <xf numFmtId="4" fontId="46" fillId="3" borderId="19" xfId="0" applyNumberFormat="1" applyFont="1" applyFill="1" applyBorder="1" applyAlignment="1">
      <alignment horizontal="center" vertical="center" wrapText="1"/>
    </xf>
    <xf numFmtId="4" fontId="43" fillId="0" borderId="57" xfId="0" applyNumberFormat="1" applyFont="1" applyFill="1" applyBorder="1" applyAlignment="1">
      <alignment horizontal="center" vertical="center" wrapText="1"/>
    </xf>
    <xf numFmtId="4" fontId="43" fillId="0" borderId="6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" fontId="47" fillId="0" borderId="0" xfId="0" applyNumberFormat="1" applyFont="1"/>
    <xf numFmtId="0" fontId="0" fillId="0" borderId="0" xfId="0" applyFont="1" applyAlignment="1">
      <alignment horizontal="center" vertical="center"/>
    </xf>
    <xf numFmtId="170" fontId="39" fillId="11" borderId="69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32" fillId="0" borderId="1" xfId="0" applyNumberFormat="1" applyFont="1" applyFill="1" applyBorder="1" applyAlignment="1">
      <alignment horizontal="center" vertical="center"/>
    </xf>
    <xf numFmtId="4" fontId="32" fillId="0" borderId="33" xfId="0" applyNumberFormat="1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5" borderId="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textRotation="90" wrapText="1"/>
    </xf>
    <xf numFmtId="164" fontId="8" fillId="0" borderId="26" xfId="0" applyNumberFormat="1" applyFont="1" applyFill="1" applyBorder="1" applyAlignment="1">
      <alignment horizontal="center" vertical="center" textRotation="90" wrapText="1"/>
    </xf>
    <xf numFmtId="164" fontId="8" fillId="0" borderId="44" xfId="0" applyNumberFormat="1" applyFont="1" applyFill="1" applyBorder="1" applyAlignment="1">
      <alignment horizontal="center" vertical="center" textRotation="90" wrapText="1"/>
    </xf>
    <xf numFmtId="164" fontId="8" fillId="0" borderId="50" xfId="0" applyNumberFormat="1" applyFont="1" applyFill="1" applyBorder="1" applyAlignment="1">
      <alignment horizontal="center" vertical="center" textRotation="90" wrapText="1"/>
    </xf>
    <xf numFmtId="164" fontId="8" fillId="0" borderId="55" xfId="0" applyNumberFormat="1" applyFont="1" applyFill="1" applyBorder="1" applyAlignment="1">
      <alignment horizontal="center" vertical="center" textRotation="90" wrapText="1"/>
    </xf>
    <xf numFmtId="164" fontId="8" fillId="0" borderId="19" xfId="0" applyNumberFormat="1" applyFont="1" applyFill="1" applyBorder="1" applyAlignment="1">
      <alignment horizontal="center" vertical="center" textRotation="90" wrapText="1"/>
    </xf>
    <xf numFmtId="0" fontId="5" fillId="5" borderId="27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15" fillId="5" borderId="25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/>
    </xf>
    <xf numFmtId="0" fontId="16" fillId="3" borderId="51" xfId="0" applyFont="1" applyFill="1" applyBorder="1" applyAlignment="1">
      <alignment horizontal="center"/>
    </xf>
    <xf numFmtId="0" fontId="16" fillId="3" borderId="3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5" fillId="5" borderId="52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49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164" fontId="34" fillId="0" borderId="2" xfId="0" applyNumberFormat="1" applyFont="1" applyBorder="1" applyAlignment="1">
      <alignment horizontal="center" vertical="center" textRotation="90" wrapText="1"/>
    </xf>
    <xf numFmtId="164" fontId="36" fillId="0" borderId="50" xfId="0" applyNumberFormat="1" applyFont="1" applyFill="1" applyBorder="1" applyAlignment="1">
      <alignment horizontal="center" vertical="center" textRotation="90" wrapText="1"/>
    </xf>
    <xf numFmtId="164" fontId="36" fillId="0" borderId="55" xfId="0" applyNumberFormat="1" applyFont="1" applyFill="1" applyBorder="1" applyAlignment="1">
      <alignment horizontal="center" vertical="center" textRotation="90" wrapText="1"/>
    </xf>
    <xf numFmtId="164" fontId="36" fillId="0" borderId="19" xfId="0" applyNumberFormat="1" applyFont="1" applyFill="1" applyBorder="1" applyAlignment="1">
      <alignment horizontal="center" vertical="center" textRotation="90" wrapText="1"/>
    </xf>
    <xf numFmtId="0" fontId="38" fillId="0" borderId="0" xfId="0" applyFont="1" applyAlignment="1">
      <alignment horizontal="center" vertical="top" wrapText="1"/>
    </xf>
    <xf numFmtId="0" fontId="19" fillId="12" borderId="35" xfId="0" applyFont="1" applyFill="1" applyBorder="1" applyAlignment="1">
      <alignment horizontal="center" vertical="center"/>
    </xf>
    <xf numFmtId="0" fontId="19" fillId="12" borderId="31" xfId="0" applyFont="1" applyFill="1" applyBorder="1" applyAlignment="1">
      <alignment horizontal="center" vertical="center"/>
    </xf>
    <xf numFmtId="164" fontId="42" fillId="0" borderId="25" xfId="0" applyNumberFormat="1" applyFont="1" applyFill="1" applyBorder="1" applyAlignment="1">
      <alignment horizontal="center" vertical="center" textRotation="90" wrapText="1"/>
    </xf>
    <xf numFmtId="164" fontId="42" fillId="0" borderId="26" xfId="0" applyNumberFormat="1" applyFont="1" applyFill="1" applyBorder="1" applyAlignment="1">
      <alignment horizontal="center" vertical="center" textRotation="90" wrapText="1"/>
    </xf>
    <xf numFmtId="0" fontId="19" fillId="5" borderId="50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2" borderId="47" xfId="0" applyFont="1" applyFill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wrapText="1"/>
    </xf>
    <xf numFmtId="0" fontId="2" fillId="12" borderId="44" xfId="0" applyFont="1" applyFill="1" applyBorder="1" applyAlignment="1">
      <alignment horizontal="center" vertical="center" wrapText="1"/>
    </xf>
    <xf numFmtId="0" fontId="2" fillId="12" borderId="45" xfId="0" applyFont="1" applyFill="1" applyBorder="1" applyAlignment="1">
      <alignment horizontal="center" vertical="center" wrapText="1"/>
    </xf>
    <xf numFmtId="0" fontId="2" fillId="12" borderId="49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164" fontId="42" fillId="0" borderId="50" xfId="0" applyNumberFormat="1" applyFont="1" applyFill="1" applyBorder="1" applyAlignment="1">
      <alignment horizontal="center" vertical="center" textRotation="90" wrapText="1"/>
    </xf>
    <xf numFmtId="164" fontId="42" fillId="0" borderId="55" xfId="0" applyNumberFormat="1" applyFont="1" applyFill="1" applyBorder="1" applyAlignment="1">
      <alignment horizontal="center" vertical="center" textRotation="90" wrapText="1"/>
    </xf>
    <xf numFmtId="164" fontId="42" fillId="0" borderId="19" xfId="0" applyNumberFormat="1" applyFont="1" applyFill="1" applyBorder="1" applyAlignment="1">
      <alignment horizontal="center" vertical="center" textRotation="90" wrapText="1"/>
    </xf>
    <xf numFmtId="0" fontId="39" fillId="7" borderId="50" xfId="0" applyFont="1" applyFill="1" applyBorder="1" applyAlignment="1">
      <alignment horizontal="center" vertical="center"/>
    </xf>
    <xf numFmtId="0" fontId="39" fillId="7" borderId="55" xfId="0" applyFont="1" applyFill="1" applyBorder="1" applyAlignment="1">
      <alignment horizontal="center" vertical="center"/>
    </xf>
    <xf numFmtId="0" fontId="39" fillId="7" borderId="19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/>
    </xf>
    <xf numFmtId="0" fontId="2" fillId="12" borderId="31" xfId="0" applyFont="1" applyFill="1" applyBorder="1" applyAlignment="1">
      <alignment horizontal="center" vertical="center"/>
    </xf>
    <xf numFmtId="0" fontId="2" fillId="12" borderId="5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58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63" xfId="0" applyFont="1" applyFill="1" applyBorder="1" applyAlignment="1">
      <alignment horizontal="center" vertical="center" wrapText="1"/>
    </xf>
    <xf numFmtId="0" fontId="2" fillId="8" borderId="66" xfId="0" applyFont="1" applyFill="1" applyBorder="1" applyAlignment="1">
      <alignment horizontal="center" vertical="center" wrapText="1"/>
    </xf>
    <xf numFmtId="0" fontId="19" fillId="12" borderId="52" xfId="0" applyFont="1" applyFill="1" applyBorder="1" applyAlignment="1">
      <alignment horizontal="center" vertical="center" wrapText="1"/>
    </xf>
    <xf numFmtId="0" fontId="19" fillId="12" borderId="27" xfId="0" applyFont="1" applyFill="1" applyBorder="1" applyAlignment="1">
      <alignment horizontal="center" vertical="center" wrapText="1"/>
    </xf>
    <xf numFmtId="0" fontId="19" fillId="12" borderId="65" xfId="0" applyFont="1" applyFill="1" applyBorder="1" applyAlignment="1">
      <alignment horizontal="center" vertical="center" wrapText="1"/>
    </xf>
    <xf numFmtId="0" fontId="19" fillId="12" borderId="68" xfId="0" applyFont="1" applyFill="1" applyBorder="1" applyAlignment="1">
      <alignment horizontal="center" vertical="center" wrapText="1"/>
    </xf>
    <xf numFmtId="0" fontId="2" fillId="8" borderId="62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19" fillId="8" borderId="62" xfId="0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 wrapText="1"/>
    </xf>
    <xf numFmtId="0" fontId="19" fillId="8" borderId="63" xfId="0" applyFont="1" applyFill="1" applyBorder="1" applyAlignment="1">
      <alignment horizontal="center" vertical="center" wrapText="1"/>
    </xf>
    <xf numFmtId="0" fontId="19" fillId="8" borderId="66" xfId="0" applyFont="1" applyFill="1" applyBorder="1" applyAlignment="1">
      <alignment horizontal="center" vertical="center" wrapText="1"/>
    </xf>
    <xf numFmtId="0" fontId="2" fillId="8" borderId="64" xfId="0" applyFont="1" applyFill="1" applyBorder="1" applyAlignment="1">
      <alignment horizontal="center" vertical="center"/>
    </xf>
    <xf numFmtId="0" fontId="2" fillId="8" borderId="67" xfId="0" applyFont="1" applyFill="1" applyBorder="1" applyAlignment="1">
      <alignment horizontal="center" vertical="center"/>
    </xf>
  </cellXfs>
  <cellStyles count="5">
    <cellStyle name="Normalny" xfId="0" builtinId="0"/>
    <cellStyle name="Normalny 2 10" xfId="1"/>
    <cellStyle name="Normalny 4" xfId="4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89"/>
  <sheetViews>
    <sheetView tabSelected="1" topLeftCell="H48" zoomScale="50" zoomScaleNormal="50" workbookViewId="0">
      <selection activeCell="N64" sqref="N64"/>
    </sheetView>
  </sheetViews>
  <sheetFormatPr defaultRowHeight="15" x14ac:dyDescent="0.25"/>
  <cols>
    <col min="1" max="1" width="5" customWidth="1"/>
    <col min="2" max="2" width="51.7109375" style="2" customWidth="1"/>
    <col min="3" max="4" width="23" style="2" bestFit="1" customWidth="1"/>
    <col min="5" max="6" width="23.7109375" style="2" customWidth="1"/>
    <col min="7" max="8" width="19.85546875" customWidth="1"/>
    <col min="9" max="9" width="24.5703125" customWidth="1"/>
    <col min="10" max="11" width="17.7109375" customWidth="1"/>
    <col min="12" max="15" width="25.5703125" bestFit="1" customWidth="1"/>
    <col min="16" max="17" width="17.7109375" customWidth="1"/>
    <col min="18" max="21" width="25.5703125" bestFit="1" customWidth="1"/>
  </cols>
  <sheetData>
    <row r="1" spans="1:21" ht="18.75" x14ac:dyDescent="0.3">
      <c r="B1" s="3" t="s">
        <v>9</v>
      </c>
      <c r="C1" s="3"/>
      <c r="D1" s="3"/>
      <c r="E1" s="3"/>
      <c r="F1" s="3"/>
    </row>
    <row r="2" spans="1:21" ht="18.75" x14ac:dyDescent="0.3">
      <c r="B2" s="611" t="s">
        <v>40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</row>
    <row r="3" spans="1:21" ht="19.5" thickBot="1" x14ac:dyDescent="0.3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1" ht="27" customHeight="1" thickBot="1" x14ac:dyDescent="0.45">
      <c r="A4" s="650"/>
      <c r="B4" s="651"/>
      <c r="C4" s="651"/>
      <c r="D4" s="652"/>
      <c r="E4" s="659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1"/>
    </row>
    <row r="5" spans="1:21" ht="32.1" customHeight="1" x14ac:dyDescent="0.25">
      <c r="A5" s="672" t="s">
        <v>0</v>
      </c>
      <c r="B5" s="673"/>
      <c r="C5" s="631" t="s">
        <v>39</v>
      </c>
      <c r="D5" s="632"/>
      <c r="E5" s="653" t="s">
        <v>34</v>
      </c>
      <c r="F5" s="654"/>
      <c r="G5" s="654"/>
      <c r="H5" s="654"/>
      <c r="I5" s="655"/>
      <c r="J5" s="622" t="s">
        <v>30</v>
      </c>
      <c r="K5" s="622"/>
      <c r="L5" s="622"/>
      <c r="M5" s="622"/>
      <c r="N5" s="622"/>
      <c r="O5" s="622"/>
      <c r="P5" s="638" t="s">
        <v>7</v>
      </c>
      <c r="Q5" s="639"/>
      <c r="R5" s="640"/>
      <c r="S5" s="641"/>
      <c r="T5" s="641"/>
      <c r="U5" s="642"/>
    </row>
    <row r="6" spans="1:21" ht="32.1" customHeight="1" thickBot="1" x14ac:dyDescent="0.3">
      <c r="A6" s="674"/>
      <c r="B6" s="675"/>
      <c r="C6" s="633"/>
      <c r="D6" s="634"/>
      <c r="E6" s="656"/>
      <c r="F6" s="657"/>
      <c r="G6" s="657"/>
      <c r="H6" s="657"/>
      <c r="I6" s="658"/>
      <c r="J6" s="624" t="s">
        <v>5</v>
      </c>
      <c r="K6" s="635"/>
      <c r="L6" s="623" t="s">
        <v>21</v>
      </c>
      <c r="M6" s="624"/>
      <c r="N6" s="624"/>
      <c r="O6" s="624"/>
      <c r="P6" s="646" t="s">
        <v>31</v>
      </c>
      <c r="Q6" s="647"/>
      <c r="R6" s="643" t="s">
        <v>11</v>
      </c>
      <c r="S6" s="644"/>
      <c r="T6" s="623"/>
      <c r="U6" s="645"/>
    </row>
    <row r="7" spans="1:21" ht="32.1" customHeight="1" x14ac:dyDescent="0.25">
      <c r="A7" s="674"/>
      <c r="B7" s="675"/>
      <c r="C7" s="627" t="s">
        <v>26</v>
      </c>
      <c r="D7" s="629" t="s">
        <v>22</v>
      </c>
      <c r="E7" s="614" t="s">
        <v>35</v>
      </c>
      <c r="F7" s="612" t="s">
        <v>33</v>
      </c>
      <c r="G7" s="665" t="s">
        <v>20</v>
      </c>
      <c r="H7" s="666"/>
      <c r="I7" s="668" t="s">
        <v>38</v>
      </c>
      <c r="J7" s="663" t="s">
        <v>8</v>
      </c>
      <c r="K7" s="664" t="s">
        <v>20</v>
      </c>
      <c r="L7" s="636" t="s">
        <v>8</v>
      </c>
      <c r="M7" s="637"/>
      <c r="N7" s="625" t="s">
        <v>20</v>
      </c>
      <c r="O7" s="626"/>
      <c r="P7" s="627" t="s">
        <v>8</v>
      </c>
      <c r="Q7" s="629" t="s">
        <v>20</v>
      </c>
      <c r="R7" s="648" t="s">
        <v>8</v>
      </c>
      <c r="S7" s="649"/>
      <c r="T7" s="637" t="s">
        <v>20</v>
      </c>
      <c r="U7" s="662"/>
    </row>
    <row r="8" spans="1:21" ht="32.1" customHeight="1" thickBot="1" x14ac:dyDescent="0.3">
      <c r="A8" s="676"/>
      <c r="B8" s="677"/>
      <c r="C8" s="628"/>
      <c r="D8" s="630"/>
      <c r="E8" s="615"/>
      <c r="F8" s="613"/>
      <c r="G8" s="27" t="s">
        <v>32</v>
      </c>
      <c r="H8" s="28" t="s">
        <v>29</v>
      </c>
      <c r="I8" s="669"/>
      <c r="J8" s="663"/>
      <c r="K8" s="664"/>
      <c r="L8" s="29" t="s">
        <v>27</v>
      </c>
      <c r="M8" s="30" t="s">
        <v>28</v>
      </c>
      <c r="N8" s="29" t="s">
        <v>27</v>
      </c>
      <c r="O8" s="30" t="s">
        <v>28</v>
      </c>
      <c r="P8" s="667"/>
      <c r="Q8" s="634"/>
      <c r="R8" s="31" t="s">
        <v>27</v>
      </c>
      <c r="S8" s="32" t="s">
        <v>28</v>
      </c>
      <c r="T8" s="33" t="s">
        <v>27</v>
      </c>
      <c r="U8" s="34" t="s">
        <v>28</v>
      </c>
    </row>
    <row r="9" spans="1:21" s="1" customFormat="1" ht="15.75" thickBot="1" x14ac:dyDescent="0.3">
      <c r="A9" s="670" t="s">
        <v>1</v>
      </c>
      <c r="B9" s="671"/>
      <c r="C9" s="14" t="s">
        <v>2</v>
      </c>
      <c r="D9" s="15" t="s">
        <v>3</v>
      </c>
      <c r="E9" s="23" t="s">
        <v>4</v>
      </c>
      <c r="F9" s="23" t="s">
        <v>6</v>
      </c>
      <c r="G9" s="35">
        <v>5</v>
      </c>
      <c r="H9" s="36">
        <v>6</v>
      </c>
      <c r="I9" s="36">
        <v>7</v>
      </c>
      <c r="J9" s="37">
        <v>8</v>
      </c>
      <c r="K9" s="37">
        <v>9</v>
      </c>
      <c r="L9" s="38">
        <v>10</v>
      </c>
      <c r="M9" s="37">
        <v>11</v>
      </c>
      <c r="N9" s="39">
        <v>12</v>
      </c>
      <c r="O9" s="40">
        <v>13</v>
      </c>
      <c r="P9" s="41">
        <v>14</v>
      </c>
      <c r="Q9" s="40">
        <v>15</v>
      </c>
      <c r="R9" s="42">
        <v>16</v>
      </c>
      <c r="S9" s="43">
        <v>17</v>
      </c>
      <c r="T9" s="40">
        <v>18</v>
      </c>
      <c r="U9" s="39">
        <v>19</v>
      </c>
    </row>
    <row r="10" spans="1:21" ht="49.5" customHeight="1" x14ac:dyDescent="0.35">
      <c r="A10" s="17">
        <v>1</v>
      </c>
      <c r="B10" s="18" t="s">
        <v>18</v>
      </c>
      <c r="C10" s="619">
        <v>85617</v>
      </c>
      <c r="D10" s="616">
        <f>C10-R23</f>
        <v>21112.56022482962</v>
      </c>
      <c r="E10" s="49"/>
      <c r="F10" s="50"/>
      <c r="G10" s="51"/>
      <c r="H10" s="52"/>
      <c r="I10" s="565"/>
      <c r="J10" s="72"/>
      <c r="K10" s="73"/>
      <c r="L10" s="73"/>
      <c r="M10" s="73"/>
      <c r="N10" s="73"/>
      <c r="O10" s="74"/>
      <c r="P10" s="75"/>
      <c r="Q10" s="51"/>
      <c r="R10" s="51"/>
      <c r="S10" s="76"/>
      <c r="T10" s="76"/>
      <c r="U10" s="77"/>
    </row>
    <row r="11" spans="1:21" ht="41.25" customHeight="1" x14ac:dyDescent="0.35">
      <c r="A11" s="19">
        <v>2</v>
      </c>
      <c r="B11" s="20" t="s">
        <v>12</v>
      </c>
      <c r="C11" s="620"/>
      <c r="D11" s="617"/>
      <c r="E11" s="53"/>
      <c r="F11" s="54"/>
      <c r="G11" s="55"/>
      <c r="H11" s="56"/>
      <c r="I11" s="565"/>
      <c r="J11" s="78"/>
      <c r="K11" s="55"/>
      <c r="L11" s="55"/>
      <c r="M11" s="55"/>
      <c r="N11" s="55"/>
      <c r="O11" s="79"/>
      <c r="P11" s="78"/>
      <c r="Q11" s="55"/>
      <c r="R11" s="55"/>
      <c r="S11" s="79"/>
      <c r="T11" s="79"/>
      <c r="U11" s="80"/>
    </row>
    <row r="12" spans="1:21" ht="38.25" customHeight="1" x14ac:dyDescent="0.35">
      <c r="A12" s="19">
        <v>3</v>
      </c>
      <c r="B12" s="20" t="s">
        <v>23</v>
      </c>
      <c r="C12" s="620"/>
      <c r="D12" s="617"/>
      <c r="E12" s="53"/>
      <c r="F12" s="54"/>
      <c r="G12" s="55"/>
      <c r="H12" s="56"/>
      <c r="I12" s="565"/>
      <c r="J12" s="78"/>
      <c r="K12" s="55"/>
      <c r="L12" s="55"/>
      <c r="M12" s="55"/>
      <c r="N12" s="55"/>
      <c r="O12" s="79"/>
      <c r="P12" s="78"/>
      <c r="Q12" s="55"/>
      <c r="R12" s="55"/>
      <c r="S12" s="79"/>
      <c r="T12" s="79"/>
      <c r="U12" s="80"/>
    </row>
    <row r="13" spans="1:21" ht="54.75" customHeight="1" x14ac:dyDescent="0.35">
      <c r="A13" s="19">
        <v>4</v>
      </c>
      <c r="B13" s="20" t="s">
        <v>24</v>
      </c>
      <c r="C13" s="620"/>
      <c r="D13" s="617"/>
      <c r="E13" s="53"/>
      <c r="F13" s="54"/>
      <c r="G13" s="55"/>
      <c r="H13" s="56"/>
      <c r="I13" s="565"/>
      <c r="J13" s="78"/>
      <c r="K13" s="55"/>
      <c r="L13" s="55"/>
      <c r="M13" s="55"/>
      <c r="N13" s="55"/>
      <c r="O13" s="79"/>
      <c r="P13" s="78"/>
      <c r="Q13" s="55"/>
      <c r="R13" s="55"/>
      <c r="S13" s="79"/>
      <c r="T13" s="79"/>
      <c r="U13" s="80"/>
    </row>
    <row r="14" spans="1:21" ht="72.75" customHeight="1" x14ac:dyDescent="0.35">
      <c r="A14" s="19">
        <v>5</v>
      </c>
      <c r="B14" s="20" t="s">
        <v>37</v>
      </c>
      <c r="C14" s="620"/>
      <c r="D14" s="617"/>
      <c r="E14" s="53"/>
      <c r="F14" s="54"/>
      <c r="G14" s="55"/>
      <c r="H14" s="56"/>
      <c r="I14" s="565"/>
      <c r="J14" s="78"/>
      <c r="K14" s="55"/>
      <c r="L14" s="55"/>
      <c r="M14" s="55"/>
      <c r="N14" s="55"/>
      <c r="O14" s="79"/>
      <c r="P14" s="78"/>
      <c r="Q14" s="55"/>
      <c r="R14" s="55"/>
      <c r="S14" s="79"/>
      <c r="T14" s="79"/>
      <c r="U14" s="80"/>
    </row>
    <row r="15" spans="1:21" ht="55.5" customHeight="1" x14ac:dyDescent="0.35">
      <c r="A15" s="19">
        <v>6</v>
      </c>
      <c r="B15" s="20" t="s">
        <v>36</v>
      </c>
      <c r="C15" s="620"/>
      <c r="D15" s="617"/>
      <c r="E15" s="53"/>
      <c r="F15" s="54"/>
      <c r="G15" s="55"/>
      <c r="H15" s="56"/>
      <c r="I15" s="565"/>
      <c r="J15" s="78"/>
      <c r="K15" s="55"/>
      <c r="L15" s="55"/>
      <c r="M15" s="55"/>
      <c r="N15" s="55"/>
      <c r="O15" s="79"/>
      <c r="P15" s="78"/>
      <c r="Q15" s="55"/>
      <c r="R15" s="55"/>
      <c r="S15" s="79"/>
      <c r="T15" s="79"/>
      <c r="U15" s="80"/>
    </row>
    <row r="16" spans="1:21" ht="39.950000000000003" customHeight="1" x14ac:dyDescent="0.35">
      <c r="A16" s="19">
        <v>7</v>
      </c>
      <c r="B16" s="20" t="s">
        <v>25</v>
      </c>
      <c r="C16" s="620"/>
      <c r="D16" s="617"/>
      <c r="E16" s="53"/>
      <c r="F16" s="54"/>
      <c r="G16" s="55"/>
      <c r="H16" s="56"/>
      <c r="I16" s="587"/>
      <c r="J16" s="78"/>
      <c r="K16" s="55"/>
      <c r="L16" s="55"/>
      <c r="M16" s="55"/>
      <c r="N16" s="55"/>
      <c r="O16" s="79"/>
      <c r="P16" s="78"/>
      <c r="Q16" s="55"/>
      <c r="R16" s="55"/>
      <c r="S16" s="79"/>
      <c r="T16" s="79"/>
      <c r="U16" s="80"/>
    </row>
    <row r="17" spans="1:21" ht="39.950000000000003" customHeight="1" x14ac:dyDescent="0.35">
      <c r="A17" s="19">
        <v>8</v>
      </c>
      <c r="B17" s="20" t="s">
        <v>13</v>
      </c>
      <c r="C17" s="620"/>
      <c r="D17" s="617"/>
      <c r="E17" s="57">
        <v>9</v>
      </c>
      <c r="F17" s="58">
        <v>12</v>
      </c>
      <c r="G17" s="59"/>
      <c r="H17" s="60"/>
      <c r="I17" s="584">
        <v>139500</v>
      </c>
      <c r="J17" s="81">
        <v>5</v>
      </c>
      <c r="K17" s="66"/>
      <c r="L17" s="82">
        <f>2552.28+17153.42</f>
        <v>19705.699999999997</v>
      </c>
      <c r="M17" s="83">
        <v>83553.039999999994</v>
      </c>
      <c r="N17" s="89"/>
      <c r="O17" s="90"/>
      <c r="P17" s="85">
        <f>1+4</f>
        <v>5</v>
      </c>
      <c r="Q17" s="66"/>
      <c r="R17" s="83">
        <f>(25920/4.2699)+11507.01</f>
        <v>17577.409775170381</v>
      </c>
      <c r="S17" s="100">
        <f>25920+49055.54</f>
        <v>74975.540000000008</v>
      </c>
      <c r="T17" s="101"/>
      <c r="U17" s="102"/>
    </row>
    <row r="18" spans="1:21" ht="39.950000000000003" customHeight="1" x14ac:dyDescent="0.35">
      <c r="A18" s="19">
        <v>9</v>
      </c>
      <c r="B18" s="20" t="s">
        <v>14</v>
      </c>
      <c r="C18" s="620"/>
      <c r="D18" s="617"/>
      <c r="E18" s="53"/>
      <c r="F18" s="54"/>
      <c r="G18" s="55"/>
      <c r="H18" s="56"/>
      <c r="I18" s="587"/>
      <c r="J18" s="78"/>
      <c r="K18" s="55"/>
      <c r="L18" s="91"/>
      <c r="M18" s="91"/>
      <c r="N18" s="91"/>
      <c r="O18" s="92"/>
      <c r="P18" s="78"/>
      <c r="Q18" s="55"/>
      <c r="R18" s="91"/>
      <c r="S18" s="92"/>
      <c r="T18" s="92"/>
      <c r="U18" s="102"/>
    </row>
    <row r="19" spans="1:21" ht="45.75" customHeight="1" x14ac:dyDescent="0.25">
      <c r="A19" s="19">
        <v>10</v>
      </c>
      <c r="B19" s="20" t="s">
        <v>15</v>
      </c>
      <c r="C19" s="620"/>
      <c r="D19" s="617"/>
      <c r="E19" s="61">
        <v>5</v>
      </c>
      <c r="F19" s="62">
        <v>5</v>
      </c>
      <c r="G19" s="62">
        <v>5</v>
      </c>
      <c r="H19" s="63">
        <v>5</v>
      </c>
      <c r="I19" s="588">
        <v>141500</v>
      </c>
      <c r="J19" s="61">
        <v>8</v>
      </c>
      <c r="K19" s="62">
        <v>8</v>
      </c>
      <c r="L19" s="93">
        <f>28342.87+2816.26</f>
        <v>31159.129999999997</v>
      </c>
      <c r="M19" s="93">
        <f>4858.5+14000+39093.42+18000+14145+28062.43+2706+9300.01</f>
        <v>130165.36</v>
      </c>
      <c r="N19" s="93">
        <f>28342.87+2816.26</f>
        <v>31159.129999999997</v>
      </c>
      <c r="O19" s="94">
        <f>4858.5+14000+39093.42+18000+14145+28062.43+2706+9300.01</f>
        <v>130165.36</v>
      </c>
      <c r="P19" s="61">
        <v>8</v>
      </c>
      <c r="Q19" s="62">
        <v>8</v>
      </c>
      <c r="R19" s="93">
        <f>28342.87+2816.26</f>
        <v>31159.129999999997</v>
      </c>
      <c r="S19" s="93">
        <f>4858.5+14000+39093.42+18000+14145+28062.43+2706+9300.01</f>
        <v>130165.36</v>
      </c>
      <c r="T19" s="93">
        <f>28342.87+2816.26</f>
        <v>31159.129999999997</v>
      </c>
      <c r="U19" s="103">
        <f>4858.5+14000+39093.42+18000+14145+28062.43+2706+9300.01</f>
        <v>130165.36</v>
      </c>
    </row>
    <row r="20" spans="1:21" ht="75" customHeight="1" x14ac:dyDescent="0.35">
      <c r="A20" s="19">
        <v>11</v>
      </c>
      <c r="B20" s="20" t="s">
        <v>19</v>
      </c>
      <c r="C20" s="620"/>
      <c r="D20" s="617"/>
      <c r="E20" s="64"/>
      <c r="F20" s="65"/>
      <c r="G20" s="66"/>
      <c r="H20" s="67"/>
      <c r="I20" s="587"/>
      <c r="J20" s="78"/>
      <c r="K20" s="55"/>
      <c r="L20" s="91"/>
      <c r="M20" s="91"/>
      <c r="N20" s="91"/>
      <c r="O20" s="92"/>
      <c r="P20" s="78"/>
      <c r="Q20" s="55"/>
      <c r="R20" s="91"/>
      <c r="S20" s="92"/>
      <c r="T20" s="92"/>
      <c r="U20" s="102"/>
    </row>
    <row r="21" spans="1:21" ht="39.950000000000003" customHeight="1" x14ac:dyDescent="0.35">
      <c r="A21" s="19">
        <v>12</v>
      </c>
      <c r="B21" s="20" t="s">
        <v>16</v>
      </c>
      <c r="C21" s="620"/>
      <c r="D21" s="617"/>
      <c r="E21" s="64"/>
      <c r="F21" s="65"/>
      <c r="G21" s="66"/>
      <c r="H21" s="67"/>
      <c r="I21" s="587"/>
      <c r="J21" s="78"/>
      <c r="K21" s="55"/>
      <c r="L21" s="91"/>
      <c r="M21" s="91"/>
      <c r="N21" s="91"/>
      <c r="O21" s="92"/>
      <c r="P21" s="78"/>
      <c r="Q21" s="55"/>
      <c r="R21" s="91"/>
      <c r="S21" s="92"/>
      <c r="T21" s="92"/>
      <c r="U21" s="102"/>
    </row>
    <row r="22" spans="1:21" ht="39.950000000000003" customHeight="1" thickBot="1" x14ac:dyDescent="0.3">
      <c r="A22" s="21">
        <v>13</v>
      </c>
      <c r="B22" s="22" t="s">
        <v>17</v>
      </c>
      <c r="C22" s="621"/>
      <c r="D22" s="618"/>
      <c r="E22" s="68">
        <v>1</v>
      </c>
      <c r="F22" s="69">
        <v>1</v>
      </c>
      <c r="G22" s="70">
        <v>1</v>
      </c>
      <c r="H22" s="71">
        <v>1</v>
      </c>
      <c r="I22" s="588">
        <v>69500</v>
      </c>
      <c r="J22" s="87">
        <v>3</v>
      </c>
      <c r="K22" s="88">
        <v>3</v>
      </c>
      <c r="L22" s="95">
        <v>15767.9</v>
      </c>
      <c r="M22" s="96">
        <f>27921+37500+1619.98</f>
        <v>67040.98</v>
      </c>
      <c r="N22" s="95">
        <v>15767.9</v>
      </c>
      <c r="O22" s="97">
        <f>27921+37500+1619.98</f>
        <v>67040.98</v>
      </c>
      <c r="P22" s="70">
        <v>3</v>
      </c>
      <c r="Q22" s="71">
        <v>3</v>
      </c>
      <c r="R22" s="95">
        <v>15767.9</v>
      </c>
      <c r="S22" s="96">
        <f>27921+37500+1619.98</f>
        <v>67040.98</v>
      </c>
      <c r="T22" s="95">
        <v>15767.9</v>
      </c>
      <c r="U22" s="96">
        <f>27921+37500+1619.98</f>
        <v>67040.98</v>
      </c>
    </row>
    <row r="23" spans="1:21" ht="39.950000000000003" customHeight="1" thickBot="1" x14ac:dyDescent="0.3">
      <c r="A23" s="678" t="s">
        <v>10</v>
      </c>
      <c r="B23" s="679"/>
      <c r="C23" s="9">
        <f>C10</f>
        <v>85617</v>
      </c>
      <c r="D23" s="9">
        <f>C10-R23</f>
        <v>21112.56022482962</v>
      </c>
      <c r="E23" s="10">
        <f>SUM(E10:E22)</f>
        <v>15</v>
      </c>
      <c r="F23" s="10">
        <f t="shared" ref="F23:I23" si="0">SUM(F10:F22)</f>
        <v>18</v>
      </c>
      <c r="G23" s="10">
        <f t="shared" si="0"/>
        <v>6</v>
      </c>
      <c r="H23" s="10">
        <f t="shared" si="0"/>
        <v>6</v>
      </c>
      <c r="I23" s="586">
        <f t="shared" si="0"/>
        <v>350500</v>
      </c>
      <c r="J23" s="16">
        <f t="shared" ref="J23:U23" si="1">SUM(J10:J22)</f>
        <v>16</v>
      </c>
      <c r="K23" s="10">
        <f t="shared" si="1"/>
        <v>11</v>
      </c>
      <c r="L23" s="98">
        <f t="shared" si="1"/>
        <v>66632.73</v>
      </c>
      <c r="M23" s="98">
        <f t="shared" si="1"/>
        <v>280759.38</v>
      </c>
      <c r="N23" s="98">
        <f t="shared" si="1"/>
        <v>46927.03</v>
      </c>
      <c r="O23" s="99">
        <f t="shared" si="1"/>
        <v>197206.34</v>
      </c>
      <c r="P23" s="10">
        <f t="shared" si="1"/>
        <v>16</v>
      </c>
      <c r="Q23" s="13">
        <f t="shared" si="1"/>
        <v>11</v>
      </c>
      <c r="R23" s="98">
        <f t="shared" si="1"/>
        <v>64504.43977517038</v>
      </c>
      <c r="S23" s="105">
        <f t="shared" si="1"/>
        <v>272181.88</v>
      </c>
      <c r="T23" s="104">
        <f t="shared" si="1"/>
        <v>46927.03</v>
      </c>
      <c r="U23" s="105">
        <f t="shared" si="1"/>
        <v>197206.34</v>
      </c>
    </row>
    <row r="24" spans="1:21" ht="46.5" customHeight="1" x14ac:dyDescent="0.25">
      <c r="B24" s="24"/>
    </row>
    <row r="25" spans="1:21" ht="18.75" x14ac:dyDescent="0.3">
      <c r="B25" s="611" t="s">
        <v>41</v>
      </c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</row>
    <row r="26" spans="1:21" ht="19.5" thickBot="1" x14ac:dyDescent="0.3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21" ht="27" customHeight="1" thickBot="1" x14ac:dyDescent="0.45">
      <c r="A27" s="650"/>
      <c r="B27" s="651"/>
      <c r="C27" s="651"/>
      <c r="D27" s="652"/>
      <c r="E27" s="659"/>
      <c r="F27" s="660"/>
      <c r="G27" s="660"/>
      <c r="H27" s="660"/>
      <c r="I27" s="660"/>
      <c r="J27" s="660"/>
      <c r="K27" s="660"/>
      <c r="L27" s="660"/>
      <c r="M27" s="660"/>
      <c r="N27" s="660"/>
      <c r="O27" s="660"/>
      <c r="P27" s="660"/>
      <c r="Q27" s="660"/>
      <c r="R27" s="660"/>
      <c r="S27" s="660"/>
      <c r="T27" s="660"/>
      <c r="U27" s="661"/>
    </row>
    <row r="28" spans="1:21" ht="32.1" customHeight="1" x14ac:dyDescent="0.25">
      <c r="A28" s="672" t="s">
        <v>0</v>
      </c>
      <c r="B28" s="673"/>
      <c r="C28" s="631" t="s">
        <v>39</v>
      </c>
      <c r="D28" s="632"/>
      <c r="E28" s="653" t="s">
        <v>34</v>
      </c>
      <c r="F28" s="654"/>
      <c r="G28" s="654"/>
      <c r="H28" s="654"/>
      <c r="I28" s="655"/>
      <c r="J28" s="622" t="s">
        <v>30</v>
      </c>
      <c r="K28" s="622"/>
      <c r="L28" s="622"/>
      <c r="M28" s="622"/>
      <c r="N28" s="622"/>
      <c r="O28" s="622"/>
      <c r="P28" s="638" t="s">
        <v>7</v>
      </c>
      <c r="Q28" s="639"/>
      <c r="R28" s="640"/>
      <c r="S28" s="641"/>
      <c r="T28" s="641"/>
      <c r="U28" s="642"/>
    </row>
    <row r="29" spans="1:21" ht="32.1" customHeight="1" thickBot="1" x14ac:dyDescent="0.3">
      <c r="A29" s="674"/>
      <c r="B29" s="675"/>
      <c r="C29" s="633"/>
      <c r="D29" s="634"/>
      <c r="E29" s="656"/>
      <c r="F29" s="657"/>
      <c r="G29" s="657"/>
      <c r="H29" s="657"/>
      <c r="I29" s="658"/>
      <c r="J29" s="624" t="s">
        <v>5</v>
      </c>
      <c r="K29" s="635"/>
      <c r="L29" s="623" t="s">
        <v>21</v>
      </c>
      <c r="M29" s="624"/>
      <c r="N29" s="624"/>
      <c r="O29" s="624"/>
      <c r="P29" s="646" t="s">
        <v>31</v>
      </c>
      <c r="Q29" s="647"/>
      <c r="R29" s="643" t="s">
        <v>11</v>
      </c>
      <c r="S29" s="644"/>
      <c r="T29" s="623"/>
      <c r="U29" s="645"/>
    </row>
    <row r="30" spans="1:21" ht="32.1" customHeight="1" x14ac:dyDescent="0.25">
      <c r="A30" s="674"/>
      <c r="B30" s="675"/>
      <c r="C30" s="627" t="s">
        <v>26</v>
      </c>
      <c r="D30" s="629" t="s">
        <v>22</v>
      </c>
      <c r="E30" s="614" t="s">
        <v>35</v>
      </c>
      <c r="F30" s="612" t="s">
        <v>33</v>
      </c>
      <c r="G30" s="665" t="s">
        <v>20</v>
      </c>
      <c r="H30" s="666"/>
      <c r="I30" s="668" t="s">
        <v>38</v>
      </c>
      <c r="J30" s="663" t="s">
        <v>8</v>
      </c>
      <c r="K30" s="664" t="s">
        <v>20</v>
      </c>
      <c r="L30" s="636" t="s">
        <v>8</v>
      </c>
      <c r="M30" s="637"/>
      <c r="N30" s="625" t="s">
        <v>20</v>
      </c>
      <c r="O30" s="626"/>
      <c r="P30" s="627" t="s">
        <v>8</v>
      </c>
      <c r="Q30" s="629" t="s">
        <v>20</v>
      </c>
      <c r="R30" s="648" t="s">
        <v>8</v>
      </c>
      <c r="S30" s="649"/>
      <c r="T30" s="637" t="s">
        <v>20</v>
      </c>
      <c r="U30" s="662"/>
    </row>
    <row r="31" spans="1:21" ht="32.1" customHeight="1" thickBot="1" x14ac:dyDescent="0.3">
      <c r="A31" s="676"/>
      <c r="B31" s="677"/>
      <c r="C31" s="628"/>
      <c r="D31" s="630"/>
      <c r="E31" s="615"/>
      <c r="F31" s="613"/>
      <c r="G31" s="45" t="s">
        <v>32</v>
      </c>
      <c r="H31" s="28" t="s">
        <v>29</v>
      </c>
      <c r="I31" s="669"/>
      <c r="J31" s="663"/>
      <c r="K31" s="664"/>
      <c r="L31" s="29" t="s">
        <v>27</v>
      </c>
      <c r="M31" s="30" t="s">
        <v>28</v>
      </c>
      <c r="N31" s="29" t="s">
        <v>27</v>
      </c>
      <c r="O31" s="30" t="s">
        <v>28</v>
      </c>
      <c r="P31" s="667"/>
      <c r="Q31" s="634"/>
      <c r="R31" s="31" t="s">
        <v>27</v>
      </c>
      <c r="S31" s="32" t="s">
        <v>28</v>
      </c>
      <c r="T31" s="48" t="s">
        <v>27</v>
      </c>
      <c r="U31" s="44" t="s">
        <v>28</v>
      </c>
    </row>
    <row r="32" spans="1:21" s="1" customFormat="1" ht="15.75" thickBot="1" x14ac:dyDescent="0.3">
      <c r="A32" s="670" t="s">
        <v>1</v>
      </c>
      <c r="B32" s="671"/>
      <c r="C32" s="14" t="s">
        <v>2</v>
      </c>
      <c r="D32" s="46" t="s">
        <v>3</v>
      </c>
      <c r="E32" s="46" t="s">
        <v>4</v>
      </c>
      <c r="F32" s="46" t="s">
        <v>6</v>
      </c>
      <c r="G32" s="35">
        <v>5</v>
      </c>
      <c r="H32" s="36">
        <v>6</v>
      </c>
      <c r="I32" s="36">
        <v>7</v>
      </c>
      <c r="J32" s="37">
        <v>8</v>
      </c>
      <c r="K32" s="37">
        <v>9</v>
      </c>
      <c r="L32" s="38">
        <v>10</v>
      </c>
      <c r="M32" s="37">
        <v>11</v>
      </c>
      <c r="N32" s="39">
        <v>12</v>
      </c>
      <c r="O32" s="40">
        <v>13</v>
      </c>
      <c r="P32" s="41">
        <v>14</v>
      </c>
      <c r="Q32" s="40">
        <v>15</v>
      </c>
      <c r="R32" s="42">
        <v>16</v>
      </c>
      <c r="S32" s="43">
        <v>17</v>
      </c>
      <c r="T32" s="40">
        <v>18</v>
      </c>
      <c r="U32" s="39">
        <v>19</v>
      </c>
    </row>
    <row r="33" spans="1:21" ht="49.5" customHeight="1" x14ac:dyDescent="0.35">
      <c r="A33" s="17">
        <v>1</v>
      </c>
      <c r="B33" s="18" t="s">
        <v>18</v>
      </c>
      <c r="C33" s="619">
        <v>130523</v>
      </c>
      <c r="D33" s="616">
        <f>C33-R46</f>
        <v>14016.869999999995</v>
      </c>
      <c r="E33" s="49"/>
      <c r="F33" s="50"/>
      <c r="G33" s="51"/>
      <c r="H33" s="52"/>
      <c r="I33" s="565"/>
      <c r="J33" s="72"/>
      <c r="K33" s="73"/>
      <c r="L33" s="73"/>
      <c r="M33" s="73"/>
      <c r="N33" s="73"/>
      <c r="O33" s="119"/>
      <c r="P33" s="72"/>
      <c r="Q33" s="73"/>
      <c r="R33" s="73"/>
      <c r="S33" s="74"/>
      <c r="T33" s="74"/>
      <c r="U33" s="119"/>
    </row>
    <row r="34" spans="1:21" ht="41.25" customHeight="1" x14ac:dyDescent="0.35">
      <c r="A34" s="19">
        <v>2</v>
      </c>
      <c r="B34" s="20" t="s">
        <v>12</v>
      </c>
      <c r="C34" s="620"/>
      <c r="D34" s="617"/>
      <c r="E34" s="53"/>
      <c r="F34" s="54"/>
      <c r="G34" s="55"/>
      <c r="H34" s="56"/>
      <c r="I34" s="565"/>
      <c r="J34" s="78"/>
      <c r="K34" s="55"/>
      <c r="L34" s="55"/>
      <c r="M34" s="55"/>
      <c r="N34" s="55"/>
      <c r="O34" s="80"/>
      <c r="P34" s="78"/>
      <c r="Q34" s="55"/>
      <c r="R34" s="55"/>
      <c r="S34" s="79"/>
      <c r="T34" s="79"/>
      <c r="U34" s="80"/>
    </row>
    <row r="35" spans="1:21" ht="38.25" customHeight="1" x14ac:dyDescent="0.35">
      <c r="A35" s="19">
        <v>3</v>
      </c>
      <c r="B35" s="20" t="s">
        <v>23</v>
      </c>
      <c r="C35" s="620"/>
      <c r="D35" s="617"/>
      <c r="E35" s="53"/>
      <c r="F35" s="54"/>
      <c r="G35" s="55"/>
      <c r="H35" s="56"/>
      <c r="I35" s="565"/>
      <c r="J35" s="78"/>
      <c r="K35" s="55"/>
      <c r="L35" s="55"/>
      <c r="M35" s="55"/>
      <c r="N35" s="55"/>
      <c r="O35" s="80"/>
      <c r="P35" s="78"/>
      <c r="Q35" s="55"/>
      <c r="R35" s="55"/>
      <c r="S35" s="79"/>
      <c r="T35" s="79"/>
      <c r="U35" s="80"/>
    </row>
    <row r="36" spans="1:21" ht="54.75" customHeight="1" x14ac:dyDescent="0.35">
      <c r="A36" s="19">
        <v>4</v>
      </c>
      <c r="B36" s="20" t="s">
        <v>24</v>
      </c>
      <c r="C36" s="620"/>
      <c r="D36" s="617"/>
      <c r="E36" s="53"/>
      <c r="F36" s="54"/>
      <c r="G36" s="55"/>
      <c r="H36" s="56"/>
      <c r="I36" s="565"/>
      <c r="J36" s="78"/>
      <c r="K36" s="55"/>
      <c r="L36" s="55"/>
      <c r="M36" s="55"/>
      <c r="N36" s="55"/>
      <c r="O36" s="80"/>
      <c r="P36" s="78"/>
      <c r="Q36" s="55"/>
      <c r="R36" s="55"/>
      <c r="S36" s="79"/>
      <c r="T36" s="79"/>
      <c r="U36" s="80"/>
    </row>
    <row r="37" spans="1:21" ht="72.75" customHeight="1" x14ac:dyDescent="0.35">
      <c r="A37" s="19">
        <v>5</v>
      </c>
      <c r="B37" s="20" t="s">
        <v>37</v>
      </c>
      <c r="C37" s="620"/>
      <c r="D37" s="617"/>
      <c r="E37" s="53"/>
      <c r="F37" s="54"/>
      <c r="G37" s="55"/>
      <c r="H37" s="56"/>
      <c r="I37" s="565"/>
      <c r="J37" s="78"/>
      <c r="K37" s="55"/>
      <c r="L37" s="55"/>
      <c r="M37" s="55"/>
      <c r="N37" s="55"/>
      <c r="O37" s="80"/>
      <c r="P37" s="78"/>
      <c r="Q37" s="55"/>
      <c r="R37" s="55"/>
      <c r="S37" s="79"/>
      <c r="T37" s="79"/>
      <c r="U37" s="80"/>
    </row>
    <row r="38" spans="1:21" ht="55.5" customHeight="1" x14ac:dyDescent="0.35">
      <c r="A38" s="19">
        <v>6</v>
      </c>
      <c r="B38" s="20" t="s">
        <v>36</v>
      </c>
      <c r="C38" s="620"/>
      <c r="D38" s="617"/>
      <c r="E38" s="53"/>
      <c r="F38" s="54"/>
      <c r="G38" s="55"/>
      <c r="H38" s="56"/>
      <c r="I38" s="565"/>
      <c r="J38" s="78"/>
      <c r="K38" s="55"/>
      <c r="L38" s="55"/>
      <c r="M38" s="55"/>
      <c r="N38" s="55"/>
      <c r="O38" s="80"/>
      <c r="P38" s="78"/>
      <c r="Q38" s="55"/>
      <c r="R38" s="55"/>
      <c r="S38" s="79"/>
      <c r="T38" s="79"/>
      <c r="U38" s="80"/>
    </row>
    <row r="39" spans="1:21" ht="39.950000000000003" customHeight="1" x14ac:dyDescent="0.35">
      <c r="A39" s="19">
        <v>7</v>
      </c>
      <c r="B39" s="20" t="s">
        <v>25</v>
      </c>
      <c r="C39" s="620"/>
      <c r="D39" s="617"/>
      <c r="E39" s="53"/>
      <c r="F39" s="54"/>
      <c r="G39" s="55"/>
      <c r="H39" s="56"/>
      <c r="I39" s="565"/>
      <c r="J39" s="78"/>
      <c r="K39" s="55"/>
      <c r="L39" s="55"/>
      <c r="M39" s="55"/>
      <c r="N39" s="55"/>
      <c r="O39" s="80"/>
      <c r="P39" s="78"/>
      <c r="Q39" s="55"/>
      <c r="R39" s="55"/>
      <c r="S39" s="79"/>
      <c r="T39" s="79"/>
      <c r="U39" s="80"/>
    </row>
    <row r="40" spans="1:21" ht="39.950000000000003" customHeight="1" x14ac:dyDescent="0.35">
      <c r="A40" s="19">
        <v>8</v>
      </c>
      <c r="B40" s="20" t="s">
        <v>13</v>
      </c>
      <c r="C40" s="620"/>
      <c r="D40" s="617"/>
      <c r="E40" s="57">
        <v>5</v>
      </c>
      <c r="F40" s="58">
        <v>11</v>
      </c>
      <c r="G40" s="106"/>
      <c r="H40" s="107"/>
      <c r="I40" s="584">
        <v>100000</v>
      </c>
      <c r="J40" s="120">
        <v>12</v>
      </c>
      <c r="K40" s="121"/>
      <c r="L40" s="122">
        <v>20450.52</v>
      </c>
      <c r="M40" s="122">
        <v>88246.45</v>
      </c>
      <c r="N40" s="121"/>
      <c r="O40" s="123"/>
      <c r="P40" s="124">
        <v>17</v>
      </c>
      <c r="Q40" s="121"/>
      <c r="R40" s="125">
        <v>19273.18</v>
      </c>
      <c r="S40" s="126">
        <v>88246.45</v>
      </c>
      <c r="T40" s="127"/>
      <c r="U40" s="128"/>
    </row>
    <row r="41" spans="1:21" ht="39.950000000000003" customHeight="1" x14ac:dyDescent="0.35">
      <c r="A41" s="19">
        <v>9</v>
      </c>
      <c r="B41" s="20" t="s">
        <v>14</v>
      </c>
      <c r="C41" s="620"/>
      <c r="D41" s="617"/>
      <c r="E41" s="108"/>
      <c r="F41" s="109"/>
      <c r="G41" s="110"/>
      <c r="H41" s="111"/>
      <c r="I41" s="587"/>
      <c r="J41" s="129"/>
      <c r="K41" s="110"/>
      <c r="L41" s="110"/>
      <c r="M41" s="110"/>
      <c r="N41" s="110"/>
      <c r="O41" s="128"/>
      <c r="P41" s="129"/>
      <c r="Q41" s="110"/>
      <c r="R41" s="110"/>
      <c r="S41" s="130"/>
      <c r="T41" s="130"/>
      <c r="U41" s="128"/>
    </row>
    <row r="42" spans="1:21" ht="45.75" customHeight="1" thickBot="1" x14ac:dyDescent="0.3">
      <c r="A42" s="19">
        <v>10</v>
      </c>
      <c r="B42" s="20" t="s">
        <v>15</v>
      </c>
      <c r="C42" s="620"/>
      <c r="D42" s="617"/>
      <c r="E42" s="112">
        <v>4</v>
      </c>
      <c r="F42" s="113">
        <v>4</v>
      </c>
      <c r="G42" s="114">
        <v>2</v>
      </c>
      <c r="H42" s="115">
        <v>2</v>
      </c>
      <c r="I42" s="588">
        <v>190064.56</v>
      </c>
      <c r="J42" s="85">
        <v>5</v>
      </c>
      <c r="K42" s="114">
        <v>3</v>
      </c>
      <c r="L42" s="83">
        <v>32503.54</v>
      </c>
      <c r="M42" s="83">
        <v>135997.42000000001</v>
      </c>
      <c r="N42" s="83">
        <v>21690.43</v>
      </c>
      <c r="O42" s="131">
        <v>90197.42</v>
      </c>
      <c r="P42" s="85">
        <v>5</v>
      </c>
      <c r="Q42" s="114">
        <v>3</v>
      </c>
      <c r="R42" s="83">
        <v>31957.58</v>
      </c>
      <c r="S42" s="83">
        <v>135997.42000000001</v>
      </c>
      <c r="T42" s="83">
        <v>21144.47</v>
      </c>
      <c r="U42" s="131">
        <v>90197.42</v>
      </c>
    </row>
    <row r="43" spans="1:21" ht="75" customHeight="1" x14ac:dyDescent="0.35">
      <c r="A43" s="19">
        <v>11</v>
      </c>
      <c r="B43" s="20" t="s">
        <v>19</v>
      </c>
      <c r="C43" s="620"/>
      <c r="D43" s="617"/>
      <c r="E43" s="64"/>
      <c r="F43" s="65"/>
      <c r="G43" s="66"/>
      <c r="H43" s="67"/>
      <c r="I43" s="587"/>
      <c r="J43" s="129"/>
      <c r="K43" s="110"/>
      <c r="L43" s="110"/>
      <c r="M43" s="110"/>
      <c r="N43" s="110"/>
      <c r="O43" s="128"/>
      <c r="P43" s="129"/>
      <c r="Q43" s="110"/>
      <c r="R43" s="110"/>
      <c r="S43" s="130"/>
      <c r="T43" s="130"/>
      <c r="U43" s="128"/>
    </row>
    <row r="44" spans="1:21" ht="39.950000000000003" customHeight="1" x14ac:dyDescent="0.35">
      <c r="A44" s="19">
        <v>12</v>
      </c>
      <c r="B44" s="20" t="s">
        <v>16</v>
      </c>
      <c r="C44" s="620"/>
      <c r="D44" s="617"/>
      <c r="E44" s="64"/>
      <c r="F44" s="65"/>
      <c r="G44" s="66"/>
      <c r="H44" s="67"/>
      <c r="I44" s="587"/>
      <c r="J44" s="129"/>
      <c r="K44" s="110"/>
      <c r="L44" s="110"/>
      <c r="M44" s="110"/>
      <c r="N44" s="110"/>
      <c r="O44" s="128"/>
      <c r="P44" s="129"/>
      <c r="Q44" s="110"/>
      <c r="R44" s="110"/>
      <c r="S44" s="130"/>
      <c r="T44" s="130"/>
      <c r="U44" s="128"/>
    </row>
    <row r="45" spans="1:21" ht="39.950000000000003" customHeight="1" thickBot="1" x14ac:dyDescent="0.3">
      <c r="A45" s="21">
        <v>13</v>
      </c>
      <c r="B45" s="22" t="s">
        <v>17</v>
      </c>
      <c r="C45" s="621"/>
      <c r="D45" s="618"/>
      <c r="E45" s="112">
        <v>10</v>
      </c>
      <c r="F45" s="116">
        <v>17</v>
      </c>
      <c r="G45" s="117">
        <v>3</v>
      </c>
      <c r="H45" s="118">
        <v>6</v>
      </c>
      <c r="I45" s="588">
        <v>391668.57</v>
      </c>
      <c r="J45" s="132">
        <v>25</v>
      </c>
      <c r="K45" s="117">
        <v>17</v>
      </c>
      <c r="L45" s="133">
        <v>64673.08</v>
      </c>
      <c r="M45" s="134">
        <v>276805.45</v>
      </c>
      <c r="N45" s="133">
        <v>39992.839999999997</v>
      </c>
      <c r="O45" s="135">
        <v>168175.98</v>
      </c>
      <c r="P45" s="132">
        <v>25</v>
      </c>
      <c r="Q45" s="117">
        <v>17</v>
      </c>
      <c r="R45" s="134">
        <v>65275.37</v>
      </c>
      <c r="S45" s="134">
        <v>276805.45</v>
      </c>
      <c r="T45" s="134">
        <v>39660.46</v>
      </c>
      <c r="U45" s="134">
        <v>168175.98</v>
      </c>
    </row>
    <row r="46" spans="1:21" ht="39.950000000000003" customHeight="1" thickBot="1" x14ac:dyDescent="0.3">
      <c r="A46" s="678" t="s">
        <v>10</v>
      </c>
      <c r="B46" s="679"/>
      <c r="C46" s="9">
        <f>C33</f>
        <v>130523</v>
      </c>
      <c r="D46" s="9">
        <f>C33-R46</f>
        <v>14016.869999999995</v>
      </c>
      <c r="E46" s="10">
        <f>SUM(E33:E45)</f>
        <v>19</v>
      </c>
      <c r="F46" s="10">
        <f t="shared" ref="F46:U46" si="2">SUM(F33:F45)</f>
        <v>32</v>
      </c>
      <c r="G46" s="10">
        <f t="shared" si="2"/>
        <v>5</v>
      </c>
      <c r="H46" s="10">
        <f t="shared" si="2"/>
        <v>8</v>
      </c>
      <c r="I46" s="586">
        <f t="shared" si="2"/>
        <v>681733.13</v>
      </c>
      <c r="J46" s="16">
        <f t="shared" si="2"/>
        <v>42</v>
      </c>
      <c r="K46" s="10">
        <f t="shared" si="2"/>
        <v>20</v>
      </c>
      <c r="L46" s="98">
        <f>SUM(L33:L45)</f>
        <v>117627.14</v>
      </c>
      <c r="M46" s="98">
        <f t="shared" si="2"/>
        <v>501049.32</v>
      </c>
      <c r="N46" s="98">
        <f t="shared" si="2"/>
        <v>61683.27</v>
      </c>
      <c r="O46" s="99">
        <f t="shared" si="2"/>
        <v>258373.40000000002</v>
      </c>
      <c r="P46" s="10">
        <f t="shared" si="2"/>
        <v>47</v>
      </c>
      <c r="Q46" s="13">
        <f t="shared" si="2"/>
        <v>20</v>
      </c>
      <c r="R46" s="98">
        <f t="shared" si="2"/>
        <v>116506.13</v>
      </c>
      <c r="S46" s="105">
        <f t="shared" si="2"/>
        <v>501049.32</v>
      </c>
      <c r="T46" s="104">
        <f t="shared" si="2"/>
        <v>60804.93</v>
      </c>
      <c r="U46" s="105">
        <f t="shared" si="2"/>
        <v>258373.40000000002</v>
      </c>
    </row>
    <row r="47" spans="1:21" ht="46.5" customHeight="1" x14ac:dyDescent="0.25">
      <c r="B47" s="24"/>
    </row>
    <row r="48" spans="1:21" ht="18.75" x14ac:dyDescent="0.3">
      <c r="B48" s="611" t="s">
        <v>42</v>
      </c>
      <c r="C48" s="611"/>
      <c r="D48" s="611"/>
      <c r="E48" s="611"/>
      <c r="F48" s="611"/>
      <c r="G48" s="611"/>
      <c r="H48" s="611"/>
      <c r="I48" s="611"/>
      <c r="J48" s="611"/>
      <c r="K48" s="611"/>
      <c r="L48" s="611"/>
      <c r="M48" s="611"/>
    </row>
    <row r="49" spans="1:21" ht="19.5" thickBot="1" x14ac:dyDescent="0.3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21" ht="27" customHeight="1" thickBot="1" x14ac:dyDescent="0.45">
      <c r="A50" s="650"/>
      <c r="B50" s="651"/>
      <c r="C50" s="651"/>
      <c r="D50" s="652"/>
      <c r="E50" s="659"/>
      <c r="F50" s="660"/>
      <c r="G50" s="660"/>
      <c r="H50" s="660"/>
      <c r="I50" s="660"/>
      <c r="J50" s="660"/>
      <c r="K50" s="660"/>
      <c r="L50" s="660"/>
      <c r="M50" s="660"/>
      <c r="N50" s="660"/>
      <c r="O50" s="660"/>
      <c r="P50" s="660"/>
      <c r="Q50" s="660"/>
      <c r="R50" s="660"/>
      <c r="S50" s="660"/>
      <c r="T50" s="660"/>
      <c r="U50" s="661"/>
    </row>
    <row r="51" spans="1:21" ht="32.1" customHeight="1" x14ac:dyDescent="0.25">
      <c r="A51" s="672" t="s">
        <v>0</v>
      </c>
      <c r="B51" s="673"/>
      <c r="C51" s="631" t="s">
        <v>39</v>
      </c>
      <c r="D51" s="632"/>
      <c r="E51" s="653" t="s">
        <v>34</v>
      </c>
      <c r="F51" s="654"/>
      <c r="G51" s="654"/>
      <c r="H51" s="654"/>
      <c r="I51" s="655"/>
      <c r="J51" s="622" t="s">
        <v>30</v>
      </c>
      <c r="K51" s="622"/>
      <c r="L51" s="622"/>
      <c r="M51" s="622"/>
      <c r="N51" s="622"/>
      <c r="O51" s="622"/>
      <c r="P51" s="638" t="s">
        <v>7</v>
      </c>
      <c r="Q51" s="639"/>
      <c r="R51" s="640"/>
      <c r="S51" s="641"/>
      <c r="T51" s="641"/>
      <c r="U51" s="642"/>
    </row>
    <row r="52" spans="1:21" ht="32.1" customHeight="1" thickBot="1" x14ac:dyDescent="0.3">
      <c r="A52" s="674"/>
      <c r="B52" s="675"/>
      <c r="C52" s="633"/>
      <c r="D52" s="634"/>
      <c r="E52" s="656"/>
      <c r="F52" s="657"/>
      <c r="G52" s="657"/>
      <c r="H52" s="657"/>
      <c r="I52" s="658"/>
      <c r="J52" s="624" t="s">
        <v>5</v>
      </c>
      <c r="K52" s="635"/>
      <c r="L52" s="623" t="s">
        <v>21</v>
      </c>
      <c r="M52" s="624"/>
      <c r="N52" s="624"/>
      <c r="O52" s="624"/>
      <c r="P52" s="646" t="s">
        <v>31</v>
      </c>
      <c r="Q52" s="647"/>
      <c r="R52" s="643" t="s">
        <v>11</v>
      </c>
      <c r="S52" s="644"/>
      <c r="T52" s="623"/>
      <c r="U52" s="645"/>
    </row>
    <row r="53" spans="1:21" ht="32.1" customHeight="1" x14ac:dyDescent="0.25">
      <c r="A53" s="674"/>
      <c r="B53" s="675"/>
      <c r="C53" s="627" t="s">
        <v>26</v>
      </c>
      <c r="D53" s="629" t="s">
        <v>22</v>
      </c>
      <c r="E53" s="614" t="s">
        <v>35</v>
      </c>
      <c r="F53" s="612" t="s">
        <v>33</v>
      </c>
      <c r="G53" s="665" t="s">
        <v>20</v>
      </c>
      <c r="H53" s="666"/>
      <c r="I53" s="668" t="s">
        <v>38</v>
      </c>
      <c r="J53" s="663" t="s">
        <v>8</v>
      </c>
      <c r="K53" s="664" t="s">
        <v>20</v>
      </c>
      <c r="L53" s="636" t="s">
        <v>8</v>
      </c>
      <c r="M53" s="637"/>
      <c r="N53" s="625" t="s">
        <v>20</v>
      </c>
      <c r="O53" s="626"/>
      <c r="P53" s="627" t="s">
        <v>8</v>
      </c>
      <c r="Q53" s="629" t="s">
        <v>20</v>
      </c>
      <c r="R53" s="648" t="s">
        <v>8</v>
      </c>
      <c r="S53" s="649"/>
      <c r="T53" s="637" t="s">
        <v>20</v>
      </c>
      <c r="U53" s="662"/>
    </row>
    <row r="54" spans="1:21" ht="32.1" customHeight="1" thickBot="1" x14ac:dyDescent="0.3">
      <c r="A54" s="676"/>
      <c r="B54" s="677"/>
      <c r="C54" s="628"/>
      <c r="D54" s="630"/>
      <c r="E54" s="615"/>
      <c r="F54" s="613"/>
      <c r="G54" s="45" t="s">
        <v>32</v>
      </c>
      <c r="H54" s="28" t="s">
        <v>29</v>
      </c>
      <c r="I54" s="669"/>
      <c r="J54" s="663"/>
      <c r="K54" s="664"/>
      <c r="L54" s="29" t="s">
        <v>27</v>
      </c>
      <c r="M54" s="30" t="s">
        <v>28</v>
      </c>
      <c r="N54" s="29" t="s">
        <v>27</v>
      </c>
      <c r="O54" s="30" t="s">
        <v>28</v>
      </c>
      <c r="P54" s="667"/>
      <c r="Q54" s="634"/>
      <c r="R54" s="31" t="s">
        <v>27</v>
      </c>
      <c r="S54" s="32" t="s">
        <v>28</v>
      </c>
      <c r="T54" s="48" t="s">
        <v>27</v>
      </c>
      <c r="U54" s="44" t="s">
        <v>28</v>
      </c>
    </row>
    <row r="55" spans="1:21" s="1" customFormat="1" ht="15.75" thickBot="1" x14ac:dyDescent="0.3">
      <c r="A55" s="670" t="s">
        <v>1</v>
      </c>
      <c r="B55" s="671"/>
      <c r="C55" s="14" t="s">
        <v>2</v>
      </c>
      <c r="D55" s="46" t="s">
        <v>3</v>
      </c>
      <c r="E55" s="46" t="s">
        <v>4</v>
      </c>
      <c r="F55" s="46" t="s">
        <v>6</v>
      </c>
      <c r="G55" s="35">
        <v>5</v>
      </c>
      <c r="H55" s="36">
        <v>6</v>
      </c>
      <c r="I55" s="36">
        <v>7</v>
      </c>
      <c r="J55" s="37">
        <v>8</v>
      </c>
      <c r="K55" s="37">
        <v>9</v>
      </c>
      <c r="L55" s="38">
        <v>10</v>
      </c>
      <c r="M55" s="37">
        <v>11</v>
      </c>
      <c r="N55" s="39">
        <v>12</v>
      </c>
      <c r="O55" s="40">
        <v>13</v>
      </c>
      <c r="P55" s="41">
        <v>14</v>
      </c>
      <c r="Q55" s="40">
        <v>15</v>
      </c>
      <c r="R55" s="42">
        <v>16</v>
      </c>
      <c r="S55" s="43">
        <v>17</v>
      </c>
      <c r="T55" s="40">
        <v>18</v>
      </c>
      <c r="U55" s="39">
        <v>19</v>
      </c>
    </row>
    <row r="56" spans="1:21" ht="49.5" customHeight="1" x14ac:dyDescent="0.35">
      <c r="A56" s="17">
        <v>1</v>
      </c>
      <c r="B56" s="18" t="s">
        <v>18</v>
      </c>
      <c r="C56" s="619">
        <v>173433</v>
      </c>
      <c r="D56" s="616">
        <f>C56-R69</f>
        <v>47995.42</v>
      </c>
      <c r="E56" s="49"/>
      <c r="F56" s="50"/>
      <c r="G56" s="51"/>
      <c r="H56" s="52"/>
      <c r="I56" s="565"/>
      <c r="J56" s="72"/>
      <c r="K56" s="73"/>
      <c r="L56" s="73"/>
      <c r="M56" s="73"/>
      <c r="N56" s="73"/>
      <c r="O56" s="119"/>
      <c r="P56" s="142"/>
      <c r="Q56" s="73"/>
      <c r="R56" s="73"/>
      <c r="S56" s="74"/>
      <c r="T56" s="74"/>
      <c r="U56" s="119"/>
    </row>
    <row r="57" spans="1:21" ht="41.25" customHeight="1" x14ac:dyDescent="0.35">
      <c r="A57" s="19">
        <v>2</v>
      </c>
      <c r="B57" s="20" t="s">
        <v>12</v>
      </c>
      <c r="C57" s="620"/>
      <c r="D57" s="617"/>
      <c r="E57" s="53"/>
      <c r="F57" s="54"/>
      <c r="G57" s="55"/>
      <c r="H57" s="56"/>
      <c r="I57" s="565"/>
      <c r="J57" s="78"/>
      <c r="K57" s="55"/>
      <c r="L57" s="55"/>
      <c r="M57" s="55"/>
      <c r="N57" s="55"/>
      <c r="O57" s="80"/>
      <c r="P57" s="143"/>
      <c r="Q57" s="55"/>
      <c r="R57" s="55"/>
      <c r="S57" s="79"/>
      <c r="T57" s="79"/>
      <c r="U57" s="80"/>
    </row>
    <row r="58" spans="1:21" ht="38.25" customHeight="1" x14ac:dyDescent="0.35">
      <c r="A58" s="19">
        <v>3</v>
      </c>
      <c r="B58" s="20" t="s">
        <v>23</v>
      </c>
      <c r="C58" s="620"/>
      <c r="D58" s="617"/>
      <c r="E58" s="53"/>
      <c r="F58" s="54"/>
      <c r="G58" s="55"/>
      <c r="H58" s="56"/>
      <c r="I58" s="565"/>
      <c r="J58" s="78"/>
      <c r="K58" s="55"/>
      <c r="L58" s="55"/>
      <c r="M58" s="55"/>
      <c r="N58" s="55"/>
      <c r="O58" s="80"/>
      <c r="P58" s="143"/>
      <c r="Q58" s="55"/>
      <c r="R58" s="55"/>
      <c r="S58" s="79"/>
      <c r="T58" s="79"/>
      <c r="U58" s="80"/>
    </row>
    <row r="59" spans="1:21" ht="54.75" customHeight="1" x14ac:dyDescent="0.35">
      <c r="A59" s="19">
        <v>4</v>
      </c>
      <c r="B59" s="20" t="s">
        <v>24</v>
      </c>
      <c r="C59" s="620"/>
      <c r="D59" s="617"/>
      <c r="E59" s="53"/>
      <c r="F59" s="54"/>
      <c r="G59" s="55"/>
      <c r="H59" s="56"/>
      <c r="I59" s="565"/>
      <c r="J59" s="78"/>
      <c r="K59" s="55"/>
      <c r="L59" s="55"/>
      <c r="M59" s="55"/>
      <c r="N59" s="55"/>
      <c r="O59" s="80"/>
      <c r="P59" s="143"/>
      <c r="Q59" s="55"/>
      <c r="R59" s="55"/>
      <c r="S59" s="79"/>
      <c r="T59" s="79"/>
      <c r="U59" s="80"/>
    </row>
    <row r="60" spans="1:21" ht="72.75" customHeight="1" x14ac:dyDescent="0.35">
      <c r="A60" s="19">
        <v>5</v>
      </c>
      <c r="B60" s="20" t="s">
        <v>37</v>
      </c>
      <c r="C60" s="620"/>
      <c r="D60" s="617"/>
      <c r="E60" s="53"/>
      <c r="F60" s="54"/>
      <c r="G60" s="55"/>
      <c r="H60" s="56"/>
      <c r="I60" s="565"/>
      <c r="J60" s="78"/>
      <c r="K60" s="55"/>
      <c r="L60" s="55"/>
      <c r="M60" s="55"/>
      <c r="N60" s="55"/>
      <c r="O60" s="80"/>
      <c r="P60" s="143"/>
      <c r="Q60" s="55"/>
      <c r="R60" s="55"/>
      <c r="S60" s="79"/>
      <c r="T60" s="79"/>
      <c r="U60" s="80"/>
    </row>
    <row r="61" spans="1:21" ht="55.5" customHeight="1" x14ac:dyDescent="0.35">
      <c r="A61" s="19">
        <v>6</v>
      </c>
      <c r="B61" s="20" t="s">
        <v>36</v>
      </c>
      <c r="C61" s="620"/>
      <c r="D61" s="617"/>
      <c r="E61" s="53"/>
      <c r="F61" s="54"/>
      <c r="G61" s="55"/>
      <c r="H61" s="56"/>
      <c r="I61" s="565"/>
      <c r="J61" s="78"/>
      <c r="K61" s="55"/>
      <c r="L61" s="55"/>
      <c r="M61" s="55"/>
      <c r="N61" s="55"/>
      <c r="O61" s="80"/>
      <c r="P61" s="143"/>
      <c r="Q61" s="55"/>
      <c r="R61" s="55"/>
      <c r="S61" s="79"/>
      <c r="T61" s="79"/>
      <c r="U61" s="80"/>
    </row>
    <row r="62" spans="1:21" ht="39.950000000000003" customHeight="1" x14ac:dyDescent="0.35">
      <c r="A62" s="19">
        <v>7</v>
      </c>
      <c r="B62" s="20" t="s">
        <v>25</v>
      </c>
      <c r="C62" s="620"/>
      <c r="D62" s="617"/>
      <c r="E62" s="53"/>
      <c r="F62" s="54"/>
      <c r="G62" s="55"/>
      <c r="H62" s="56"/>
      <c r="I62" s="587"/>
      <c r="J62" s="78"/>
      <c r="K62" s="55"/>
      <c r="L62" s="55"/>
      <c r="M62" s="55"/>
      <c r="N62" s="55"/>
      <c r="O62" s="80"/>
      <c r="P62" s="143"/>
      <c r="Q62" s="55"/>
      <c r="R62" s="55"/>
      <c r="S62" s="79"/>
      <c r="T62" s="79"/>
      <c r="U62" s="80"/>
    </row>
    <row r="63" spans="1:21" ht="39.950000000000003" customHeight="1" x14ac:dyDescent="0.25">
      <c r="A63" s="19">
        <v>8</v>
      </c>
      <c r="B63" s="20" t="s">
        <v>13</v>
      </c>
      <c r="C63" s="620"/>
      <c r="D63" s="617"/>
      <c r="E63" s="136">
        <v>3</v>
      </c>
      <c r="F63" s="137">
        <v>0</v>
      </c>
      <c r="G63" s="138"/>
      <c r="H63" s="138"/>
      <c r="I63" s="584">
        <v>42515</v>
      </c>
      <c r="J63" s="81">
        <v>2</v>
      </c>
      <c r="K63" s="66"/>
      <c r="L63" s="82">
        <v>3821.56</v>
      </c>
      <c r="M63" s="83">
        <v>16315</v>
      </c>
      <c r="N63" s="66"/>
      <c r="O63" s="144"/>
      <c r="P63" s="145">
        <v>1</v>
      </c>
      <c r="Q63" s="66"/>
      <c r="R63" s="83">
        <v>655.86</v>
      </c>
      <c r="S63" s="83">
        <v>16315</v>
      </c>
      <c r="T63" s="67"/>
      <c r="U63" s="144"/>
    </row>
    <row r="64" spans="1:21" ht="39.950000000000003" customHeight="1" x14ac:dyDescent="0.35">
      <c r="A64" s="19">
        <v>9</v>
      </c>
      <c r="B64" s="20" t="s">
        <v>14</v>
      </c>
      <c r="C64" s="620"/>
      <c r="D64" s="617"/>
      <c r="E64" s="53"/>
      <c r="F64" s="54"/>
      <c r="G64" s="55"/>
      <c r="H64" s="56"/>
      <c r="I64" s="587"/>
      <c r="J64" s="78"/>
      <c r="K64" s="55"/>
      <c r="L64" s="55"/>
      <c r="M64" s="55"/>
      <c r="N64" s="55"/>
      <c r="O64" s="80"/>
      <c r="P64" s="143"/>
      <c r="Q64" s="55"/>
      <c r="R64" s="55"/>
      <c r="S64" s="79"/>
      <c r="T64" s="79"/>
      <c r="U64" s="80"/>
    </row>
    <row r="65" spans="1:21" ht="45.75" customHeight="1" x14ac:dyDescent="0.25">
      <c r="A65" s="19">
        <v>10</v>
      </c>
      <c r="B65" s="20" t="s">
        <v>15</v>
      </c>
      <c r="C65" s="620"/>
      <c r="D65" s="617"/>
      <c r="E65" s="139">
        <v>1</v>
      </c>
      <c r="F65" s="113">
        <v>0</v>
      </c>
      <c r="G65" s="114">
        <v>1</v>
      </c>
      <c r="H65" s="115">
        <v>0</v>
      </c>
      <c r="I65" s="588">
        <v>61468.02</v>
      </c>
      <c r="J65" s="85">
        <v>1</v>
      </c>
      <c r="K65" s="114">
        <v>1</v>
      </c>
      <c r="L65" s="114">
        <v>14411.52</v>
      </c>
      <c r="M65" s="114">
        <v>61468.02</v>
      </c>
      <c r="N65" s="114">
        <v>14411.52</v>
      </c>
      <c r="O65" s="146">
        <v>61468.02</v>
      </c>
      <c r="P65" s="145">
        <v>1</v>
      </c>
      <c r="Q65" s="114">
        <v>1</v>
      </c>
      <c r="R65" s="114">
        <v>14398.02</v>
      </c>
      <c r="S65" s="147">
        <v>61468.02</v>
      </c>
      <c r="T65" s="147">
        <v>14398.02</v>
      </c>
      <c r="U65" s="146">
        <v>61468.02</v>
      </c>
    </row>
    <row r="66" spans="1:21" ht="75" customHeight="1" x14ac:dyDescent="0.35">
      <c r="A66" s="19">
        <v>11</v>
      </c>
      <c r="B66" s="20" t="s">
        <v>19</v>
      </c>
      <c r="C66" s="620"/>
      <c r="D66" s="617"/>
      <c r="E66" s="64"/>
      <c r="F66" s="65"/>
      <c r="G66" s="66"/>
      <c r="H66" s="67"/>
      <c r="I66" s="587"/>
      <c r="J66" s="78"/>
      <c r="K66" s="55"/>
      <c r="L66" s="55"/>
      <c r="M66" s="55"/>
      <c r="N66" s="55"/>
      <c r="O66" s="80"/>
      <c r="P66" s="143"/>
      <c r="Q66" s="55"/>
      <c r="R66" s="55"/>
      <c r="S66" s="79"/>
      <c r="T66" s="79"/>
      <c r="U66" s="80"/>
    </row>
    <row r="67" spans="1:21" ht="39.950000000000003" customHeight="1" x14ac:dyDescent="0.35">
      <c r="A67" s="19">
        <v>12</v>
      </c>
      <c r="B67" s="20" t="s">
        <v>16</v>
      </c>
      <c r="C67" s="620"/>
      <c r="D67" s="617"/>
      <c r="E67" s="64"/>
      <c r="F67" s="65"/>
      <c r="G67" s="66"/>
      <c r="H67" s="67"/>
      <c r="I67" s="587"/>
      <c r="J67" s="78"/>
      <c r="K67" s="55"/>
      <c r="L67" s="55"/>
      <c r="M67" s="55"/>
      <c r="N67" s="55"/>
      <c r="O67" s="80"/>
      <c r="P67" s="143"/>
      <c r="Q67" s="55"/>
      <c r="R67" s="55"/>
      <c r="S67" s="79"/>
      <c r="T67" s="79"/>
      <c r="U67" s="80"/>
    </row>
    <row r="68" spans="1:21" ht="39.950000000000003" customHeight="1" thickBot="1" x14ac:dyDescent="0.3">
      <c r="A68" s="21">
        <v>13</v>
      </c>
      <c r="B68" s="22" t="s">
        <v>17</v>
      </c>
      <c r="C68" s="621"/>
      <c r="D68" s="618"/>
      <c r="E68" s="68">
        <v>12</v>
      </c>
      <c r="F68" s="69">
        <v>6</v>
      </c>
      <c r="G68" s="140">
        <v>6</v>
      </c>
      <c r="H68" s="141">
        <v>2</v>
      </c>
      <c r="I68" s="588">
        <v>544637.13</v>
      </c>
      <c r="J68" s="148">
        <v>11</v>
      </c>
      <c r="K68" s="140">
        <v>6</v>
      </c>
      <c r="L68" s="134">
        <v>110383.7</v>
      </c>
      <c r="M68" s="134">
        <v>471250.11</v>
      </c>
      <c r="N68" s="140">
        <v>59023.85</v>
      </c>
      <c r="O68" s="149">
        <v>251984.61</v>
      </c>
      <c r="P68" s="150">
        <v>11</v>
      </c>
      <c r="Q68" s="151">
        <v>6</v>
      </c>
      <c r="R68" s="151">
        <v>110383.7</v>
      </c>
      <c r="S68" s="152">
        <v>471250.11</v>
      </c>
      <c r="T68" s="152">
        <v>59023.85</v>
      </c>
      <c r="U68" s="153">
        <v>251984.61</v>
      </c>
    </row>
    <row r="69" spans="1:21" ht="39.950000000000003" customHeight="1" thickBot="1" x14ac:dyDescent="0.3">
      <c r="A69" s="678" t="s">
        <v>10</v>
      </c>
      <c r="B69" s="679"/>
      <c r="C69" s="9">
        <f>C56</f>
        <v>173433</v>
      </c>
      <c r="D69" s="9">
        <f>C56-R69</f>
        <v>47995.42</v>
      </c>
      <c r="E69" s="10">
        <f>SUM(E56:E68)</f>
        <v>16</v>
      </c>
      <c r="F69" s="10">
        <f t="shared" ref="F69:U69" si="3">SUM(F56:F68)</f>
        <v>6</v>
      </c>
      <c r="G69" s="10">
        <f t="shared" si="3"/>
        <v>7</v>
      </c>
      <c r="H69" s="10">
        <f t="shared" si="3"/>
        <v>2</v>
      </c>
      <c r="I69" s="586">
        <f t="shared" si="3"/>
        <v>648620.15</v>
      </c>
      <c r="J69" s="16">
        <f t="shared" si="3"/>
        <v>14</v>
      </c>
      <c r="K69" s="10">
        <f t="shared" si="3"/>
        <v>7</v>
      </c>
      <c r="L69" s="98">
        <f t="shared" si="3"/>
        <v>128616.78</v>
      </c>
      <c r="M69" s="98">
        <f t="shared" si="3"/>
        <v>549033.13</v>
      </c>
      <c r="N69" s="98">
        <f t="shared" si="3"/>
        <v>73435.37</v>
      </c>
      <c r="O69" s="99">
        <f t="shared" si="3"/>
        <v>313452.63</v>
      </c>
      <c r="P69" s="10">
        <f t="shared" si="3"/>
        <v>13</v>
      </c>
      <c r="Q69" s="13">
        <f t="shared" si="3"/>
        <v>7</v>
      </c>
      <c r="R69" s="98">
        <f t="shared" si="3"/>
        <v>125437.58</v>
      </c>
      <c r="S69" s="105">
        <f t="shared" si="3"/>
        <v>549033.13</v>
      </c>
      <c r="T69" s="104">
        <f t="shared" si="3"/>
        <v>73421.87</v>
      </c>
      <c r="U69" s="105">
        <f t="shared" si="3"/>
        <v>313452.63</v>
      </c>
    </row>
    <row r="70" spans="1:21" ht="46.5" customHeight="1" x14ac:dyDescent="0.25">
      <c r="B70" s="24"/>
    </row>
    <row r="71" spans="1:21" ht="18.75" x14ac:dyDescent="0.3">
      <c r="B71" s="611" t="s">
        <v>43</v>
      </c>
      <c r="C71" s="611"/>
      <c r="D71" s="611"/>
      <c r="E71" s="611"/>
      <c r="F71" s="611"/>
      <c r="G71" s="611"/>
      <c r="H71" s="611"/>
      <c r="I71" s="611"/>
      <c r="J71" s="611"/>
      <c r="K71" s="611"/>
      <c r="L71" s="611"/>
      <c r="M71" s="611"/>
    </row>
    <row r="72" spans="1:21" ht="19.5" thickBot="1" x14ac:dyDescent="0.3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21" ht="27" customHeight="1" thickBot="1" x14ac:dyDescent="0.45">
      <c r="A73" s="650"/>
      <c r="B73" s="651"/>
      <c r="C73" s="651"/>
      <c r="D73" s="652"/>
      <c r="E73" s="659"/>
      <c r="F73" s="660"/>
      <c r="G73" s="660"/>
      <c r="H73" s="660"/>
      <c r="I73" s="660"/>
      <c r="J73" s="660"/>
      <c r="K73" s="660"/>
      <c r="L73" s="660"/>
      <c r="M73" s="660"/>
      <c r="N73" s="660"/>
      <c r="O73" s="660"/>
      <c r="P73" s="660"/>
      <c r="Q73" s="660"/>
      <c r="R73" s="660"/>
      <c r="S73" s="660"/>
      <c r="T73" s="660"/>
      <c r="U73" s="661"/>
    </row>
    <row r="74" spans="1:21" ht="32.1" customHeight="1" x14ac:dyDescent="0.25">
      <c r="A74" s="672" t="s">
        <v>0</v>
      </c>
      <c r="B74" s="673"/>
      <c r="C74" s="631" t="s">
        <v>39</v>
      </c>
      <c r="D74" s="632"/>
      <c r="E74" s="653" t="s">
        <v>34</v>
      </c>
      <c r="F74" s="654"/>
      <c r="G74" s="654"/>
      <c r="H74" s="654"/>
      <c r="I74" s="655"/>
      <c r="J74" s="622" t="s">
        <v>30</v>
      </c>
      <c r="K74" s="622"/>
      <c r="L74" s="622"/>
      <c r="M74" s="622"/>
      <c r="N74" s="622"/>
      <c r="O74" s="622"/>
      <c r="P74" s="638" t="s">
        <v>7</v>
      </c>
      <c r="Q74" s="639"/>
      <c r="R74" s="640"/>
      <c r="S74" s="641"/>
      <c r="T74" s="641"/>
      <c r="U74" s="642"/>
    </row>
    <row r="75" spans="1:21" ht="32.1" customHeight="1" thickBot="1" x14ac:dyDescent="0.3">
      <c r="A75" s="674"/>
      <c r="B75" s="675"/>
      <c r="C75" s="633"/>
      <c r="D75" s="634"/>
      <c r="E75" s="656"/>
      <c r="F75" s="657"/>
      <c r="G75" s="657"/>
      <c r="H75" s="657"/>
      <c r="I75" s="658"/>
      <c r="J75" s="624" t="s">
        <v>5</v>
      </c>
      <c r="K75" s="635"/>
      <c r="L75" s="623" t="s">
        <v>21</v>
      </c>
      <c r="M75" s="624"/>
      <c r="N75" s="624"/>
      <c r="O75" s="624"/>
      <c r="P75" s="646" t="s">
        <v>31</v>
      </c>
      <c r="Q75" s="647"/>
      <c r="R75" s="643" t="s">
        <v>11</v>
      </c>
      <c r="S75" s="644"/>
      <c r="T75" s="623"/>
      <c r="U75" s="645"/>
    </row>
    <row r="76" spans="1:21" ht="32.1" customHeight="1" x14ac:dyDescent="0.25">
      <c r="A76" s="674"/>
      <c r="B76" s="675"/>
      <c r="C76" s="627" t="s">
        <v>26</v>
      </c>
      <c r="D76" s="629" t="s">
        <v>22</v>
      </c>
      <c r="E76" s="614" t="s">
        <v>35</v>
      </c>
      <c r="F76" s="612" t="s">
        <v>33</v>
      </c>
      <c r="G76" s="665" t="s">
        <v>20</v>
      </c>
      <c r="H76" s="666"/>
      <c r="I76" s="668" t="s">
        <v>38</v>
      </c>
      <c r="J76" s="663" t="s">
        <v>8</v>
      </c>
      <c r="K76" s="664" t="s">
        <v>20</v>
      </c>
      <c r="L76" s="636" t="s">
        <v>8</v>
      </c>
      <c r="M76" s="637"/>
      <c r="N76" s="625" t="s">
        <v>20</v>
      </c>
      <c r="O76" s="626"/>
      <c r="P76" s="627" t="s">
        <v>8</v>
      </c>
      <c r="Q76" s="629" t="s">
        <v>20</v>
      </c>
      <c r="R76" s="648" t="s">
        <v>8</v>
      </c>
      <c r="S76" s="649"/>
      <c r="T76" s="637" t="s">
        <v>20</v>
      </c>
      <c r="U76" s="662"/>
    </row>
    <row r="77" spans="1:21" ht="32.1" customHeight="1" thickBot="1" x14ac:dyDescent="0.3">
      <c r="A77" s="676"/>
      <c r="B77" s="677"/>
      <c r="C77" s="628"/>
      <c r="D77" s="630"/>
      <c r="E77" s="615"/>
      <c r="F77" s="613"/>
      <c r="G77" s="45" t="s">
        <v>32</v>
      </c>
      <c r="H77" s="28" t="s">
        <v>29</v>
      </c>
      <c r="I77" s="669"/>
      <c r="J77" s="663"/>
      <c r="K77" s="664"/>
      <c r="L77" s="29" t="s">
        <v>27</v>
      </c>
      <c r="M77" s="30" t="s">
        <v>28</v>
      </c>
      <c r="N77" s="29" t="s">
        <v>27</v>
      </c>
      <c r="O77" s="30" t="s">
        <v>28</v>
      </c>
      <c r="P77" s="667"/>
      <c r="Q77" s="634"/>
      <c r="R77" s="31" t="s">
        <v>27</v>
      </c>
      <c r="S77" s="32" t="s">
        <v>28</v>
      </c>
      <c r="T77" s="48" t="s">
        <v>27</v>
      </c>
      <c r="U77" s="44" t="s">
        <v>28</v>
      </c>
    </row>
    <row r="78" spans="1:21" s="1" customFormat="1" ht="15.75" thickBot="1" x14ac:dyDescent="0.3">
      <c r="A78" s="670" t="s">
        <v>1</v>
      </c>
      <c r="B78" s="671"/>
      <c r="C78" s="14" t="s">
        <v>2</v>
      </c>
      <c r="D78" s="46" t="s">
        <v>3</v>
      </c>
      <c r="E78" s="46" t="s">
        <v>4</v>
      </c>
      <c r="F78" s="46" t="s">
        <v>6</v>
      </c>
      <c r="G78" s="35">
        <v>5</v>
      </c>
      <c r="H78" s="36">
        <v>6</v>
      </c>
      <c r="I78" s="36">
        <v>7</v>
      </c>
      <c r="J78" s="37">
        <v>8</v>
      </c>
      <c r="K78" s="37">
        <v>9</v>
      </c>
      <c r="L78" s="38">
        <v>10</v>
      </c>
      <c r="M78" s="37">
        <v>11</v>
      </c>
      <c r="N78" s="39">
        <v>12</v>
      </c>
      <c r="O78" s="40">
        <v>13</v>
      </c>
      <c r="P78" s="41">
        <v>14</v>
      </c>
      <c r="Q78" s="40">
        <v>15</v>
      </c>
      <c r="R78" s="42">
        <v>16</v>
      </c>
      <c r="S78" s="43">
        <v>17</v>
      </c>
      <c r="T78" s="40">
        <v>18</v>
      </c>
      <c r="U78" s="39">
        <v>19</v>
      </c>
    </row>
    <row r="79" spans="1:21" ht="49.5" customHeight="1" x14ac:dyDescent="0.35">
      <c r="A79" s="17">
        <v>1</v>
      </c>
      <c r="B79" s="18" t="s">
        <v>18</v>
      </c>
      <c r="C79" s="619">
        <v>90381</v>
      </c>
      <c r="D79" s="616">
        <f>C79-R92</f>
        <v>4105.0299999999988</v>
      </c>
      <c r="E79" s="154"/>
      <c r="F79" s="155"/>
      <c r="G79" s="156"/>
      <c r="H79" s="157"/>
      <c r="I79" s="565"/>
      <c r="J79" s="72"/>
      <c r="K79" s="73"/>
      <c r="L79" s="73"/>
      <c r="M79" s="73"/>
      <c r="N79" s="73"/>
      <c r="O79" s="74"/>
      <c r="P79" s="75"/>
      <c r="Q79" s="51"/>
      <c r="R79" s="51"/>
      <c r="S79" s="76"/>
      <c r="T79" s="76"/>
      <c r="U79" s="77"/>
    </row>
    <row r="80" spans="1:21" ht="41.25" customHeight="1" x14ac:dyDescent="0.35">
      <c r="A80" s="19">
        <v>2</v>
      </c>
      <c r="B80" s="20" t="s">
        <v>12</v>
      </c>
      <c r="C80" s="620"/>
      <c r="D80" s="617"/>
      <c r="E80" s="158"/>
      <c r="F80" s="159"/>
      <c r="G80" s="160"/>
      <c r="H80" s="161"/>
      <c r="I80" s="565"/>
      <c r="J80" s="78"/>
      <c r="K80" s="55"/>
      <c r="L80" s="55"/>
      <c r="M80" s="55"/>
      <c r="N80" s="55"/>
      <c r="O80" s="79"/>
      <c r="P80" s="78"/>
      <c r="Q80" s="55"/>
      <c r="R80" s="55"/>
      <c r="S80" s="79"/>
      <c r="T80" s="79"/>
      <c r="U80" s="80"/>
    </row>
    <row r="81" spans="1:21" ht="38.25" customHeight="1" x14ac:dyDescent="0.35">
      <c r="A81" s="19">
        <v>3</v>
      </c>
      <c r="B81" s="20" t="s">
        <v>23</v>
      </c>
      <c r="C81" s="620"/>
      <c r="D81" s="617"/>
      <c r="E81" s="158"/>
      <c r="F81" s="159"/>
      <c r="G81" s="160"/>
      <c r="H81" s="161"/>
      <c r="I81" s="565"/>
      <c r="J81" s="78"/>
      <c r="K81" s="55"/>
      <c r="L81" s="55"/>
      <c r="M81" s="55"/>
      <c r="N81" s="55"/>
      <c r="O81" s="79"/>
      <c r="P81" s="78"/>
      <c r="Q81" s="55"/>
      <c r="R81" s="55"/>
      <c r="S81" s="79"/>
      <c r="T81" s="79"/>
      <c r="U81" s="80"/>
    </row>
    <row r="82" spans="1:21" ht="54.75" customHeight="1" x14ac:dyDescent="0.35">
      <c r="A82" s="19">
        <v>4</v>
      </c>
      <c r="B82" s="20" t="s">
        <v>24</v>
      </c>
      <c r="C82" s="620"/>
      <c r="D82" s="617"/>
      <c r="E82" s="158"/>
      <c r="F82" s="159"/>
      <c r="G82" s="160"/>
      <c r="H82" s="161"/>
      <c r="I82" s="565"/>
      <c r="J82" s="78"/>
      <c r="K82" s="55"/>
      <c r="L82" s="55"/>
      <c r="M82" s="55"/>
      <c r="N82" s="55"/>
      <c r="O82" s="79"/>
      <c r="P82" s="78"/>
      <c r="Q82" s="55"/>
      <c r="R82" s="55"/>
      <c r="S82" s="79"/>
      <c r="T82" s="79"/>
      <c r="U82" s="80"/>
    </row>
    <row r="83" spans="1:21" ht="72.75" customHeight="1" x14ac:dyDescent="0.35">
      <c r="A83" s="19">
        <v>5</v>
      </c>
      <c r="B83" s="20" t="s">
        <v>37</v>
      </c>
      <c r="C83" s="620"/>
      <c r="D83" s="617"/>
      <c r="E83" s="158"/>
      <c r="F83" s="159"/>
      <c r="G83" s="160"/>
      <c r="H83" s="161"/>
      <c r="I83" s="565"/>
      <c r="J83" s="78"/>
      <c r="K83" s="55"/>
      <c r="L83" s="55"/>
      <c r="M83" s="55"/>
      <c r="N83" s="55"/>
      <c r="O83" s="79"/>
      <c r="P83" s="78"/>
      <c r="Q83" s="55"/>
      <c r="R83" s="55"/>
      <c r="S83" s="79"/>
      <c r="T83" s="79"/>
      <c r="U83" s="80"/>
    </row>
    <row r="84" spans="1:21" ht="55.5" customHeight="1" x14ac:dyDescent="0.35">
      <c r="A84" s="19">
        <v>6</v>
      </c>
      <c r="B84" s="20" t="s">
        <v>36</v>
      </c>
      <c r="C84" s="620"/>
      <c r="D84" s="617"/>
      <c r="E84" s="158"/>
      <c r="F84" s="159"/>
      <c r="G84" s="160"/>
      <c r="H84" s="161"/>
      <c r="I84" s="565"/>
      <c r="J84" s="78"/>
      <c r="K84" s="55"/>
      <c r="L84" s="55"/>
      <c r="M84" s="55"/>
      <c r="N84" s="55"/>
      <c r="O84" s="79"/>
      <c r="P84" s="78"/>
      <c r="Q84" s="55"/>
      <c r="R84" s="55"/>
      <c r="S84" s="79"/>
      <c r="T84" s="79"/>
      <c r="U84" s="80"/>
    </row>
    <row r="85" spans="1:21" ht="39.950000000000003" customHeight="1" x14ac:dyDescent="0.35">
      <c r="A85" s="19">
        <v>7</v>
      </c>
      <c r="B85" s="20" t="s">
        <v>25</v>
      </c>
      <c r="C85" s="620"/>
      <c r="D85" s="617"/>
      <c r="E85" s="158"/>
      <c r="F85" s="159"/>
      <c r="G85" s="160"/>
      <c r="H85" s="161"/>
      <c r="I85" s="565"/>
      <c r="J85" s="78"/>
      <c r="K85" s="55"/>
      <c r="L85" s="55"/>
      <c r="M85" s="55"/>
      <c r="N85" s="55"/>
      <c r="O85" s="79"/>
      <c r="P85" s="78"/>
      <c r="Q85" s="55"/>
      <c r="R85" s="55"/>
      <c r="S85" s="79"/>
      <c r="T85" s="79"/>
      <c r="U85" s="80"/>
    </row>
    <row r="86" spans="1:21" ht="39.950000000000003" customHeight="1" x14ac:dyDescent="0.35">
      <c r="A86" s="19">
        <v>8</v>
      </c>
      <c r="B86" s="20" t="s">
        <v>13</v>
      </c>
      <c r="C86" s="620"/>
      <c r="D86" s="617"/>
      <c r="E86" s="57">
        <v>6</v>
      </c>
      <c r="F86" s="58">
        <v>11</v>
      </c>
      <c r="G86" s="59"/>
      <c r="H86" s="60"/>
      <c r="I86" s="584">
        <v>57000</v>
      </c>
      <c r="J86" s="81">
        <v>17</v>
      </c>
      <c r="K86" s="66"/>
      <c r="L86" s="82">
        <v>15871.22</v>
      </c>
      <c r="M86" s="83">
        <v>67761.22</v>
      </c>
      <c r="N86" s="89"/>
      <c r="O86" s="90"/>
      <c r="P86" s="85">
        <v>19</v>
      </c>
      <c r="Q86" s="66"/>
      <c r="R86" s="83">
        <v>13200.35</v>
      </c>
      <c r="S86" s="100">
        <v>56341.55</v>
      </c>
      <c r="T86" s="101"/>
      <c r="U86" s="102"/>
    </row>
    <row r="87" spans="1:21" ht="39.950000000000003" customHeight="1" x14ac:dyDescent="0.35">
      <c r="A87" s="19">
        <v>9</v>
      </c>
      <c r="B87" s="20" t="s">
        <v>14</v>
      </c>
      <c r="C87" s="620"/>
      <c r="D87" s="617"/>
      <c r="E87" s="53"/>
      <c r="F87" s="54"/>
      <c r="G87" s="55"/>
      <c r="H87" s="56"/>
      <c r="I87" s="587"/>
      <c r="J87" s="78"/>
      <c r="K87" s="55"/>
      <c r="L87" s="91"/>
      <c r="M87" s="91"/>
      <c r="N87" s="91"/>
      <c r="O87" s="92"/>
      <c r="P87" s="78"/>
      <c r="Q87" s="55"/>
      <c r="R87" s="91"/>
      <c r="S87" s="92"/>
      <c r="T87" s="92"/>
      <c r="U87" s="102"/>
    </row>
    <row r="88" spans="1:21" ht="45.75" customHeight="1" x14ac:dyDescent="0.25">
      <c r="A88" s="19">
        <v>10</v>
      </c>
      <c r="B88" s="20" t="s">
        <v>15</v>
      </c>
      <c r="C88" s="620"/>
      <c r="D88" s="617"/>
      <c r="E88" s="139">
        <v>6</v>
      </c>
      <c r="F88" s="113">
        <v>6</v>
      </c>
      <c r="G88" s="114">
        <v>4</v>
      </c>
      <c r="H88" s="115">
        <v>4</v>
      </c>
      <c r="I88" s="588">
        <v>184000</v>
      </c>
      <c r="J88" s="61">
        <v>22</v>
      </c>
      <c r="K88" s="62">
        <v>21</v>
      </c>
      <c r="L88" s="93">
        <v>42952.27</v>
      </c>
      <c r="M88" s="93">
        <v>183326.79</v>
      </c>
      <c r="N88" s="93">
        <v>28900.42</v>
      </c>
      <c r="O88" s="94">
        <v>123326.79</v>
      </c>
      <c r="P88" s="61">
        <v>23</v>
      </c>
      <c r="Q88" s="62">
        <v>21</v>
      </c>
      <c r="R88" s="93">
        <v>42970.95</v>
      </c>
      <c r="S88" s="93">
        <v>183326.79</v>
      </c>
      <c r="T88" s="93">
        <v>28907.89</v>
      </c>
      <c r="U88" s="103">
        <v>123326.79</v>
      </c>
    </row>
    <row r="89" spans="1:21" ht="75" customHeight="1" x14ac:dyDescent="0.35">
      <c r="A89" s="19">
        <v>11</v>
      </c>
      <c r="B89" s="20" t="s">
        <v>19</v>
      </c>
      <c r="C89" s="620"/>
      <c r="D89" s="617"/>
      <c r="E89" s="64"/>
      <c r="F89" s="65"/>
      <c r="G89" s="66"/>
      <c r="H89" s="67"/>
      <c r="I89" s="587"/>
      <c r="J89" s="78"/>
      <c r="K89" s="55"/>
      <c r="L89" s="91"/>
      <c r="M89" s="91"/>
      <c r="N89" s="91"/>
      <c r="O89" s="92"/>
      <c r="P89" s="78"/>
      <c r="Q89" s="55"/>
      <c r="R89" s="91"/>
      <c r="S89" s="92"/>
      <c r="T89" s="92"/>
      <c r="U89" s="102"/>
    </row>
    <row r="90" spans="1:21" ht="39.950000000000003" customHeight="1" x14ac:dyDescent="0.35">
      <c r="A90" s="19">
        <v>12</v>
      </c>
      <c r="B90" s="20" t="s">
        <v>16</v>
      </c>
      <c r="C90" s="620"/>
      <c r="D90" s="617"/>
      <c r="E90" s="64"/>
      <c r="F90" s="65"/>
      <c r="G90" s="66"/>
      <c r="H90" s="67"/>
      <c r="I90" s="587"/>
      <c r="J90" s="78"/>
      <c r="K90" s="55"/>
      <c r="L90" s="91"/>
      <c r="M90" s="91"/>
      <c r="N90" s="91"/>
      <c r="O90" s="92"/>
      <c r="P90" s="78"/>
      <c r="Q90" s="55"/>
      <c r="R90" s="91"/>
      <c r="S90" s="92"/>
      <c r="T90" s="92"/>
      <c r="U90" s="102"/>
    </row>
    <row r="91" spans="1:21" ht="39.950000000000003" customHeight="1" thickBot="1" x14ac:dyDescent="0.3">
      <c r="A91" s="21">
        <v>13</v>
      </c>
      <c r="B91" s="22" t="s">
        <v>17</v>
      </c>
      <c r="C91" s="621"/>
      <c r="D91" s="618"/>
      <c r="E91" s="68">
        <v>6</v>
      </c>
      <c r="F91" s="69">
        <v>10</v>
      </c>
      <c r="G91" s="140">
        <v>5</v>
      </c>
      <c r="H91" s="141">
        <v>9</v>
      </c>
      <c r="I91" s="588">
        <v>129000</v>
      </c>
      <c r="J91" s="87">
        <v>26</v>
      </c>
      <c r="K91" s="88">
        <v>25</v>
      </c>
      <c r="L91" s="95">
        <v>31560.31</v>
      </c>
      <c r="M91" s="96">
        <v>134756.15</v>
      </c>
      <c r="N91" s="95">
        <v>29920.92</v>
      </c>
      <c r="O91" s="97">
        <v>127756.15</v>
      </c>
      <c r="P91" s="70">
        <v>28</v>
      </c>
      <c r="Q91" s="71">
        <v>27</v>
      </c>
      <c r="R91" s="95">
        <v>30104.67</v>
      </c>
      <c r="S91" s="96">
        <v>128536.15</v>
      </c>
      <c r="T91" s="95">
        <v>28465.29</v>
      </c>
      <c r="U91" s="96">
        <v>121536.15</v>
      </c>
    </row>
    <row r="92" spans="1:21" ht="39.950000000000003" customHeight="1" thickBot="1" x14ac:dyDescent="0.3">
      <c r="A92" s="678" t="s">
        <v>10</v>
      </c>
      <c r="B92" s="679"/>
      <c r="C92" s="9">
        <f>C79</f>
        <v>90381</v>
      </c>
      <c r="D92" s="9">
        <f>C79-R92</f>
        <v>4105.0299999999988</v>
      </c>
      <c r="E92" s="10">
        <f>SUM(E79:E91)</f>
        <v>18</v>
      </c>
      <c r="F92" s="10">
        <f t="shared" ref="F92:U92" si="4">SUM(F79:F91)</f>
        <v>27</v>
      </c>
      <c r="G92" s="10">
        <f t="shared" si="4"/>
        <v>9</v>
      </c>
      <c r="H92" s="10">
        <f t="shared" si="4"/>
        <v>13</v>
      </c>
      <c r="I92" s="586">
        <f t="shared" si="4"/>
        <v>370000</v>
      </c>
      <c r="J92" s="16">
        <f t="shared" si="4"/>
        <v>65</v>
      </c>
      <c r="K92" s="10">
        <f t="shared" si="4"/>
        <v>46</v>
      </c>
      <c r="L92" s="98">
        <f t="shared" si="4"/>
        <v>90383.8</v>
      </c>
      <c r="M92" s="98">
        <f t="shared" si="4"/>
        <v>385844.16000000003</v>
      </c>
      <c r="N92" s="98">
        <f t="shared" si="4"/>
        <v>58821.34</v>
      </c>
      <c r="O92" s="99">
        <f t="shared" si="4"/>
        <v>251082.94</v>
      </c>
      <c r="P92" s="10">
        <f t="shared" si="4"/>
        <v>70</v>
      </c>
      <c r="Q92" s="13">
        <f t="shared" si="4"/>
        <v>48</v>
      </c>
      <c r="R92" s="98">
        <f t="shared" si="4"/>
        <v>86275.97</v>
      </c>
      <c r="S92" s="105">
        <f t="shared" si="4"/>
        <v>368204.49</v>
      </c>
      <c r="T92" s="104">
        <f t="shared" si="4"/>
        <v>57373.18</v>
      </c>
      <c r="U92" s="105">
        <f t="shared" si="4"/>
        <v>244862.94</v>
      </c>
    </row>
    <row r="93" spans="1:21" ht="46.5" customHeight="1" x14ac:dyDescent="0.25">
      <c r="B93" s="24"/>
    </row>
    <row r="94" spans="1:21" ht="18.75" x14ac:dyDescent="0.3">
      <c r="B94" s="611" t="s">
        <v>44</v>
      </c>
      <c r="C94" s="611"/>
      <c r="D94" s="611"/>
      <c r="E94" s="611"/>
      <c r="F94" s="611"/>
      <c r="G94" s="611"/>
      <c r="H94" s="611"/>
      <c r="I94" s="611"/>
      <c r="J94" s="611"/>
      <c r="K94" s="611"/>
      <c r="L94" s="611"/>
      <c r="M94" s="611"/>
    </row>
    <row r="95" spans="1:21" ht="19.5" thickBot="1" x14ac:dyDescent="0.3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21" ht="27" customHeight="1" thickBot="1" x14ac:dyDescent="0.45">
      <c r="A96" s="650"/>
      <c r="B96" s="651"/>
      <c r="C96" s="651"/>
      <c r="D96" s="652"/>
      <c r="E96" s="659"/>
      <c r="F96" s="660"/>
      <c r="G96" s="660"/>
      <c r="H96" s="660"/>
      <c r="I96" s="660"/>
      <c r="J96" s="660"/>
      <c r="K96" s="660"/>
      <c r="L96" s="660"/>
      <c r="M96" s="660"/>
      <c r="N96" s="660"/>
      <c r="O96" s="660"/>
      <c r="P96" s="660"/>
      <c r="Q96" s="660"/>
      <c r="R96" s="660"/>
      <c r="S96" s="660"/>
      <c r="T96" s="660"/>
      <c r="U96" s="661"/>
    </row>
    <row r="97" spans="1:21" ht="32.1" customHeight="1" x14ac:dyDescent="0.25">
      <c r="A97" s="672" t="s">
        <v>0</v>
      </c>
      <c r="B97" s="673"/>
      <c r="C97" s="631" t="s">
        <v>39</v>
      </c>
      <c r="D97" s="632"/>
      <c r="E97" s="653" t="s">
        <v>34</v>
      </c>
      <c r="F97" s="654"/>
      <c r="G97" s="654"/>
      <c r="H97" s="654"/>
      <c r="I97" s="655"/>
      <c r="J97" s="622" t="s">
        <v>30</v>
      </c>
      <c r="K97" s="622"/>
      <c r="L97" s="622"/>
      <c r="M97" s="622"/>
      <c r="N97" s="622"/>
      <c r="O97" s="622"/>
      <c r="P97" s="638" t="s">
        <v>7</v>
      </c>
      <c r="Q97" s="639"/>
      <c r="R97" s="640"/>
      <c r="S97" s="641"/>
      <c r="T97" s="641"/>
      <c r="U97" s="642"/>
    </row>
    <row r="98" spans="1:21" ht="32.1" customHeight="1" thickBot="1" x14ac:dyDescent="0.3">
      <c r="A98" s="674"/>
      <c r="B98" s="675"/>
      <c r="C98" s="633"/>
      <c r="D98" s="634"/>
      <c r="E98" s="656"/>
      <c r="F98" s="657"/>
      <c r="G98" s="657"/>
      <c r="H98" s="657"/>
      <c r="I98" s="658"/>
      <c r="J98" s="624" t="s">
        <v>5</v>
      </c>
      <c r="K98" s="635"/>
      <c r="L98" s="623" t="s">
        <v>21</v>
      </c>
      <c r="M98" s="624"/>
      <c r="N98" s="624"/>
      <c r="O98" s="624"/>
      <c r="P98" s="646" t="s">
        <v>31</v>
      </c>
      <c r="Q98" s="647"/>
      <c r="R98" s="643" t="s">
        <v>11</v>
      </c>
      <c r="S98" s="644"/>
      <c r="T98" s="623"/>
      <c r="U98" s="645"/>
    </row>
    <row r="99" spans="1:21" ht="32.1" customHeight="1" x14ac:dyDescent="0.25">
      <c r="A99" s="674"/>
      <c r="B99" s="675"/>
      <c r="C99" s="627" t="s">
        <v>26</v>
      </c>
      <c r="D99" s="629" t="s">
        <v>22</v>
      </c>
      <c r="E99" s="614" t="s">
        <v>35</v>
      </c>
      <c r="F99" s="612" t="s">
        <v>33</v>
      </c>
      <c r="G99" s="665" t="s">
        <v>20</v>
      </c>
      <c r="H99" s="666"/>
      <c r="I99" s="668" t="s">
        <v>38</v>
      </c>
      <c r="J99" s="663" t="s">
        <v>8</v>
      </c>
      <c r="K99" s="664" t="s">
        <v>20</v>
      </c>
      <c r="L99" s="636" t="s">
        <v>8</v>
      </c>
      <c r="M99" s="637"/>
      <c r="N99" s="625" t="s">
        <v>20</v>
      </c>
      <c r="O99" s="626"/>
      <c r="P99" s="627" t="s">
        <v>8</v>
      </c>
      <c r="Q99" s="629" t="s">
        <v>20</v>
      </c>
      <c r="R99" s="648" t="s">
        <v>8</v>
      </c>
      <c r="S99" s="649"/>
      <c r="T99" s="637" t="s">
        <v>20</v>
      </c>
      <c r="U99" s="662"/>
    </row>
    <row r="100" spans="1:21" ht="32.1" customHeight="1" thickBot="1" x14ac:dyDescent="0.3">
      <c r="A100" s="676"/>
      <c r="B100" s="677"/>
      <c r="C100" s="628"/>
      <c r="D100" s="630"/>
      <c r="E100" s="615"/>
      <c r="F100" s="613"/>
      <c r="G100" s="45" t="s">
        <v>32</v>
      </c>
      <c r="H100" s="28" t="s">
        <v>29</v>
      </c>
      <c r="I100" s="669"/>
      <c r="J100" s="663"/>
      <c r="K100" s="664"/>
      <c r="L100" s="29" t="s">
        <v>27</v>
      </c>
      <c r="M100" s="30" t="s">
        <v>28</v>
      </c>
      <c r="N100" s="29" t="s">
        <v>27</v>
      </c>
      <c r="O100" s="30" t="s">
        <v>28</v>
      </c>
      <c r="P100" s="667"/>
      <c r="Q100" s="634"/>
      <c r="R100" s="31" t="s">
        <v>27</v>
      </c>
      <c r="S100" s="32" t="s">
        <v>28</v>
      </c>
      <c r="T100" s="48" t="s">
        <v>27</v>
      </c>
      <c r="U100" s="44" t="s">
        <v>28</v>
      </c>
    </row>
    <row r="101" spans="1:21" s="1" customFormat="1" ht="15.75" thickBot="1" x14ac:dyDescent="0.3">
      <c r="A101" s="670" t="s">
        <v>1</v>
      </c>
      <c r="B101" s="671"/>
      <c r="C101" s="14" t="s">
        <v>2</v>
      </c>
      <c r="D101" s="46" t="s">
        <v>3</v>
      </c>
      <c r="E101" s="46" t="s">
        <v>4</v>
      </c>
      <c r="F101" s="46" t="s">
        <v>6</v>
      </c>
      <c r="G101" s="35">
        <v>5</v>
      </c>
      <c r="H101" s="36">
        <v>6</v>
      </c>
      <c r="I101" s="36">
        <v>7</v>
      </c>
      <c r="J101" s="37">
        <v>8</v>
      </c>
      <c r="K101" s="37">
        <v>9</v>
      </c>
      <c r="L101" s="38">
        <v>10</v>
      </c>
      <c r="M101" s="37">
        <v>11</v>
      </c>
      <c r="N101" s="39">
        <v>12</v>
      </c>
      <c r="O101" s="40">
        <v>13</v>
      </c>
      <c r="P101" s="41">
        <v>14</v>
      </c>
      <c r="Q101" s="40">
        <v>15</v>
      </c>
      <c r="R101" s="42">
        <v>16</v>
      </c>
      <c r="S101" s="43">
        <v>17</v>
      </c>
      <c r="T101" s="40">
        <v>18</v>
      </c>
      <c r="U101" s="39">
        <v>19</v>
      </c>
    </row>
    <row r="102" spans="1:21" ht="49.5" customHeight="1" x14ac:dyDescent="0.35">
      <c r="A102" s="17">
        <v>1</v>
      </c>
      <c r="B102" s="18" t="s">
        <v>18</v>
      </c>
      <c r="C102" s="619">
        <v>15487</v>
      </c>
      <c r="D102" s="616">
        <f>C102-R115</f>
        <v>12162.24</v>
      </c>
      <c r="E102" s="49"/>
      <c r="F102" s="50"/>
      <c r="G102" s="51"/>
      <c r="H102" s="52"/>
      <c r="I102" s="565"/>
      <c r="J102" s="72"/>
      <c r="K102" s="73"/>
      <c r="L102" s="73"/>
      <c r="M102" s="73"/>
      <c r="N102" s="73"/>
      <c r="O102" s="119"/>
      <c r="P102" s="142"/>
      <c r="Q102" s="73"/>
      <c r="R102" s="73"/>
      <c r="S102" s="74"/>
      <c r="T102" s="74"/>
      <c r="U102" s="119"/>
    </row>
    <row r="103" spans="1:21" ht="41.25" customHeight="1" x14ac:dyDescent="0.35">
      <c r="A103" s="19">
        <v>2</v>
      </c>
      <c r="B103" s="20" t="s">
        <v>12</v>
      </c>
      <c r="C103" s="620"/>
      <c r="D103" s="617"/>
      <c r="E103" s="53"/>
      <c r="F103" s="54"/>
      <c r="G103" s="55"/>
      <c r="H103" s="56"/>
      <c r="I103" s="565"/>
      <c r="J103" s="78"/>
      <c r="K103" s="55"/>
      <c r="L103" s="55"/>
      <c r="M103" s="55"/>
      <c r="N103" s="55"/>
      <c r="O103" s="80"/>
      <c r="P103" s="143"/>
      <c r="Q103" s="55"/>
      <c r="R103" s="55"/>
      <c r="S103" s="79"/>
      <c r="T103" s="79"/>
      <c r="U103" s="80"/>
    </row>
    <row r="104" spans="1:21" ht="38.25" customHeight="1" x14ac:dyDescent="0.35">
      <c r="A104" s="19">
        <v>3</v>
      </c>
      <c r="B104" s="20" t="s">
        <v>23</v>
      </c>
      <c r="C104" s="620"/>
      <c r="D104" s="617"/>
      <c r="E104" s="53"/>
      <c r="F104" s="54"/>
      <c r="G104" s="55"/>
      <c r="H104" s="56"/>
      <c r="I104" s="565"/>
      <c r="J104" s="78"/>
      <c r="K104" s="55"/>
      <c r="L104" s="55"/>
      <c r="M104" s="55"/>
      <c r="N104" s="55"/>
      <c r="O104" s="80"/>
      <c r="P104" s="143"/>
      <c r="Q104" s="55"/>
      <c r="R104" s="55"/>
      <c r="S104" s="79"/>
      <c r="T104" s="79"/>
      <c r="U104" s="80"/>
    </row>
    <row r="105" spans="1:21" ht="54.75" customHeight="1" x14ac:dyDescent="0.35">
      <c r="A105" s="19">
        <v>4</v>
      </c>
      <c r="B105" s="20" t="s">
        <v>24</v>
      </c>
      <c r="C105" s="620"/>
      <c r="D105" s="617"/>
      <c r="E105" s="53"/>
      <c r="F105" s="54"/>
      <c r="G105" s="55"/>
      <c r="H105" s="56"/>
      <c r="I105" s="565"/>
      <c r="J105" s="78"/>
      <c r="K105" s="55"/>
      <c r="L105" s="55"/>
      <c r="M105" s="55"/>
      <c r="N105" s="55"/>
      <c r="O105" s="80"/>
      <c r="P105" s="143"/>
      <c r="Q105" s="55"/>
      <c r="R105" s="55"/>
      <c r="S105" s="79"/>
      <c r="T105" s="79"/>
      <c r="U105" s="80"/>
    </row>
    <row r="106" spans="1:21" ht="72.75" customHeight="1" x14ac:dyDescent="0.35">
      <c r="A106" s="19">
        <v>5</v>
      </c>
      <c r="B106" s="20" t="s">
        <v>37</v>
      </c>
      <c r="C106" s="620"/>
      <c r="D106" s="617"/>
      <c r="E106" s="53"/>
      <c r="F106" s="54"/>
      <c r="G106" s="55"/>
      <c r="H106" s="56"/>
      <c r="I106" s="565"/>
      <c r="J106" s="78"/>
      <c r="K106" s="55"/>
      <c r="L106" s="55"/>
      <c r="M106" s="55"/>
      <c r="N106" s="55"/>
      <c r="O106" s="80"/>
      <c r="P106" s="143"/>
      <c r="Q106" s="55"/>
      <c r="R106" s="55"/>
      <c r="S106" s="79"/>
      <c r="T106" s="79"/>
      <c r="U106" s="80"/>
    </row>
    <row r="107" spans="1:21" ht="55.5" customHeight="1" x14ac:dyDescent="0.35">
      <c r="A107" s="19">
        <v>6</v>
      </c>
      <c r="B107" s="20" t="s">
        <v>36</v>
      </c>
      <c r="C107" s="620"/>
      <c r="D107" s="617"/>
      <c r="E107" s="53"/>
      <c r="F107" s="54"/>
      <c r="G107" s="55"/>
      <c r="H107" s="56"/>
      <c r="I107" s="565"/>
      <c r="J107" s="78"/>
      <c r="K107" s="55"/>
      <c r="L107" s="55"/>
      <c r="M107" s="55"/>
      <c r="N107" s="55"/>
      <c r="O107" s="80"/>
      <c r="P107" s="143"/>
      <c r="Q107" s="55"/>
      <c r="R107" s="55"/>
      <c r="S107" s="79"/>
      <c r="T107" s="79"/>
      <c r="U107" s="80"/>
    </row>
    <row r="108" spans="1:21" ht="39.950000000000003" customHeight="1" x14ac:dyDescent="0.35">
      <c r="A108" s="19">
        <v>7</v>
      </c>
      <c r="B108" s="20" t="s">
        <v>25</v>
      </c>
      <c r="C108" s="620"/>
      <c r="D108" s="617"/>
      <c r="E108" s="53"/>
      <c r="F108" s="54"/>
      <c r="G108" s="55"/>
      <c r="H108" s="56"/>
      <c r="I108" s="565"/>
      <c r="J108" s="78"/>
      <c r="K108" s="55"/>
      <c r="L108" s="55"/>
      <c r="M108" s="55"/>
      <c r="N108" s="55"/>
      <c r="O108" s="80"/>
      <c r="P108" s="143"/>
      <c r="Q108" s="55"/>
      <c r="R108" s="55"/>
      <c r="S108" s="79"/>
      <c r="T108" s="79"/>
      <c r="U108" s="80"/>
    </row>
    <row r="109" spans="1:21" ht="39.950000000000003" customHeight="1" x14ac:dyDescent="0.35">
      <c r="A109" s="19">
        <v>8</v>
      </c>
      <c r="B109" s="20" t="s">
        <v>13</v>
      </c>
      <c r="C109" s="620"/>
      <c r="D109" s="617"/>
      <c r="E109" s="57">
        <v>9</v>
      </c>
      <c r="F109" s="58">
        <v>18</v>
      </c>
      <c r="G109" s="59"/>
      <c r="H109" s="60"/>
      <c r="I109" s="584">
        <v>63400</v>
      </c>
      <c r="J109" s="178">
        <v>7</v>
      </c>
      <c r="K109" s="66"/>
      <c r="L109" s="82">
        <v>17268.400000000001</v>
      </c>
      <c r="M109" s="83">
        <v>73646.929999999993</v>
      </c>
      <c r="N109" s="66"/>
      <c r="O109" s="144"/>
      <c r="P109" s="145">
        <v>22</v>
      </c>
      <c r="Q109" s="66"/>
      <c r="R109" s="83">
        <v>3324.76</v>
      </c>
      <c r="S109" s="86">
        <v>14164.35</v>
      </c>
      <c r="T109" s="67"/>
      <c r="U109" s="80"/>
    </row>
    <row r="110" spans="1:21" ht="39.950000000000003" customHeight="1" x14ac:dyDescent="0.35">
      <c r="A110" s="19">
        <v>9</v>
      </c>
      <c r="B110" s="20" t="s">
        <v>14</v>
      </c>
      <c r="C110" s="620"/>
      <c r="D110" s="617"/>
      <c r="E110" s="53"/>
      <c r="F110" s="54"/>
      <c r="G110" s="55"/>
      <c r="H110" s="56"/>
      <c r="I110" s="587"/>
      <c r="J110" s="78"/>
      <c r="K110" s="55"/>
      <c r="L110" s="55"/>
      <c r="M110" s="55"/>
      <c r="N110" s="55"/>
      <c r="O110" s="80"/>
      <c r="P110" s="143"/>
      <c r="Q110" s="55"/>
      <c r="R110" s="55"/>
      <c r="S110" s="79"/>
      <c r="T110" s="79"/>
      <c r="U110" s="80"/>
    </row>
    <row r="111" spans="1:21" ht="45.75" customHeight="1" x14ac:dyDescent="0.25">
      <c r="A111" s="19">
        <v>10</v>
      </c>
      <c r="B111" s="20" t="s">
        <v>15</v>
      </c>
      <c r="C111" s="620"/>
      <c r="D111" s="617"/>
      <c r="E111" s="139">
        <v>0</v>
      </c>
      <c r="F111" s="113">
        <v>0</v>
      </c>
      <c r="G111" s="114">
        <v>0</v>
      </c>
      <c r="H111" s="115">
        <v>0</v>
      </c>
      <c r="I111" s="588">
        <v>0</v>
      </c>
      <c r="J111" s="85">
        <v>0</v>
      </c>
      <c r="K111" s="114">
        <v>0</v>
      </c>
      <c r="L111" s="114">
        <v>0</v>
      </c>
      <c r="M111" s="114">
        <v>0</v>
      </c>
      <c r="N111" s="114">
        <v>0</v>
      </c>
      <c r="O111" s="146">
        <v>0</v>
      </c>
      <c r="P111" s="145">
        <v>0</v>
      </c>
      <c r="Q111" s="114">
        <v>0</v>
      </c>
      <c r="R111" s="114">
        <v>0</v>
      </c>
      <c r="S111" s="147">
        <v>0</v>
      </c>
      <c r="T111" s="147">
        <v>0</v>
      </c>
      <c r="U111" s="146">
        <v>0</v>
      </c>
    </row>
    <row r="112" spans="1:21" ht="75" customHeight="1" x14ac:dyDescent="0.35">
      <c r="A112" s="19">
        <v>11</v>
      </c>
      <c r="B112" s="20" t="s">
        <v>19</v>
      </c>
      <c r="C112" s="620"/>
      <c r="D112" s="617"/>
      <c r="E112" s="64"/>
      <c r="F112" s="65"/>
      <c r="G112" s="66"/>
      <c r="H112" s="67"/>
      <c r="I112" s="587"/>
      <c r="J112" s="78"/>
      <c r="K112" s="55"/>
      <c r="L112" s="55"/>
      <c r="M112" s="55"/>
      <c r="N112" s="55"/>
      <c r="O112" s="80"/>
      <c r="P112" s="143"/>
      <c r="Q112" s="55"/>
      <c r="R112" s="55"/>
      <c r="S112" s="79"/>
      <c r="T112" s="79"/>
      <c r="U112" s="80"/>
    </row>
    <row r="113" spans="1:21" ht="39.950000000000003" customHeight="1" x14ac:dyDescent="0.35">
      <c r="A113" s="19">
        <v>12</v>
      </c>
      <c r="B113" s="20" t="s">
        <v>16</v>
      </c>
      <c r="C113" s="620"/>
      <c r="D113" s="617"/>
      <c r="E113" s="64"/>
      <c r="F113" s="65"/>
      <c r="G113" s="66"/>
      <c r="H113" s="67"/>
      <c r="I113" s="587"/>
      <c r="J113" s="78"/>
      <c r="K113" s="55"/>
      <c r="L113" s="55"/>
      <c r="M113" s="55"/>
      <c r="N113" s="55"/>
      <c r="O113" s="80"/>
      <c r="P113" s="143"/>
      <c r="Q113" s="55"/>
      <c r="R113" s="55"/>
      <c r="S113" s="79"/>
      <c r="T113" s="79"/>
      <c r="U113" s="80"/>
    </row>
    <row r="114" spans="1:21" ht="39.950000000000003" customHeight="1" thickBot="1" x14ac:dyDescent="0.3">
      <c r="A114" s="21">
        <v>13</v>
      </c>
      <c r="B114" s="22" t="s">
        <v>17</v>
      </c>
      <c r="C114" s="621"/>
      <c r="D114" s="618"/>
      <c r="E114" s="68">
        <v>0</v>
      </c>
      <c r="F114" s="69">
        <v>0</v>
      </c>
      <c r="G114" s="140">
        <v>0</v>
      </c>
      <c r="H114" s="141">
        <v>0</v>
      </c>
      <c r="I114" s="588">
        <v>0</v>
      </c>
      <c r="J114" s="148">
        <v>0</v>
      </c>
      <c r="K114" s="140">
        <v>0</v>
      </c>
      <c r="L114" s="134">
        <v>0</v>
      </c>
      <c r="M114" s="134">
        <v>0</v>
      </c>
      <c r="N114" s="140">
        <v>0</v>
      </c>
      <c r="O114" s="149">
        <v>0</v>
      </c>
      <c r="P114" s="150">
        <v>0</v>
      </c>
      <c r="Q114" s="151">
        <v>0</v>
      </c>
      <c r="R114" s="151">
        <v>0</v>
      </c>
      <c r="S114" s="152">
        <v>0</v>
      </c>
      <c r="T114" s="152">
        <v>0</v>
      </c>
      <c r="U114" s="153">
        <v>0</v>
      </c>
    </row>
    <row r="115" spans="1:21" ht="39.950000000000003" customHeight="1" thickBot="1" x14ac:dyDescent="0.3">
      <c r="A115" s="678" t="s">
        <v>10</v>
      </c>
      <c r="B115" s="679"/>
      <c r="C115" s="9">
        <f>C102</f>
        <v>15487</v>
      </c>
      <c r="D115" s="9">
        <f>C102-R115</f>
        <v>12162.24</v>
      </c>
      <c r="E115" s="10">
        <f>SUM(E102:E114)</f>
        <v>9</v>
      </c>
      <c r="F115" s="10">
        <f t="shared" ref="F115:U115" si="5">SUM(F102:F114)</f>
        <v>18</v>
      </c>
      <c r="G115" s="10">
        <f t="shared" si="5"/>
        <v>0</v>
      </c>
      <c r="H115" s="10">
        <f t="shared" si="5"/>
        <v>0</v>
      </c>
      <c r="I115" s="586">
        <f t="shared" si="5"/>
        <v>63400</v>
      </c>
      <c r="J115" s="16">
        <f t="shared" si="5"/>
        <v>7</v>
      </c>
      <c r="K115" s="10">
        <f t="shared" si="5"/>
        <v>0</v>
      </c>
      <c r="L115" s="98">
        <f t="shared" si="5"/>
        <v>17268.400000000001</v>
      </c>
      <c r="M115" s="98">
        <f t="shared" si="5"/>
        <v>73646.929999999993</v>
      </c>
      <c r="N115" s="98">
        <f t="shared" si="5"/>
        <v>0</v>
      </c>
      <c r="O115" s="99">
        <f t="shared" si="5"/>
        <v>0</v>
      </c>
      <c r="P115" s="10">
        <f t="shared" si="5"/>
        <v>22</v>
      </c>
      <c r="Q115" s="13">
        <f t="shared" si="5"/>
        <v>0</v>
      </c>
      <c r="R115" s="98">
        <f t="shared" si="5"/>
        <v>3324.76</v>
      </c>
      <c r="S115" s="105">
        <f t="shared" si="5"/>
        <v>14164.35</v>
      </c>
      <c r="T115" s="104">
        <f t="shared" si="5"/>
        <v>0</v>
      </c>
      <c r="U115" s="105">
        <f t="shared" si="5"/>
        <v>0</v>
      </c>
    </row>
    <row r="116" spans="1:21" ht="46.5" customHeight="1" x14ac:dyDescent="0.25">
      <c r="A116" s="692" t="s">
        <v>45</v>
      </c>
      <c r="B116" s="692"/>
      <c r="C116" s="692"/>
      <c r="D116" s="692"/>
    </row>
    <row r="117" spans="1:21" ht="18.75" x14ac:dyDescent="0.3">
      <c r="B117" s="611" t="s">
        <v>52</v>
      </c>
      <c r="C117" s="611"/>
      <c r="D117" s="611"/>
      <c r="E117" s="611"/>
      <c r="F117" s="611"/>
      <c r="G117" s="611"/>
      <c r="H117" s="611"/>
      <c r="I117" s="611"/>
      <c r="J117" s="611"/>
      <c r="K117" s="611"/>
      <c r="L117" s="611"/>
      <c r="M117" s="611"/>
    </row>
    <row r="118" spans="1:21" ht="19.5" thickBot="1" x14ac:dyDescent="0.35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21" ht="27" customHeight="1" thickBot="1" x14ac:dyDescent="0.45">
      <c r="A119" s="650"/>
      <c r="B119" s="651"/>
      <c r="C119" s="651"/>
      <c r="D119" s="652"/>
      <c r="E119" s="659"/>
      <c r="F119" s="660"/>
      <c r="G119" s="660"/>
      <c r="H119" s="660"/>
      <c r="I119" s="660"/>
      <c r="J119" s="660"/>
      <c r="K119" s="660"/>
      <c r="L119" s="660"/>
      <c r="M119" s="660"/>
      <c r="N119" s="660"/>
      <c r="O119" s="660"/>
      <c r="P119" s="660"/>
      <c r="Q119" s="660"/>
      <c r="R119" s="660"/>
      <c r="S119" s="660"/>
      <c r="T119" s="660"/>
      <c r="U119" s="661"/>
    </row>
    <row r="120" spans="1:21" ht="32.1" customHeight="1" x14ac:dyDescent="0.25">
      <c r="A120" s="672" t="s">
        <v>0</v>
      </c>
      <c r="B120" s="673"/>
      <c r="C120" s="631" t="s">
        <v>39</v>
      </c>
      <c r="D120" s="632"/>
      <c r="E120" s="653" t="s">
        <v>34</v>
      </c>
      <c r="F120" s="654"/>
      <c r="G120" s="654"/>
      <c r="H120" s="654"/>
      <c r="I120" s="655"/>
      <c r="J120" s="622" t="s">
        <v>30</v>
      </c>
      <c r="K120" s="622"/>
      <c r="L120" s="622"/>
      <c r="M120" s="622"/>
      <c r="N120" s="622"/>
      <c r="O120" s="622"/>
      <c r="P120" s="638" t="s">
        <v>7</v>
      </c>
      <c r="Q120" s="639"/>
      <c r="R120" s="640"/>
      <c r="S120" s="641"/>
      <c r="T120" s="641"/>
      <c r="U120" s="642"/>
    </row>
    <row r="121" spans="1:21" ht="32.1" customHeight="1" thickBot="1" x14ac:dyDescent="0.3">
      <c r="A121" s="674"/>
      <c r="B121" s="675"/>
      <c r="C121" s="633"/>
      <c r="D121" s="634"/>
      <c r="E121" s="656"/>
      <c r="F121" s="657"/>
      <c r="G121" s="657"/>
      <c r="H121" s="657"/>
      <c r="I121" s="658"/>
      <c r="J121" s="624" t="s">
        <v>5</v>
      </c>
      <c r="K121" s="635"/>
      <c r="L121" s="623" t="s">
        <v>21</v>
      </c>
      <c r="M121" s="624"/>
      <c r="N121" s="624"/>
      <c r="O121" s="624"/>
      <c r="P121" s="646" t="s">
        <v>31</v>
      </c>
      <c r="Q121" s="647"/>
      <c r="R121" s="643" t="s">
        <v>11</v>
      </c>
      <c r="S121" s="644"/>
      <c r="T121" s="623"/>
      <c r="U121" s="645"/>
    </row>
    <row r="122" spans="1:21" ht="32.1" customHeight="1" x14ac:dyDescent="0.25">
      <c r="A122" s="674"/>
      <c r="B122" s="675"/>
      <c r="C122" s="627" t="s">
        <v>26</v>
      </c>
      <c r="D122" s="629" t="s">
        <v>22</v>
      </c>
      <c r="E122" s="614" t="s">
        <v>35</v>
      </c>
      <c r="F122" s="612" t="s">
        <v>33</v>
      </c>
      <c r="G122" s="665" t="s">
        <v>20</v>
      </c>
      <c r="H122" s="666"/>
      <c r="I122" s="668" t="s">
        <v>38</v>
      </c>
      <c r="J122" s="663" t="s">
        <v>8</v>
      </c>
      <c r="K122" s="664" t="s">
        <v>20</v>
      </c>
      <c r="L122" s="636" t="s">
        <v>8</v>
      </c>
      <c r="M122" s="637"/>
      <c r="N122" s="625" t="s">
        <v>20</v>
      </c>
      <c r="O122" s="626"/>
      <c r="P122" s="627" t="s">
        <v>8</v>
      </c>
      <c r="Q122" s="629" t="s">
        <v>20</v>
      </c>
      <c r="R122" s="648" t="s">
        <v>8</v>
      </c>
      <c r="S122" s="649"/>
      <c r="T122" s="637" t="s">
        <v>20</v>
      </c>
      <c r="U122" s="662"/>
    </row>
    <row r="123" spans="1:21" ht="32.1" customHeight="1" thickBot="1" x14ac:dyDescent="0.3">
      <c r="A123" s="676"/>
      <c r="B123" s="677"/>
      <c r="C123" s="628"/>
      <c r="D123" s="630"/>
      <c r="E123" s="615"/>
      <c r="F123" s="613"/>
      <c r="G123" s="45" t="s">
        <v>32</v>
      </c>
      <c r="H123" s="28" t="s">
        <v>29</v>
      </c>
      <c r="I123" s="669"/>
      <c r="J123" s="663"/>
      <c r="K123" s="664"/>
      <c r="L123" s="29" t="s">
        <v>27</v>
      </c>
      <c r="M123" s="30" t="s">
        <v>28</v>
      </c>
      <c r="N123" s="29" t="s">
        <v>27</v>
      </c>
      <c r="O123" s="30" t="s">
        <v>28</v>
      </c>
      <c r="P123" s="667"/>
      <c r="Q123" s="634"/>
      <c r="R123" s="31" t="s">
        <v>27</v>
      </c>
      <c r="S123" s="32" t="s">
        <v>28</v>
      </c>
      <c r="T123" s="48" t="s">
        <v>27</v>
      </c>
      <c r="U123" s="44" t="s">
        <v>28</v>
      </c>
    </row>
    <row r="124" spans="1:21" s="1" customFormat="1" ht="15.75" thickBot="1" x14ac:dyDescent="0.3">
      <c r="A124" s="670" t="s">
        <v>1</v>
      </c>
      <c r="B124" s="671"/>
      <c r="C124" s="14" t="s">
        <v>2</v>
      </c>
      <c r="D124" s="46" t="s">
        <v>3</v>
      </c>
      <c r="E124" s="46" t="s">
        <v>4</v>
      </c>
      <c r="F124" s="46" t="s">
        <v>6</v>
      </c>
      <c r="G124" s="35">
        <v>5</v>
      </c>
      <c r="H124" s="36">
        <v>6</v>
      </c>
      <c r="I124" s="36">
        <v>7</v>
      </c>
      <c r="J124" s="37">
        <v>8</v>
      </c>
      <c r="K124" s="37">
        <v>9</v>
      </c>
      <c r="L124" s="38">
        <v>10</v>
      </c>
      <c r="M124" s="37">
        <v>11</v>
      </c>
      <c r="N124" s="39">
        <v>12</v>
      </c>
      <c r="O124" s="40">
        <v>13</v>
      </c>
      <c r="P124" s="41">
        <v>14</v>
      </c>
      <c r="Q124" s="40">
        <v>15</v>
      </c>
      <c r="R124" s="42">
        <v>16</v>
      </c>
      <c r="S124" s="43">
        <v>17</v>
      </c>
      <c r="T124" s="40">
        <v>18</v>
      </c>
      <c r="U124" s="39">
        <v>19</v>
      </c>
    </row>
    <row r="125" spans="1:21" ht="49.5" customHeight="1" x14ac:dyDescent="0.35">
      <c r="A125" s="17">
        <v>1</v>
      </c>
      <c r="B125" s="18" t="s">
        <v>18</v>
      </c>
      <c r="C125" s="619">
        <v>221139</v>
      </c>
      <c r="D125" s="616">
        <f>C125-R138</f>
        <v>9995.2799999999988</v>
      </c>
      <c r="E125" s="49"/>
      <c r="F125" s="50"/>
      <c r="G125" s="51"/>
      <c r="H125" s="52"/>
      <c r="I125" s="565"/>
      <c r="J125" s="72"/>
      <c r="K125" s="73"/>
      <c r="L125" s="73"/>
      <c r="M125" s="73"/>
      <c r="N125" s="73"/>
      <c r="O125" s="74"/>
      <c r="P125" s="72"/>
      <c r="Q125" s="73"/>
      <c r="R125" s="73"/>
      <c r="S125" s="74"/>
      <c r="T125" s="74"/>
      <c r="U125" s="119"/>
    </row>
    <row r="126" spans="1:21" ht="41.25" customHeight="1" x14ac:dyDescent="0.35">
      <c r="A126" s="19">
        <v>2</v>
      </c>
      <c r="B126" s="20" t="s">
        <v>12</v>
      </c>
      <c r="C126" s="620"/>
      <c r="D126" s="617"/>
      <c r="E126" s="53"/>
      <c r="F126" s="54"/>
      <c r="G126" s="55"/>
      <c r="H126" s="56"/>
      <c r="I126" s="565"/>
      <c r="J126" s="78"/>
      <c r="K126" s="55"/>
      <c r="L126" s="55"/>
      <c r="M126" s="55"/>
      <c r="N126" s="55"/>
      <c r="O126" s="79"/>
      <c r="P126" s="78"/>
      <c r="Q126" s="55"/>
      <c r="R126" s="55"/>
      <c r="S126" s="79"/>
      <c r="T126" s="79"/>
      <c r="U126" s="80"/>
    </row>
    <row r="127" spans="1:21" ht="38.25" customHeight="1" x14ac:dyDescent="0.35">
      <c r="A127" s="19">
        <v>3</v>
      </c>
      <c r="B127" s="20" t="s">
        <v>23</v>
      </c>
      <c r="C127" s="620"/>
      <c r="D127" s="617"/>
      <c r="E127" s="53"/>
      <c r="F127" s="54"/>
      <c r="G127" s="55"/>
      <c r="H127" s="56"/>
      <c r="I127" s="565"/>
      <c r="J127" s="78"/>
      <c r="K127" s="55"/>
      <c r="L127" s="55"/>
      <c r="M127" s="55"/>
      <c r="N127" s="55"/>
      <c r="O127" s="79"/>
      <c r="P127" s="78"/>
      <c r="Q127" s="55"/>
      <c r="R127" s="55"/>
      <c r="S127" s="79"/>
      <c r="T127" s="79"/>
      <c r="U127" s="80"/>
    </row>
    <row r="128" spans="1:21" ht="54.75" customHeight="1" x14ac:dyDescent="0.35">
      <c r="A128" s="19">
        <v>4</v>
      </c>
      <c r="B128" s="20" t="s">
        <v>24</v>
      </c>
      <c r="C128" s="620"/>
      <c r="D128" s="617"/>
      <c r="E128" s="53"/>
      <c r="F128" s="54"/>
      <c r="G128" s="55"/>
      <c r="H128" s="56"/>
      <c r="I128" s="565"/>
      <c r="J128" s="78"/>
      <c r="K128" s="55"/>
      <c r="L128" s="55"/>
      <c r="M128" s="55"/>
      <c r="N128" s="55"/>
      <c r="O128" s="79"/>
      <c r="P128" s="78"/>
      <c r="Q128" s="55"/>
      <c r="R128" s="55"/>
      <c r="S128" s="79"/>
      <c r="T128" s="79"/>
      <c r="U128" s="80"/>
    </row>
    <row r="129" spans="1:16384" ht="72.75" customHeight="1" x14ac:dyDescent="0.35">
      <c r="A129" s="19">
        <v>5</v>
      </c>
      <c r="B129" s="20" t="s">
        <v>37</v>
      </c>
      <c r="C129" s="620"/>
      <c r="D129" s="617"/>
      <c r="E129" s="53"/>
      <c r="F129" s="54"/>
      <c r="G129" s="55"/>
      <c r="H129" s="56"/>
      <c r="I129" s="565"/>
      <c r="J129" s="78"/>
      <c r="K129" s="55"/>
      <c r="L129" s="55"/>
      <c r="M129" s="55"/>
      <c r="N129" s="55"/>
      <c r="O129" s="79"/>
      <c r="P129" s="78"/>
      <c r="Q129" s="55"/>
      <c r="R129" s="55"/>
      <c r="S129" s="79"/>
      <c r="T129" s="79"/>
      <c r="U129" s="80"/>
    </row>
    <row r="130" spans="1:16384" ht="55.5" customHeight="1" x14ac:dyDescent="0.35">
      <c r="A130" s="19">
        <v>6</v>
      </c>
      <c r="B130" s="20" t="s">
        <v>36</v>
      </c>
      <c r="C130" s="620"/>
      <c r="D130" s="617"/>
      <c r="E130" s="53"/>
      <c r="F130" s="54"/>
      <c r="G130" s="55"/>
      <c r="H130" s="56"/>
      <c r="I130" s="565"/>
      <c r="J130" s="78"/>
      <c r="K130" s="55"/>
      <c r="L130" s="55"/>
      <c r="M130" s="55"/>
      <c r="N130" s="55"/>
      <c r="O130" s="79"/>
      <c r="P130" s="78"/>
      <c r="Q130" s="55"/>
      <c r="R130" s="55"/>
      <c r="S130" s="79"/>
      <c r="T130" s="79"/>
      <c r="U130" s="80"/>
    </row>
    <row r="131" spans="1:16384" ht="39.950000000000003" customHeight="1" x14ac:dyDescent="0.35">
      <c r="A131" s="19">
        <v>7</v>
      </c>
      <c r="B131" s="20" t="s">
        <v>25</v>
      </c>
      <c r="C131" s="620"/>
      <c r="D131" s="617"/>
      <c r="E131" s="53"/>
      <c r="F131" s="54"/>
      <c r="G131" s="55"/>
      <c r="H131" s="56"/>
      <c r="I131" s="565"/>
      <c r="J131" s="78"/>
      <c r="K131" s="55"/>
      <c r="L131" s="55"/>
      <c r="M131" s="55"/>
      <c r="N131" s="55"/>
      <c r="O131" s="79"/>
      <c r="P131" s="78"/>
      <c r="Q131" s="55"/>
      <c r="R131" s="55"/>
      <c r="S131" s="79"/>
      <c r="T131" s="79"/>
      <c r="U131" s="80"/>
    </row>
    <row r="132" spans="1:16384" ht="39.950000000000003" customHeight="1" x14ac:dyDescent="0.35">
      <c r="A132" s="19">
        <v>8</v>
      </c>
      <c r="B132" s="20" t="s">
        <v>13</v>
      </c>
      <c r="C132" s="620"/>
      <c r="D132" s="617"/>
      <c r="E132" s="57">
        <v>5</v>
      </c>
      <c r="F132" s="58">
        <v>6</v>
      </c>
      <c r="G132" s="59"/>
      <c r="H132" s="60"/>
      <c r="I132" s="584">
        <v>42553.14</v>
      </c>
      <c r="J132" s="179">
        <v>7</v>
      </c>
      <c r="K132" s="180"/>
      <c r="L132" s="82">
        <v>10066.33</v>
      </c>
      <c r="M132" s="83">
        <v>42553.14</v>
      </c>
      <c r="N132" s="89"/>
      <c r="O132" s="90"/>
      <c r="P132" s="85">
        <v>12</v>
      </c>
      <c r="Q132" s="66"/>
      <c r="R132" s="83">
        <v>9981.24</v>
      </c>
      <c r="S132" s="100">
        <v>42553.14</v>
      </c>
      <c r="T132" s="101"/>
      <c r="U132" s="102"/>
    </row>
    <row r="133" spans="1:16384" ht="39.950000000000003" customHeight="1" x14ac:dyDescent="0.35">
      <c r="A133" s="19">
        <v>9</v>
      </c>
      <c r="B133" s="20" t="s">
        <v>14</v>
      </c>
      <c r="C133" s="620"/>
      <c r="D133" s="617"/>
      <c r="E133" s="53"/>
      <c r="F133" s="54"/>
      <c r="G133" s="55"/>
      <c r="H133" s="56"/>
      <c r="I133" s="587"/>
      <c r="J133" s="181"/>
      <c r="K133" s="182"/>
      <c r="L133" s="91"/>
      <c r="M133" s="91"/>
      <c r="N133" s="91"/>
      <c r="O133" s="92"/>
      <c r="P133" s="78"/>
      <c r="Q133" s="55"/>
      <c r="R133" s="91"/>
      <c r="S133" s="92"/>
      <c r="T133" s="92"/>
      <c r="U133" s="102"/>
    </row>
    <row r="134" spans="1:16384" ht="45.75" customHeight="1" x14ac:dyDescent="0.25">
      <c r="A134" s="19">
        <v>10</v>
      </c>
      <c r="B134" s="20" t="s">
        <v>15</v>
      </c>
      <c r="C134" s="620"/>
      <c r="D134" s="617"/>
      <c r="E134" s="139">
        <v>6</v>
      </c>
      <c r="F134" s="113">
        <v>6</v>
      </c>
      <c r="G134" s="114">
        <v>6</v>
      </c>
      <c r="H134" s="115">
        <v>6</v>
      </c>
      <c r="I134" s="588">
        <v>758118.71</v>
      </c>
      <c r="J134" s="183">
        <v>34</v>
      </c>
      <c r="K134" s="184">
        <v>34</v>
      </c>
      <c r="L134" s="83">
        <v>181098.12</v>
      </c>
      <c r="M134" s="83">
        <v>758118.71</v>
      </c>
      <c r="N134" s="83">
        <v>181098.12</v>
      </c>
      <c r="O134" s="83">
        <v>758118.71</v>
      </c>
      <c r="P134" s="85">
        <v>36</v>
      </c>
      <c r="Q134" s="114">
        <v>36</v>
      </c>
      <c r="R134" s="83">
        <v>179981.79</v>
      </c>
      <c r="S134" s="83">
        <v>758118.71</v>
      </c>
      <c r="T134" s="83">
        <v>179981.79</v>
      </c>
      <c r="U134" s="83">
        <v>758118.71</v>
      </c>
    </row>
    <row r="135" spans="1:16384" ht="75" customHeight="1" x14ac:dyDescent="0.35">
      <c r="A135" s="19">
        <v>11</v>
      </c>
      <c r="B135" s="20" t="s">
        <v>19</v>
      </c>
      <c r="C135" s="620"/>
      <c r="D135" s="617"/>
      <c r="E135" s="64"/>
      <c r="F135" s="65"/>
      <c r="G135" s="66"/>
      <c r="H135" s="67"/>
      <c r="I135" s="587"/>
      <c r="J135" s="181"/>
      <c r="K135" s="182"/>
      <c r="L135" s="91"/>
      <c r="M135" s="91"/>
      <c r="N135" s="91"/>
      <c r="O135" s="92"/>
      <c r="P135" s="78"/>
      <c r="Q135" s="55"/>
      <c r="R135" s="91"/>
      <c r="S135" s="92"/>
      <c r="T135" s="92"/>
      <c r="U135" s="102"/>
    </row>
    <row r="136" spans="1:16384" ht="39.950000000000003" customHeight="1" x14ac:dyDescent="0.35">
      <c r="A136" s="19">
        <v>12</v>
      </c>
      <c r="B136" s="20" t="s">
        <v>16</v>
      </c>
      <c r="C136" s="620"/>
      <c r="D136" s="617"/>
      <c r="E136" s="64"/>
      <c r="F136" s="65"/>
      <c r="G136" s="66"/>
      <c r="H136" s="67"/>
      <c r="I136" s="587"/>
      <c r="J136" s="181"/>
      <c r="K136" s="182"/>
      <c r="L136" s="91"/>
      <c r="M136" s="91"/>
      <c r="N136" s="91"/>
      <c r="O136" s="92"/>
      <c r="P136" s="78"/>
      <c r="Q136" s="55"/>
      <c r="R136" s="91"/>
      <c r="S136" s="92"/>
      <c r="T136" s="92"/>
      <c r="U136" s="102"/>
    </row>
    <row r="137" spans="1:16384" ht="39.950000000000003" customHeight="1" thickBot="1" x14ac:dyDescent="0.3">
      <c r="A137" s="21">
        <v>13</v>
      </c>
      <c r="B137" s="22" t="s">
        <v>17</v>
      </c>
      <c r="C137" s="621"/>
      <c r="D137" s="618"/>
      <c r="E137" s="68">
        <v>4</v>
      </c>
      <c r="F137" s="69">
        <v>4</v>
      </c>
      <c r="G137" s="140">
        <v>4</v>
      </c>
      <c r="H137" s="141">
        <v>4</v>
      </c>
      <c r="I137" s="588">
        <v>89955.7</v>
      </c>
      <c r="J137" s="183">
        <v>5</v>
      </c>
      <c r="K137" s="183">
        <v>5</v>
      </c>
      <c r="L137" s="134">
        <v>21475.52</v>
      </c>
      <c r="M137" s="134">
        <v>89955.7</v>
      </c>
      <c r="N137" s="134">
        <v>21475.52</v>
      </c>
      <c r="O137" s="134">
        <v>89955.7</v>
      </c>
      <c r="P137" s="185">
        <v>10</v>
      </c>
      <c r="Q137" s="151">
        <v>10</v>
      </c>
      <c r="R137" s="83">
        <v>21180.69</v>
      </c>
      <c r="S137" s="83">
        <v>89955.7</v>
      </c>
      <c r="T137" s="83">
        <v>21180.69</v>
      </c>
      <c r="U137" s="83">
        <v>89955.7</v>
      </c>
    </row>
    <row r="138" spans="1:16384" ht="39.950000000000003" customHeight="1" thickBot="1" x14ac:dyDescent="0.3">
      <c r="A138" s="678" t="s">
        <v>10</v>
      </c>
      <c r="B138" s="679"/>
      <c r="C138" s="9">
        <f>C125</f>
        <v>221139</v>
      </c>
      <c r="D138" s="9">
        <f>C125-R138</f>
        <v>9995.2799999999988</v>
      </c>
      <c r="E138" s="10">
        <f>SUM(E125:E137)</f>
        <v>15</v>
      </c>
      <c r="F138" s="10">
        <f t="shared" ref="F138:U138" si="6">SUM(F125:F137)</f>
        <v>16</v>
      </c>
      <c r="G138" s="10">
        <f t="shared" si="6"/>
        <v>10</v>
      </c>
      <c r="H138" s="10">
        <f t="shared" si="6"/>
        <v>10</v>
      </c>
      <c r="I138" s="586">
        <f t="shared" si="6"/>
        <v>890627.54999999993</v>
      </c>
      <c r="J138" s="16">
        <f t="shared" si="6"/>
        <v>46</v>
      </c>
      <c r="K138" s="10">
        <f t="shared" si="6"/>
        <v>39</v>
      </c>
      <c r="L138" s="98">
        <f t="shared" si="6"/>
        <v>212639.96999999997</v>
      </c>
      <c r="M138" s="98">
        <f t="shared" si="6"/>
        <v>890627.54999999993</v>
      </c>
      <c r="N138" s="98">
        <f t="shared" si="6"/>
        <v>202573.63999999998</v>
      </c>
      <c r="O138" s="99">
        <f t="shared" si="6"/>
        <v>848074.40999999992</v>
      </c>
      <c r="P138" s="10">
        <f t="shared" si="6"/>
        <v>58</v>
      </c>
      <c r="Q138" s="13">
        <f t="shared" si="6"/>
        <v>46</v>
      </c>
      <c r="R138" s="98">
        <f t="shared" si="6"/>
        <v>211143.72</v>
      </c>
      <c r="S138" s="105">
        <f t="shared" si="6"/>
        <v>890627.54999999993</v>
      </c>
      <c r="T138" s="104">
        <f t="shared" si="6"/>
        <v>201162.48</v>
      </c>
      <c r="U138" s="105">
        <f t="shared" si="6"/>
        <v>848074.40999999992</v>
      </c>
    </row>
    <row r="139" spans="1:16384" x14ac:dyDescent="0.25">
      <c r="A139" s="2"/>
      <c r="B139" s="5" t="s">
        <v>46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  <c r="LJ139" s="2"/>
      <c r="LK139" s="2"/>
      <c r="LL139" s="2"/>
      <c r="LM139" s="2"/>
      <c r="LN139" s="2"/>
      <c r="LO139" s="2"/>
      <c r="LP139" s="2"/>
      <c r="LQ139" s="2"/>
      <c r="LR139" s="2"/>
      <c r="LS139" s="2"/>
      <c r="LT139" s="2"/>
      <c r="LU139" s="2"/>
      <c r="LV139" s="2"/>
      <c r="LW139" s="2"/>
      <c r="LX139" s="2"/>
      <c r="LY139" s="2"/>
      <c r="LZ139" s="2"/>
      <c r="MA139" s="2"/>
      <c r="MB139" s="2"/>
      <c r="MC139" s="2"/>
      <c r="MD139" s="2"/>
      <c r="ME139" s="2"/>
      <c r="MF139" s="2"/>
      <c r="MG139" s="2"/>
      <c r="MH139" s="2"/>
      <c r="MI139" s="2"/>
      <c r="MJ139" s="2"/>
      <c r="MK139" s="2"/>
      <c r="ML139" s="2"/>
      <c r="MM139" s="2"/>
      <c r="MN139" s="2"/>
      <c r="MO139" s="2"/>
      <c r="MP139" s="2"/>
      <c r="MQ139" s="2"/>
      <c r="MR139" s="2"/>
      <c r="MS139" s="2"/>
      <c r="MT139" s="2"/>
      <c r="MU139" s="2"/>
      <c r="MV139" s="2"/>
      <c r="MW139" s="2"/>
      <c r="MX139" s="2"/>
      <c r="MY139" s="2"/>
      <c r="MZ139" s="2"/>
      <c r="NA139" s="2"/>
      <c r="NB139" s="2"/>
      <c r="NC139" s="2"/>
      <c r="ND139" s="2"/>
      <c r="NE139" s="2"/>
      <c r="NF139" s="2"/>
      <c r="NG139" s="2"/>
      <c r="NH139" s="2"/>
      <c r="NI139" s="2"/>
      <c r="NJ139" s="2"/>
      <c r="NK139" s="2"/>
      <c r="NL139" s="2"/>
      <c r="NM139" s="2"/>
      <c r="NN139" s="2"/>
      <c r="NO139" s="2"/>
      <c r="NP139" s="2"/>
      <c r="NQ139" s="2"/>
      <c r="NR139" s="2"/>
      <c r="NS139" s="2"/>
      <c r="NT139" s="2"/>
      <c r="NU139" s="2"/>
      <c r="NV139" s="2"/>
      <c r="NW139" s="2"/>
      <c r="NX139" s="2"/>
      <c r="NY139" s="2"/>
      <c r="NZ139" s="2"/>
      <c r="OA139" s="2"/>
      <c r="OB139" s="2"/>
      <c r="OC139" s="2"/>
      <c r="OD139" s="2"/>
      <c r="OE139" s="2"/>
      <c r="OF139" s="2"/>
      <c r="OG139" s="2"/>
      <c r="OH139" s="2"/>
      <c r="OI139" s="2"/>
      <c r="OJ139" s="2"/>
      <c r="OK139" s="2"/>
      <c r="OL139" s="2"/>
      <c r="OM139" s="2"/>
      <c r="ON139" s="2"/>
      <c r="OO139" s="2"/>
      <c r="OP139" s="2"/>
      <c r="OQ139" s="2"/>
      <c r="OR139" s="2"/>
      <c r="OS139" s="2"/>
      <c r="OT139" s="2"/>
      <c r="OU139" s="2"/>
      <c r="OV139" s="2"/>
      <c r="OW139" s="2"/>
      <c r="OX139" s="2"/>
      <c r="OY139" s="2"/>
      <c r="OZ139" s="2"/>
      <c r="PA139" s="2"/>
      <c r="PB139" s="2"/>
      <c r="PC139" s="2"/>
      <c r="PD139" s="2"/>
      <c r="PE139" s="2"/>
      <c r="PF139" s="2"/>
      <c r="PG139" s="2"/>
      <c r="PH139" s="2"/>
      <c r="PI139" s="2"/>
      <c r="PJ139" s="2"/>
      <c r="PK139" s="2"/>
      <c r="PL139" s="2"/>
      <c r="PM139" s="2"/>
      <c r="PN139" s="2"/>
      <c r="PO139" s="2"/>
      <c r="PP139" s="2"/>
      <c r="PQ139" s="2"/>
      <c r="PR139" s="2"/>
      <c r="PS139" s="2"/>
      <c r="PT139" s="2"/>
      <c r="PU139" s="2"/>
      <c r="PV139" s="2"/>
      <c r="PW139" s="2"/>
      <c r="PX139" s="2"/>
      <c r="PY139" s="2"/>
      <c r="PZ139" s="2"/>
      <c r="QA139" s="2"/>
      <c r="QB139" s="2"/>
      <c r="QC139" s="2"/>
      <c r="QD139" s="2"/>
      <c r="QE139" s="2"/>
      <c r="QF139" s="2"/>
      <c r="QG139" s="2"/>
      <c r="QH139" s="2"/>
      <c r="QI139" s="2"/>
      <c r="QJ139" s="2"/>
      <c r="QK139" s="2"/>
      <c r="QL139" s="2"/>
      <c r="QM139" s="2"/>
      <c r="QN139" s="2"/>
      <c r="QO139" s="2"/>
      <c r="QP139" s="2"/>
      <c r="QQ139" s="2"/>
      <c r="QR139" s="2"/>
      <c r="QS139" s="2"/>
      <c r="QT139" s="2"/>
      <c r="QU139" s="2"/>
      <c r="QV139" s="2"/>
      <c r="QW139" s="2"/>
      <c r="QX139" s="2"/>
      <c r="QY139" s="2"/>
      <c r="QZ139" s="2"/>
      <c r="RA139" s="2"/>
      <c r="RB139" s="2"/>
      <c r="RC139" s="2"/>
      <c r="RD139" s="2"/>
      <c r="RE139" s="2"/>
      <c r="RF139" s="2"/>
      <c r="RG139" s="2"/>
      <c r="RH139" s="2"/>
      <c r="RI139" s="2"/>
      <c r="RJ139" s="2"/>
      <c r="RK139" s="2"/>
      <c r="RL139" s="2"/>
      <c r="RM139" s="2"/>
      <c r="RN139" s="2"/>
      <c r="RO139" s="2"/>
      <c r="RP139" s="2"/>
      <c r="RQ139" s="2"/>
      <c r="RR139" s="2"/>
      <c r="RS139" s="2"/>
      <c r="RT139" s="2"/>
      <c r="RU139" s="2"/>
      <c r="RV139" s="2"/>
      <c r="RW139" s="2"/>
      <c r="RX139" s="2"/>
      <c r="RY139" s="2"/>
      <c r="RZ139" s="2"/>
      <c r="SA139" s="2"/>
      <c r="SB139" s="2"/>
      <c r="SC139" s="2"/>
      <c r="SD139" s="2"/>
      <c r="SE139" s="2"/>
      <c r="SF139" s="2"/>
      <c r="SG139" s="2"/>
      <c r="SH139" s="2"/>
      <c r="SI139" s="2"/>
      <c r="SJ139" s="2"/>
      <c r="SK139" s="2"/>
      <c r="SL139" s="2"/>
      <c r="SM139" s="2"/>
      <c r="SN139" s="2"/>
      <c r="SO139" s="2"/>
      <c r="SP139" s="2"/>
      <c r="SQ139" s="2"/>
      <c r="SR139" s="2"/>
      <c r="SS139" s="2"/>
      <c r="ST139" s="2"/>
      <c r="SU139" s="2"/>
      <c r="SV139" s="2"/>
      <c r="SW139" s="2"/>
      <c r="SX139" s="2"/>
      <c r="SY139" s="2"/>
      <c r="SZ139" s="2"/>
      <c r="TA139" s="2"/>
      <c r="TB139" s="2"/>
      <c r="TC139" s="2"/>
      <c r="TD139" s="2"/>
      <c r="TE139" s="2"/>
      <c r="TF139" s="2"/>
      <c r="TG139" s="2"/>
      <c r="TH139" s="2"/>
      <c r="TI139" s="2"/>
      <c r="TJ139" s="2"/>
      <c r="TK139" s="2"/>
      <c r="TL139" s="2"/>
      <c r="TM139" s="2"/>
      <c r="TN139" s="2"/>
      <c r="TO139" s="2"/>
      <c r="TP139" s="2"/>
      <c r="TQ139" s="2"/>
      <c r="TR139" s="2"/>
      <c r="TS139" s="2"/>
      <c r="TT139" s="2"/>
      <c r="TU139" s="2"/>
      <c r="TV139" s="2"/>
      <c r="TW139" s="2"/>
      <c r="TX139" s="2"/>
      <c r="TY139" s="2"/>
      <c r="TZ139" s="2"/>
      <c r="UA139" s="2"/>
      <c r="UB139" s="2"/>
      <c r="UC139" s="2"/>
      <c r="UD139" s="2"/>
      <c r="UE139" s="2"/>
      <c r="UF139" s="2"/>
      <c r="UG139" s="2"/>
      <c r="UH139" s="2"/>
      <c r="UI139" s="2"/>
      <c r="UJ139" s="2"/>
      <c r="UK139" s="2"/>
      <c r="UL139" s="2"/>
      <c r="UM139" s="2"/>
      <c r="UN139" s="2"/>
      <c r="UO139" s="2"/>
      <c r="UP139" s="2"/>
      <c r="UQ139" s="2"/>
      <c r="UR139" s="2"/>
      <c r="US139" s="2"/>
      <c r="UT139" s="2"/>
      <c r="UU139" s="2"/>
      <c r="UV139" s="2"/>
      <c r="UW139" s="2"/>
      <c r="UX139" s="2"/>
      <c r="UY139" s="2"/>
      <c r="UZ139" s="2"/>
      <c r="VA139" s="2"/>
      <c r="VB139" s="2"/>
      <c r="VC139" s="2"/>
      <c r="VD139" s="2"/>
      <c r="VE139" s="2"/>
      <c r="VF139" s="2"/>
      <c r="VG139" s="2"/>
      <c r="VH139" s="2"/>
      <c r="VI139" s="2"/>
      <c r="VJ139" s="2"/>
      <c r="VK139" s="2"/>
      <c r="VL139" s="2"/>
      <c r="VM139" s="2"/>
      <c r="VN139" s="2"/>
      <c r="VO139" s="2"/>
      <c r="VP139" s="2"/>
      <c r="VQ139" s="2"/>
      <c r="VR139" s="2"/>
      <c r="VS139" s="2"/>
      <c r="VT139" s="2"/>
      <c r="VU139" s="2"/>
      <c r="VV139" s="2"/>
      <c r="VW139" s="2"/>
      <c r="VX139" s="2"/>
      <c r="VY139" s="2"/>
      <c r="VZ139" s="2"/>
      <c r="WA139" s="2"/>
      <c r="WB139" s="2"/>
      <c r="WC139" s="2"/>
      <c r="WD139" s="2"/>
      <c r="WE139" s="2"/>
      <c r="WF139" s="2"/>
      <c r="WG139" s="2"/>
      <c r="WH139" s="2"/>
      <c r="WI139" s="2"/>
      <c r="WJ139" s="2"/>
      <c r="WK139" s="2"/>
      <c r="WL139" s="2"/>
      <c r="WM139" s="2"/>
      <c r="WN139" s="2"/>
      <c r="WO139" s="2"/>
      <c r="WP139" s="2"/>
      <c r="WQ139" s="2"/>
      <c r="WR139" s="2"/>
      <c r="WS139" s="2"/>
      <c r="WT139" s="2"/>
      <c r="WU139" s="2"/>
      <c r="WV139" s="2"/>
      <c r="WW139" s="2"/>
      <c r="WX139" s="2"/>
      <c r="WY139" s="2"/>
      <c r="WZ139" s="2"/>
      <c r="XA139" s="2"/>
      <c r="XB139" s="2"/>
      <c r="XC139" s="2"/>
      <c r="XD139" s="2"/>
      <c r="XE139" s="2"/>
      <c r="XF139" s="2"/>
      <c r="XG139" s="2"/>
      <c r="XH139" s="2"/>
      <c r="XI139" s="2"/>
      <c r="XJ139" s="2"/>
      <c r="XK139" s="2"/>
      <c r="XL139" s="2"/>
      <c r="XM139" s="2"/>
      <c r="XN139" s="2"/>
      <c r="XO139" s="2"/>
      <c r="XP139" s="2"/>
      <c r="XQ139" s="2"/>
      <c r="XR139" s="2"/>
      <c r="XS139" s="2"/>
      <c r="XT139" s="2"/>
      <c r="XU139" s="2"/>
      <c r="XV139" s="2"/>
      <c r="XW139" s="2"/>
      <c r="XX139" s="2"/>
      <c r="XY139" s="2"/>
      <c r="XZ139" s="2"/>
      <c r="YA139" s="2"/>
      <c r="YB139" s="2"/>
      <c r="YC139" s="2"/>
      <c r="YD139" s="2"/>
      <c r="YE139" s="2"/>
      <c r="YF139" s="2"/>
      <c r="YG139" s="2"/>
      <c r="YH139" s="2"/>
      <c r="YI139" s="2"/>
      <c r="YJ139" s="2"/>
      <c r="YK139" s="2"/>
      <c r="YL139" s="2"/>
      <c r="YM139" s="2"/>
      <c r="YN139" s="2"/>
      <c r="YO139" s="2"/>
      <c r="YP139" s="2"/>
      <c r="YQ139" s="2"/>
      <c r="YR139" s="2"/>
      <c r="YS139" s="2"/>
      <c r="YT139" s="2"/>
      <c r="YU139" s="2"/>
      <c r="YV139" s="2"/>
      <c r="YW139" s="2"/>
      <c r="YX139" s="2"/>
      <c r="YY139" s="2"/>
      <c r="YZ139" s="2"/>
      <c r="ZA139" s="2"/>
      <c r="ZB139" s="2"/>
      <c r="ZC139" s="2"/>
      <c r="ZD139" s="2"/>
      <c r="ZE139" s="2"/>
      <c r="ZF139" s="2"/>
      <c r="ZG139" s="2"/>
      <c r="ZH139" s="2"/>
      <c r="ZI139" s="2"/>
      <c r="ZJ139" s="2"/>
      <c r="ZK139" s="2"/>
      <c r="ZL139" s="2"/>
      <c r="ZM139" s="2"/>
      <c r="ZN139" s="2"/>
      <c r="ZO139" s="2"/>
      <c r="ZP139" s="2"/>
      <c r="ZQ139" s="2"/>
      <c r="ZR139" s="2"/>
      <c r="ZS139" s="2"/>
      <c r="ZT139" s="2"/>
      <c r="ZU139" s="2"/>
      <c r="ZV139" s="2"/>
      <c r="ZW139" s="2"/>
      <c r="ZX139" s="2"/>
      <c r="ZY139" s="2"/>
      <c r="ZZ139" s="2"/>
      <c r="AAA139" s="2"/>
      <c r="AAB139" s="2"/>
      <c r="AAC139" s="2"/>
      <c r="AAD139" s="2"/>
      <c r="AAE139" s="2"/>
      <c r="AAF139" s="2"/>
      <c r="AAG139" s="2"/>
      <c r="AAH139" s="2"/>
      <c r="AAI139" s="2"/>
      <c r="AAJ139" s="2"/>
      <c r="AAK139" s="2"/>
      <c r="AAL139" s="2"/>
      <c r="AAM139" s="2"/>
      <c r="AAN139" s="2"/>
      <c r="AAO139" s="2"/>
      <c r="AAP139" s="2"/>
      <c r="AAQ139" s="2"/>
      <c r="AAR139" s="2"/>
      <c r="AAS139" s="2"/>
      <c r="AAT139" s="2"/>
      <c r="AAU139" s="2"/>
      <c r="AAV139" s="2"/>
      <c r="AAW139" s="2"/>
      <c r="AAX139" s="2"/>
      <c r="AAY139" s="2"/>
      <c r="AAZ139" s="2"/>
      <c r="ABA139" s="2"/>
      <c r="ABB139" s="2"/>
      <c r="ABC139" s="2"/>
      <c r="ABD139" s="2"/>
      <c r="ABE139" s="2"/>
      <c r="ABF139" s="2"/>
      <c r="ABG139" s="2"/>
      <c r="ABH139" s="2"/>
      <c r="ABI139" s="2"/>
      <c r="ABJ139" s="2"/>
      <c r="ABK139" s="2"/>
      <c r="ABL139" s="2"/>
      <c r="ABM139" s="2"/>
      <c r="ABN139" s="2"/>
      <c r="ABO139" s="2"/>
      <c r="ABP139" s="2"/>
      <c r="ABQ139" s="2"/>
      <c r="ABR139" s="2"/>
      <c r="ABS139" s="2"/>
      <c r="ABT139" s="2"/>
      <c r="ABU139" s="2"/>
      <c r="ABV139" s="2"/>
      <c r="ABW139" s="2"/>
      <c r="ABX139" s="2"/>
      <c r="ABY139" s="2"/>
      <c r="ABZ139" s="2"/>
      <c r="ACA139" s="2"/>
      <c r="ACB139" s="2"/>
      <c r="ACC139" s="2"/>
      <c r="ACD139" s="2"/>
      <c r="ACE139" s="2"/>
      <c r="ACF139" s="2"/>
      <c r="ACG139" s="2"/>
      <c r="ACH139" s="2"/>
      <c r="ACI139" s="2"/>
      <c r="ACJ139" s="2"/>
      <c r="ACK139" s="2"/>
      <c r="ACL139" s="2"/>
      <c r="ACM139" s="2"/>
      <c r="ACN139" s="2"/>
      <c r="ACO139" s="2"/>
      <c r="ACP139" s="2"/>
      <c r="ACQ139" s="2"/>
      <c r="ACR139" s="2"/>
      <c r="ACS139" s="2"/>
      <c r="ACT139" s="2"/>
      <c r="ACU139" s="2"/>
      <c r="ACV139" s="2"/>
      <c r="ACW139" s="2"/>
      <c r="ACX139" s="2"/>
      <c r="ACY139" s="2"/>
      <c r="ACZ139" s="2"/>
      <c r="ADA139" s="2"/>
      <c r="ADB139" s="2"/>
      <c r="ADC139" s="2"/>
      <c r="ADD139" s="2"/>
      <c r="ADE139" s="2"/>
      <c r="ADF139" s="2"/>
      <c r="ADG139" s="2"/>
      <c r="ADH139" s="2"/>
      <c r="ADI139" s="2"/>
      <c r="ADJ139" s="2"/>
      <c r="ADK139" s="2"/>
      <c r="ADL139" s="2"/>
      <c r="ADM139" s="2"/>
      <c r="ADN139" s="2"/>
      <c r="ADO139" s="2"/>
      <c r="ADP139" s="2"/>
      <c r="ADQ139" s="2"/>
      <c r="ADR139" s="2"/>
      <c r="ADS139" s="2"/>
      <c r="ADT139" s="2"/>
      <c r="ADU139" s="2"/>
      <c r="ADV139" s="2"/>
      <c r="ADW139" s="2"/>
      <c r="ADX139" s="2"/>
      <c r="ADY139" s="2"/>
      <c r="ADZ139" s="2"/>
      <c r="AEA139" s="2"/>
      <c r="AEB139" s="2"/>
      <c r="AEC139" s="2"/>
      <c r="AED139" s="2"/>
      <c r="AEE139" s="2"/>
      <c r="AEF139" s="2"/>
      <c r="AEG139" s="2"/>
      <c r="AEH139" s="2"/>
      <c r="AEI139" s="2"/>
      <c r="AEJ139" s="2"/>
      <c r="AEK139" s="2"/>
      <c r="AEL139" s="2"/>
      <c r="AEM139" s="2"/>
      <c r="AEN139" s="2"/>
      <c r="AEO139" s="2"/>
      <c r="AEP139" s="2"/>
      <c r="AEQ139" s="2"/>
      <c r="AER139" s="2"/>
      <c r="AES139" s="2"/>
      <c r="AET139" s="2"/>
      <c r="AEU139" s="2"/>
      <c r="AEV139" s="2"/>
      <c r="AEW139" s="2"/>
      <c r="AEX139" s="2"/>
      <c r="AEY139" s="2"/>
      <c r="AEZ139" s="2"/>
      <c r="AFA139" s="2"/>
      <c r="AFB139" s="2"/>
      <c r="AFC139" s="2"/>
      <c r="AFD139" s="2"/>
      <c r="AFE139" s="2"/>
      <c r="AFF139" s="2"/>
      <c r="AFG139" s="2"/>
      <c r="AFH139" s="2"/>
      <c r="AFI139" s="2"/>
      <c r="AFJ139" s="2"/>
      <c r="AFK139" s="2"/>
      <c r="AFL139" s="2"/>
      <c r="AFM139" s="2"/>
      <c r="AFN139" s="2"/>
      <c r="AFO139" s="2"/>
      <c r="AFP139" s="2"/>
      <c r="AFQ139" s="2"/>
      <c r="AFR139" s="2"/>
      <c r="AFS139" s="2"/>
      <c r="AFT139" s="2"/>
      <c r="AFU139" s="2"/>
      <c r="AFV139" s="2"/>
      <c r="AFW139" s="2"/>
      <c r="AFX139" s="2"/>
      <c r="AFY139" s="2"/>
      <c r="AFZ139" s="2"/>
      <c r="AGA139" s="2"/>
      <c r="AGB139" s="2"/>
      <c r="AGC139" s="2"/>
      <c r="AGD139" s="2"/>
      <c r="AGE139" s="2"/>
      <c r="AGF139" s="2"/>
      <c r="AGG139" s="2"/>
      <c r="AGH139" s="2"/>
      <c r="AGI139" s="2"/>
      <c r="AGJ139" s="2"/>
      <c r="AGK139" s="2"/>
      <c r="AGL139" s="2"/>
      <c r="AGM139" s="2"/>
      <c r="AGN139" s="2"/>
      <c r="AGO139" s="2"/>
      <c r="AGP139" s="2"/>
      <c r="AGQ139" s="2"/>
      <c r="AGR139" s="2"/>
      <c r="AGS139" s="2"/>
      <c r="AGT139" s="2"/>
      <c r="AGU139" s="2"/>
      <c r="AGV139" s="2"/>
      <c r="AGW139" s="2"/>
      <c r="AGX139" s="2"/>
      <c r="AGY139" s="2"/>
      <c r="AGZ139" s="2"/>
      <c r="AHA139" s="2"/>
      <c r="AHB139" s="2"/>
      <c r="AHC139" s="2"/>
      <c r="AHD139" s="2"/>
      <c r="AHE139" s="2"/>
      <c r="AHF139" s="2"/>
      <c r="AHG139" s="2"/>
      <c r="AHH139" s="2"/>
      <c r="AHI139" s="2"/>
      <c r="AHJ139" s="2"/>
      <c r="AHK139" s="2"/>
      <c r="AHL139" s="2"/>
      <c r="AHM139" s="2"/>
      <c r="AHN139" s="2"/>
      <c r="AHO139" s="2"/>
      <c r="AHP139" s="2"/>
      <c r="AHQ139" s="2"/>
      <c r="AHR139" s="2"/>
      <c r="AHS139" s="2"/>
      <c r="AHT139" s="2"/>
      <c r="AHU139" s="2"/>
      <c r="AHV139" s="2"/>
      <c r="AHW139" s="2"/>
      <c r="AHX139" s="2"/>
      <c r="AHY139" s="2"/>
      <c r="AHZ139" s="2"/>
      <c r="AIA139" s="2"/>
      <c r="AIB139" s="2"/>
      <c r="AIC139" s="2"/>
      <c r="AID139" s="2"/>
      <c r="AIE139" s="2"/>
      <c r="AIF139" s="2"/>
      <c r="AIG139" s="2"/>
      <c r="AIH139" s="2"/>
      <c r="AII139" s="2"/>
      <c r="AIJ139" s="2"/>
      <c r="AIK139" s="2"/>
      <c r="AIL139" s="2"/>
      <c r="AIM139" s="2"/>
      <c r="AIN139" s="2"/>
      <c r="AIO139" s="2"/>
      <c r="AIP139" s="2"/>
      <c r="AIQ139" s="2"/>
      <c r="AIR139" s="2"/>
      <c r="AIS139" s="2"/>
      <c r="AIT139" s="2"/>
      <c r="AIU139" s="2"/>
      <c r="AIV139" s="2"/>
      <c r="AIW139" s="2"/>
      <c r="AIX139" s="2"/>
      <c r="AIY139" s="2"/>
      <c r="AIZ139" s="2"/>
      <c r="AJA139" s="2"/>
      <c r="AJB139" s="2"/>
      <c r="AJC139" s="2"/>
      <c r="AJD139" s="2"/>
      <c r="AJE139" s="2"/>
      <c r="AJF139" s="2"/>
      <c r="AJG139" s="2"/>
      <c r="AJH139" s="2"/>
      <c r="AJI139" s="2"/>
      <c r="AJJ139" s="2"/>
      <c r="AJK139" s="2"/>
      <c r="AJL139" s="2"/>
      <c r="AJM139" s="2"/>
      <c r="AJN139" s="2"/>
      <c r="AJO139" s="2"/>
      <c r="AJP139" s="2"/>
      <c r="AJQ139" s="2"/>
      <c r="AJR139" s="2"/>
      <c r="AJS139" s="2"/>
      <c r="AJT139" s="2"/>
      <c r="AJU139" s="2"/>
      <c r="AJV139" s="2"/>
      <c r="AJW139" s="2"/>
      <c r="AJX139" s="2"/>
      <c r="AJY139" s="2"/>
      <c r="AJZ139" s="2"/>
      <c r="AKA139" s="2"/>
      <c r="AKB139" s="2"/>
      <c r="AKC139" s="2"/>
      <c r="AKD139" s="2"/>
      <c r="AKE139" s="2"/>
      <c r="AKF139" s="2"/>
      <c r="AKG139" s="2"/>
      <c r="AKH139" s="2"/>
      <c r="AKI139" s="2"/>
      <c r="AKJ139" s="2"/>
      <c r="AKK139" s="2"/>
      <c r="AKL139" s="2"/>
      <c r="AKM139" s="2"/>
      <c r="AKN139" s="2"/>
      <c r="AKO139" s="2"/>
      <c r="AKP139" s="2"/>
      <c r="AKQ139" s="2"/>
      <c r="AKR139" s="2"/>
      <c r="AKS139" s="2"/>
      <c r="AKT139" s="2"/>
      <c r="AKU139" s="2"/>
      <c r="AKV139" s="2"/>
      <c r="AKW139" s="2"/>
      <c r="AKX139" s="2"/>
      <c r="AKY139" s="2"/>
      <c r="AKZ139" s="2"/>
      <c r="ALA139" s="2"/>
      <c r="ALB139" s="2"/>
      <c r="ALC139" s="2"/>
      <c r="ALD139" s="2"/>
      <c r="ALE139" s="2"/>
      <c r="ALF139" s="2"/>
      <c r="ALG139" s="2"/>
      <c r="ALH139" s="2"/>
      <c r="ALI139" s="2"/>
      <c r="ALJ139" s="2"/>
      <c r="ALK139" s="2"/>
      <c r="ALL139" s="2"/>
      <c r="ALM139" s="2"/>
      <c r="ALN139" s="2"/>
      <c r="ALO139" s="2"/>
      <c r="ALP139" s="2"/>
      <c r="ALQ139" s="2"/>
      <c r="ALR139" s="2"/>
      <c r="ALS139" s="2"/>
      <c r="ALT139" s="2"/>
      <c r="ALU139" s="2"/>
      <c r="ALV139" s="2"/>
      <c r="ALW139" s="2"/>
      <c r="ALX139" s="2"/>
      <c r="ALY139" s="2"/>
      <c r="ALZ139" s="2"/>
      <c r="AMA139" s="2"/>
      <c r="AMB139" s="2"/>
      <c r="AMC139" s="2"/>
      <c r="AMD139" s="2"/>
      <c r="AME139" s="2"/>
      <c r="AMF139" s="2"/>
      <c r="AMG139" s="2"/>
      <c r="AMH139" s="2"/>
      <c r="AMI139" s="2"/>
      <c r="AMJ139" s="2"/>
      <c r="AMK139" s="2"/>
      <c r="AML139" s="2"/>
      <c r="AMM139" s="2"/>
      <c r="AMN139" s="2"/>
      <c r="AMO139" s="2"/>
      <c r="AMP139" s="2"/>
      <c r="AMQ139" s="2"/>
      <c r="AMR139" s="2"/>
      <c r="AMS139" s="2"/>
      <c r="AMT139" s="2"/>
      <c r="AMU139" s="2"/>
      <c r="AMV139" s="2"/>
      <c r="AMW139" s="2"/>
      <c r="AMX139" s="2"/>
      <c r="AMY139" s="2"/>
      <c r="AMZ139" s="2"/>
      <c r="ANA139" s="2"/>
      <c r="ANB139" s="2"/>
      <c r="ANC139" s="2"/>
      <c r="AND139" s="2"/>
      <c r="ANE139" s="2"/>
      <c r="ANF139" s="2"/>
      <c r="ANG139" s="2"/>
      <c r="ANH139" s="2"/>
      <c r="ANI139" s="2"/>
      <c r="ANJ139" s="2"/>
      <c r="ANK139" s="2"/>
      <c r="ANL139" s="2"/>
      <c r="ANM139" s="2"/>
      <c r="ANN139" s="2"/>
      <c r="ANO139" s="2"/>
      <c r="ANP139" s="2"/>
      <c r="ANQ139" s="2"/>
      <c r="ANR139" s="2"/>
      <c r="ANS139" s="2"/>
      <c r="ANT139" s="2"/>
      <c r="ANU139" s="2"/>
      <c r="ANV139" s="2"/>
      <c r="ANW139" s="2"/>
      <c r="ANX139" s="2"/>
      <c r="ANY139" s="2"/>
      <c r="ANZ139" s="2"/>
      <c r="AOA139" s="2"/>
      <c r="AOB139" s="2"/>
      <c r="AOC139" s="2"/>
      <c r="AOD139" s="2"/>
      <c r="AOE139" s="2"/>
      <c r="AOF139" s="2"/>
      <c r="AOG139" s="2"/>
      <c r="AOH139" s="2"/>
      <c r="AOI139" s="2"/>
      <c r="AOJ139" s="2"/>
      <c r="AOK139" s="2"/>
      <c r="AOL139" s="2"/>
      <c r="AOM139" s="2"/>
      <c r="AON139" s="2"/>
      <c r="AOO139" s="2"/>
      <c r="AOP139" s="2"/>
      <c r="AOQ139" s="2"/>
      <c r="AOR139" s="2"/>
      <c r="AOS139" s="2"/>
      <c r="AOT139" s="2"/>
      <c r="AOU139" s="2"/>
      <c r="AOV139" s="2"/>
      <c r="AOW139" s="2"/>
      <c r="AOX139" s="2"/>
      <c r="AOY139" s="2"/>
      <c r="AOZ139" s="2"/>
      <c r="APA139" s="2"/>
      <c r="APB139" s="2"/>
      <c r="APC139" s="2"/>
      <c r="APD139" s="2"/>
      <c r="APE139" s="2"/>
      <c r="APF139" s="2"/>
      <c r="APG139" s="2"/>
      <c r="APH139" s="2"/>
      <c r="API139" s="2"/>
      <c r="APJ139" s="2"/>
      <c r="APK139" s="2"/>
      <c r="APL139" s="2"/>
      <c r="APM139" s="2"/>
      <c r="APN139" s="2"/>
      <c r="APO139" s="2"/>
      <c r="APP139" s="2"/>
      <c r="APQ139" s="2"/>
      <c r="APR139" s="2"/>
      <c r="APS139" s="2"/>
      <c r="APT139" s="2"/>
      <c r="APU139" s="2"/>
      <c r="APV139" s="2"/>
      <c r="APW139" s="2"/>
      <c r="APX139" s="2"/>
      <c r="APY139" s="2"/>
      <c r="APZ139" s="2"/>
      <c r="AQA139" s="2"/>
      <c r="AQB139" s="2"/>
      <c r="AQC139" s="2"/>
      <c r="AQD139" s="2"/>
      <c r="AQE139" s="2"/>
      <c r="AQF139" s="2"/>
      <c r="AQG139" s="2"/>
      <c r="AQH139" s="2"/>
      <c r="AQI139" s="2"/>
      <c r="AQJ139" s="2"/>
      <c r="AQK139" s="2"/>
      <c r="AQL139" s="2"/>
      <c r="AQM139" s="2"/>
      <c r="AQN139" s="2"/>
      <c r="AQO139" s="2"/>
      <c r="AQP139" s="2"/>
      <c r="AQQ139" s="2"/>
      <c r="AQR139" s="2"/>
      <c r="AQS139" s="2"/>
      <c r="AQT139" s="2"/>
      <c r="AQU139" s="2"/>
      <c r="AQV139" s="2"/>
      <c r="AQW139" s="2"/>
      <c r="AQX139" s="2"/>
      <c r="AQY139" s="2"/>
      <c r="AQZ139" s="2"/>
      <c r="ARA139" s="2"/>
      <c r="ARB139" s="2"/>
      <c r="ARC139" s="2"/>
      <c r="ARD139" s="2"/>
      <c r="ARE139" s="2"/>
      <c r="ARF139" s="2"/>
      <c r="ARG139" s="2"/>
      <c r="ARH139" s="2"/>
      <c r="ARI139" s="2"/>
      <c r="ARJ139" s="2"/>
      <c r="ARK139" s="2"/>
      <c r="ARL139" s="2"/>
      <c r="ARM139" s="2"/>
      <c r="ARN139" s="2"/>
      <c r="ARO139" s="2"/>
      <c r="ARP139" s="2"/>
      <c r="ARQ139" s="2"/>
      <c r="ARR139" s="2"/>
      <c r="ARS139" s="2"/>
      <c r="ART139" s="2"/>
      <c r="ARU139" s="2"/>
      <c r="ARV139" s="2"/>
      <c r="ARW139" s="2"/>
      <c r="ARX139" s="2"/>
      <c r="ARY139" s="2"/>
      <c r="ARZ139" s="2"/>
      <c r="ASA139" s="2"/>
      <c r="ASB139" s="2"/>
      <c r="ASC139" s="2"/>
      <c r="ASD139" s="2"/>
      <c r="ASE139" s="2"/>
      <c r="ASF139" s="2"/>
      <c r="ASG139" s="2"/>
      <c r="ASH139" s="2"/>
      <c r="ASI139" s="2"/>
      <c r="ASJ139" s="2"/>
      <c r="ASK139" s="2"/>
      <c r="ASL139" s="2"/>
      <c r="ASM139" s="2"/>
      <c r="ASN139" s="2"/>
      <c r="ASO139" s="2"/>
      <c r="ASP139" s="2"/>
      <c r="ASQ139" s="2"/>
      <c r="ASR139" s="2"/>
      <c r="ASS139" s="2"/>
      <c r="AST139" s="2"/>
      <c r="ASU139" s="2"/>
      <c r="ASV139" s="2"/>
      <c r="ASW139" s="2"/>
      <c r="ASX139" s="2"/>
      <c r="ASY139" s="2"/>
      <c r="ASZ139" s="2"/>
      <c r="ATA139" s="2"/>
      <c r="ATB139" s="2"/>
      <c r="ATC139" s="2"/>
      <c r="ATD139" s="2"/>
      <c r="ATE139" s="2"/>
      <c r="ATF139" s="2"/>
      <c r="ATG139" s="2"/>
      <c r="ATH139" s="2"/>
      <c r="ATI139" s="2"/>
      <c r="ATJ139" s="2"/>
      <c r="ATK139" s="2"/>
      <c r="ATL139" s="2"/>
      <c r="ATM139" s="2"/>
      <c r="ATN139" s="2"/>
      <c r="ATO139" s="2"/>
      <c r="ATP139" s="2"/>
      <c r="ATQ139" s="2"/>
      <c r="ATR139" s="2"/>
      <c r="ATS139" s="2"/>
      <c r="ATT139" s="2"/>
      <c r="ATU139" s="2"/>
      <c r="ATV139" s="2"/>
      <c r="ATW139" s="2"/>
      <c r="ATX139" s="2"/>
      <c r="ATY139" s="2"/>
      <c r="ATZ139" s="2"/>
      <c r="AUA139" s="2"/>
      <c r="AUB139" s="2"/>
      <c r="AUC139" s="2"/>
      <c r="AUD139" s="2"/>
      <c r="AUE139" s="2"/>
      <c r="AUF139" s="2"/>
      <c r="AUG139" s="2"/>
      <c r="AUH139" s="2"/>
      <c r="AUI139" s="2"/>
      <c r="AUJ139" s="2"/>
      <c r="AUK139" s="2"/>
      <c r="AUL139" s="2"/>
      <c r="AUM139" s="2"/>
      <c r="AUN139" s="2"/>
      <c r="AUO139" s="2"/>
      <c r="AUP139" s="2"/>
      <c r="AUQ139" s="2"/>
      <c r="AUR139" s="2"/>
      <c r="AUS139" s="2"/>
      <c r="AUT139" s="2"/>
      <c r="AUU139" s="2"/>
      <c r="AUV139" s="2"/>
      <c r="AUW139" s="2"/>
      <c r="AUX139" s="2"/>
      <c r="AUY139" s="2"/>
      <c r="AUZ139" s="2"/>
      <c r="AVA139" s="2"/>
      <c r="AVB139" s="2"/>
      <c r="AVC139" s="2"/>
      <c r="AVD139" s="2"/>
      <c r="AVE139" s="2"/>
      <c r="AVF139" s="2"/>
      <c r="AVG139" s="2"/>
      <c r="AVH139" s="2"/>
      <c r="AVI139" s="2"/>
      <c r="AVJ139" s="2"/>
      <c r="AVK139" s="2"/>
      <c r="AVL139" s="2"/>
      <c r="AVM139" s="2"/>
      <c r="AVN139" s="2"/>
      <c r="AVO139" s="2"/>
      <c r="AVP139" s="2"/>
      <c r="AVQ139" s="2"/>
      <c r="AVR139" s="2"/>
      <c r="AVS139" s="2"/>
      <c r="AVT139" s="2"/>
      <c r="AVU139" s="2"/>
      <c r="AVV139" s="2"/>
      <c r="AVW139" s="2"/>
      <c r="AVX139" s="2"/>
      <c r="AVY139" s="2"/>
      <c r="AVZ139" s="2"/>
      <c r="AWA139" s="2"/>
      <c r="AWB139" s="2"/>
      <c r="AWC139" s="2"/>
      <c r="AWD139" s="2"/>
      <c r="AWE139" s="2"/>
      <c r="AWF139" s="2"/>
      <c r="AWG139" s="2"/>
      <c r="AWH139" s="2"/>
      <c r="AWI139" s="2"/>
      <c r="AWJ139" s="2"/>
      <c r="AWK139" s="2"/>
      <c r="AWL139" s="2"/>
      <c r="AWM139" s="2"/>
      <c r="AWN139" s="2"/>
      <c r="AWO139" s="2"/>
      <c r="AWP139" s="2"/>
      <c r="AWQ139" s="2"/>
      <c r="AWR139" s="2"/>
      <c r="AWS139" s="2"/>
      <c r="AWT139" s="2"/>
      <c r="AWU139" s="2"/>
      <c r="AWV139" s="2"/>
      <c r="AWW139" s="2"/>
      <c r="AWX139" s="2"/>
      <c r="AWY139" s="2"/>
      <c r="AWZ139" s="2"/>
      <c r="AXA139" s="2"/>
      <c r="AXB139" s="2"/>
      <c r="AXC139" s="2"/>
      <c r="AXD139" s="2"/>
      <c r="AXE139" s="2"/>
      <c r="AXF139" s="2"/>
      <c r="AXG139" s="2"/>
      <c r="AXH139" s="2"/>
      <c r="AXI139" s="2"/>
      <c r="AXJ139" s="2"/>
      <c r="AXK139" s="2"/>
      <c r="AXL139" s="2"/>
      <c r="AXM139" s="2"/>
      <c r="AXN139" s="2"/>
      <c r="AXO139" s="2"/>
      <c r="AXP139" s="2"/>
      <c r="AXQ139" s="2"/>
      <c r="AXR139" s="2"/>
      <c r="AXS139" s="2"/>
      <c r="AXT139" s="2"/>
      <c r="AXU139" s="2"/>
      <c r="AXV139" s="2"/>
      <c r="AXW139" s="2"/>
      <c r="AXX139" s="2"/>
      <c r="AXY139" s="2"/>
      <c r="AXZ139" s="2"/>
      <c r="AYA139" s="2"/>
      <c r="AYB139" s="2"/>
      <c r="AYC139" s="2"/>
      <c r="AYD139" s="2"/>
      <c r="AYE139" s="2"/>
      <c r="AYF139" s="2"/>
      <c r="AYG139" s="2"/>
      <c r="AYH139" s="2"/>
      <c r="AYI139" s="2"/>
      <c r="AYJ139" s="2"/>
      <c r="AYK139" s="2"/>
      <c r="AYL139" s="2"/>
      <c r="AYM139" s="2"/>
      <c r="AYN139" s="2"/>
      <c r="AYO139" s="2"/>
      <c r="AYP139" s="2"/>
      <c r="AYQ139" s="2"/>
      <c r="AYR139" s="2"/>
      <c r="AYS139" s="2"/>
      <c r="AYT139" s="2"/>
      <c r="AYU139" s="2"/>
      <c r="AYV139" s="2"/>
      <c r="AYW139" s="2"/>
      <c r="AYX139" s="2"/>
      <c r="AYY139" s="2"/>
      <c r="AYZ139" s="2"/>
      <c r="AZA139" s="2"/>
      <c r="AZB139" s="2"/>
      <c r="AZC139" s="2"/>
      <c r="AZD139" s="2"/>
      <c r="AZE139" s="2"/>
      <c r="AZF139" s="2"/>
      <c r="AZG139" s="2"/>
      <c r="AZH139" s="2"/>
      <c r="AZI139" s="2"/>
      <c r="AZJ139" s="2"/>
      <c r="AZK139" s="2"/>
      <c r="AZL139" s="2"/>
      <c r="AZM139" s="2"/>
      <c r="AZN139" s="2"/>
      <c r="AZO139" s="2"/>
      <c r="AZP139" s="2"/>
      <c r="AZQ139" s="2"/>
      <c r="AZR139" s="2"/>
      <c r="AZS139" s="2"/>
      <c r="AZT139" s="2"/>
      <c r="AZU139" s="2"/>
      <c r="AZV139" s="2"/>
      <c r="AZW139" s="2"/>
      <c r="AZX139" s="2"/>
      <c r="AZY139" s="2"/>
      <c r="AZZ139" s="2"/>
      <c r="BAA139" s="2"/>
      <c r="BAB139" s="2"/>
      <c r="BAC139" s="2"/>
      <c r="BAD139" s="2"/>
      <c r="BAE139" s="2"/>
      <c r="BAF139" s="2"/>
      <c r="BAG139" s="2"/>
      <c r="BAH139" s="2"/>
      <c r="BAI139" s="2"/>
      <c r="BAJ139" s="2"/>
      <c r="BAK139" s="2"/>
      <c r="BAL139" s="2"/>
      <c r="BAM139" s="2"/>
      <c r="BAN139" s="2"/>
      <c r="BAO139" s="2"/>
      <c r="BAP139" s="2"/>
      <c r="BAQ139" s="2"/>
      <c r="BAR139" s="2"/>
      <c r="BAS139" s="2"/>
      <c r="BAT139" s="2"/>
      <c r="BAU139" s="2"/>
      <c r="BAV139" s="2"/>
      <c r="BAW139" s="2"/>
      <c r="BAX139" s="2"/>
      <c r="BAY139" s="2"/>
      <c r="BAZ139" s="2"/>
      <c r="BBA139" s="2"/>
      <c r="BBB139" s="2"/>
      <c r="BBC139" s="2"/>
      <c r="BBD139" s="2"/>
      <c r="BBE139" s="2"/>
      <c r="BBF139" s="2"/>
      <c r="BBG139" s="2"/>
      <c r="BBH139" s="2"/>
      <c r="BBI139" s="2"/>
      <c r="BBJ139" s="2"/>
      <c r="BBK139" s="2"/>
      <c r="BBL139" s="2"/>
      <c r="BBM139" s="2"/>
      <c r="BBN139" s="2"/>
      <c r="BBO139" s="2"/>
      <c r="BBP139" s="2"/>
      <c r="BBQ139" s="2"/>
      <c r="BBR139" s="2"/>
      <c r="BBS139" s="2"/>
      <c r="BBT139" s="2"/>
      <c r="BBU139" s="2"/>
      <c r="BBV139" s="2"/>
      <c r="BBW139" s="2"/>
      <c r="BBX139" s="2"/>
      <c r="BBY139" s="2"/>
      <c r="BBZ139" s="2"/>
      <c r="BCA139" s="2"/>
      <c r="BCB139" s="2"/>
      <c r="BCC139" s="2"/>
      <c r="BCD139" s="2"/>
      <c r="BCE139" s="2"/>
      <c r="BCF139" s="2"/>
      <c r="BCG139" s="2"/>
      <c r="BCH139" s="2"/>
      <c r="BCI139" s="2"/>
      <c r="BCJ139" s="2"/>
      <c r="BCK139" s="2"/>
      <c r="BCL139" s="2"/>
      <c r="BCM139" s="2"/>
      <c r="BCN139" s="2"/>
      <c r="BCO139" s="2"/>
      <c r="BCP139" s="2"/>
      <c r="BCQ139" s="2"/>
      <c r="BCR139" s="2"/>
      <c r="BCS139" s="2"/>
      <c r="BCT139" s="2"/>
      <c r="BCU139" s="2"/>
      <c r="BCV139" s="2"/>
      <c r="BCW139" s="2"/>
      <c r="BCX139" s="2"/>
      <c r="BCY139" s="2"/>
      <c r="BCZ139" s="2"/>
      <c r="BDA139" s="2"/>
      <c r="BDB139" s="2"/>
      <c r="BDC139" s="2"/>
      <c r="BDD139" s="2"/>
      <c r="BDE139" s="2"/>
      <c r="BDF139" s="2"/>
      <c r="BDG139" s="2"/>
      <c r="BDH139" s="2"/>
      <c r="BDI139" s="2"/>
      <c r="BDJ139" s="2"/>
      <c r="BDK139" s="2"/>
      <c r="BDL139" s="2"/>
      <c r="BDM139" s="2"/>
      <c r="BDN139" s="2"/>
      <c r="BDO139" s="2"/>
      <c r="BDP139" s="2"/>
      <c r="BDQ139" s="2"/>
      <c r="BDR139" s="2"/>
      <c r="BDS139" s="2"/>
      <c r="BDT139" s="2"/>
      <c r="BDU139" s="2"/>
      <c r="BDV139" s="2"/>
      <c r="BDW139" s="2"/>
      <c r="BDX139" s="2"/>
      <c r="BDY139" s="2"/>
      <c r="BDZ139" s="2"/>
      <c r="BEA139" s="2"/>
      <c r="BEB139" s="2"/>
      <c r="BEC139" s="2"/>
      <c r="BED139" s="2"/>
      <c r="BEE139" s="2"/>
      <c r="BEF139" s="2"/>
      <c r="BEG139" s="2"/>
      <c r="BEH139" s="2"/>
      <c r="BEI139" s="2"/>
      <c r="BEJ139" s="2"/>
      <c r="BEK139" s="2"/>
      <c r="BEL139" s="2"/>
      <c r="BEM139" s="2"/>
      <c r="BEN139" s="2"/>
      <c r="BEO139" s="2"/>
      <c r="BEP139" s="2"/>
      <c r="BEQ139" s="2"/>
      <c r="BER139" s="2"/>
      <c r="BES139" s="2"/>
      <c r="BET139" s="2"/>
      <c r="BEU139" s="2"/>
      <c r="BEV139" s="2"/>
      <c r="BEW139" s="2"/>
      <c r="BEX139" s="2"/>
      <c r="BEY139" s="2"/>
      <c r="BEZ139" s="2"/>
      <c r="BFA139" s="2"/>
      <c r="BFB139" s="2"/>
      <c r="BFC139" s="2"/>
      <c r="BFD139" s="2"/>
      <c r="BFE139" s="2"/>
      <c r="BFF139" s="2"/>
      <c r="BFG139" s="2"/>
      <c r="BFH139" s="2"/>
      <c r="BFI139" s="2"/>
      <c r="BFJ139" s="2"/>
      <c r="BFK139" s="2"/>
      <c r="BFL139" s="2"/>
      <c r="BFM139" s="2"/>
      <c r="BFN139" s="2"/>
      <c r="BFO139" s="2"/>
      <c r="BFP139" s="2"/>
      <c r="BFQ139" s="2"/>
      <c r="BFR139" s="2"/>
      <c r="BFS139" s="2"/>
      <c r="BFT139" s="2"/>
      <c r="BFU139" s="2"/>
      <c r="BFV139" s="2"/>
      <c r="BFW139" s="2"/>
      <c r="BFX139" s="2"/>
      <c r="BFY139" s="2"/>
      <c r="BFZ139" s="2"/>
      <c r="BGA139" s="2"/>
      <c r="BGB139" s="2"/>
      <c r="BGC139" s="2"/>
      <c r="BGD139" s="2"/>
      <c r="BGE139" s="2"/>
      <c r="BGF139" s="2"/>
      <c r="BGG139" s="2"/>
      <c r="BGH139" s="2"/>
      <c r="BGI139" s="2"/>
      <c r="BGJ139" s="2"/>
      <c r="BGK139" s="2"/>
      <c r="BGL139" s="2"/>
      <c r="BGM139" s="2"/>
      <c r="BGN139" s="2"/>
      <c r="BGO139" s="2"/>
      <c r="BGP139" s="2"/>
      <c r="BGQ139" s="2"/>
      <c r="BGR139" s="2"/>
      <c r="BGS139" s="2"/>
      <c r="BGT139" s="2"/>
      <c r="BGU139" s="2"/>
      <c r="BGV139" s="2"/>
      <c r="BGW139" s="2"/>
      <c r="BGX139" s="2"/>
      <c r="BGY139" s="2"/>
      <c r="BGZ139" s="2"/>
      <c r="BHA139" s="2"/>
      <c r="BHB139" s="2"/>
      <c r="BHC139" s="2"/>
      <c r="BHD139" s="2"/>
      <c r="BHE139" s="2"/>
      <c r="BHF139" s="2"/>
      <c r="BHG139" s="2"/>
      <c r="BHH139" s="2"/>
      <c r="BHI139" s="2"/>
      <c r="BHJ139" s="2"/>
      <c r="BHK139" s="2"/>
      <c r="BHL139" s="2"/>
      <c r="BHM139" s="2"/>
      <c r="BHN139" s="2"/>
      <c r="BHO139" s="2"/>
      <c r="BHP139" s="2"/>
      <c r="BHQ139" s="2"/>
      <c r="BHR139" s="2"/>
      <c r="BHS139" s="2"/>
      <c r="BHT139" s="2"/>
      <c r="BHU139" s="2"/>
      <c r="BHV139" s="2"/>
      <c r="BHW139" s="2"/>
      <c r="BHX139" s="2"/>
      <c r="BHY139" s="2"/>
      <c r="BHZ139" s="2"/>
      <c r="BIA139" s="2"/>
      <c r="BIB139" s="2"/>
      <c r="BIC139" s="2"/>
      <c r="BID139" s="2"/>
      <c r="BIE139" s="2"/>
      <c r="BIF139" s="2"/>
      <c r="BIG139" s="2"/>
      <c r="BIH139" s="2"/>
      <c r="BII139" s="2"/>
      <c r="BIJ139" s="2"/>
      <c r="BIK139" s="2"/>
      <c r="BIL139" s="2"/>
      <c r="BIM139" s="2"/>
      <c r="BIN139" s="2"/>
      <c r="BIO139" s="2"/>
      <c r="BIP139" s="2"/>
      <c r="BIQ139" s="2"/>
      <c r="BIR139" s="2"/>
      <c r="BIS139" s="2"/>
      <c r="BIT139" s="2"/>
      <c r="BIU139" s="2"/>
      <c r="BIV139" s="2"/>
      <c r="BIW139" s="2"/>
      <c r="BIX139" s="2"/>
      <c r="BIY139" s="2"/>
      <c r="BIZ139" s="2"/>
      <c r="BJA139" s="2"/>
      <c r="BJB139" s="2"/>
      <c r="BJC139" s="2"/>
      <c r="BJD139" s="2"/>
      <c r="BJE139" s="2"/>
      <c r="BJF139" s="2"/>
      <c r="BJG139" s="2"/>
      <c r="BJH139" s="2"/>
      <c r="BJI139" s="2"/>
      <c r="BJJ139" s="2"/>
      <c r="BJK139" s="2"/>
      <c r="BJL139" s="2"/>
      <c r="BJM139" s="2"/>
      <c r="BJN139" s="2"/>
      <c r="BJO139" s="2"/>
      <c r="BJP139" s="2"/>
      <c r="BJQ139" s="2"/>
      <c r="BJR139" s="2"/>
      <c r="BJS139" s="2"/>
      <c r="BJT139" s="2"/>
      <c r="BJU139" s="2"/>
      <c r="BJV139" s="2"/>
      <c r="BJW139" s="2"/>
      <c r="BJX139" s="2"/>
      <c r="BJY139" s="2"/>
      <c r="BJZ139" s="2"/>
      <c r="BKA139" s="2"/>
      <c r="BKB139" s="2"/>
      <c r="BKC139" s="2"/>
      <c r="BKD139" s="2"/>
      <c r="BKE139" s="2"/>
      <c r="BKF139" s="2"/>
      <c r="BKG139" s="2"/>
      <c r="BKH139" s="2"/>
      <c r="BKI139" s="2"/>
      <c r="BKJ139" s="2"/>
      <c r="BKK139" s="2"/>
      <c r="BKL139" s="2"/>
      <c r="BKM139" s="2"/>
      <c r="BKN139" s="2"/>
      <c r="BKO139" s="2"/>
      <c r="BKP139" s="2"/>
      <c r="BKQ139" s="2"/>
      <c r="BKR139" s="2"/>
      <c r="BKS139" s="2"/>
      <c r="BKT139" s="2"/>
      <c r="BKU139" s="2"/>
      <c r="BKV139" s="2"/>
      <c r="BKW139" s="2"/>
      <c r="BKX139" s="2"/>
      <c r="BKY139" s="2"/>
      <c r="BKZ139" s="2"/>
      <c r="BLA139" s="2"/>
      <c r="BLB139" s="2"/>
      <c r="BLC139" s="2"/>
      <c r="BLD139" s="2"/>
      <c r="BLE139" s="2"/>
      <c r="BLF139" s="2"/>
      <c r="BLG139" s="2"/>
      <c r="BLH139" s="2"/>
      <c r="BLI139" s="2"/>
      <c r="BLJ139" s="2"/>
      <c r="BLK139" s="2"/>
      <c r="BLL139" s="2"/>
      <c r="BLM139" s="2"/>
      <c r="BLN139" s="2"/>
      <c r="BLO139" s="2"/>
      <c r="BLP139" s="2"/>
      <c r="BLQ139" s="2"/>
      <c r="BLR139" s="2"/>
      <c r="BLS139" s="2"/>
      <c r="BLT139" s="2"/>
      <c r="BLU139" s="2"/>
      <c r="BLV139" s="2"/>
      <c r="BLW139" s="2"/>
      <c r="BLX139" s="2"/>
      <c r="BLY139" s="2"/>
      <c r="BLZ139" s="2"/>
      <c r="BMA139" s="2"/>
      <c r="BMB139" s="2"/>
      <c r="BMC139" s="2"/>
      <c r="BMD139" s="2"/>
      <c r="BME139" s="2"/>
      <c r="BMF139" s="2"/>
      <c r="BMG139" s="2"/>
      <c r="BMH139" s="2"/>
      <c r="BMI139" s="2"/>
      <c r="BMJ139" s="2"/>
      <c r="BMK139" s="2"/>
      <c r="BML139" s="2"/>
      <c r="BMM139" s="2"/>
      <c r="BMN139" s="2"/>
      <c r="BMO139" s="2"/>
      <c r="BMP139" s="2"/>
      <c r="BMQ139" s="2"/>
      <c r="BMR139" s="2"/>
      <c r="BMS139" s="2"/>
      <c r="BMT139" s="2"/>
      <c r="BMU139" s="2"/>
      <c r="BMV139" s="2"/>
      <c r="BMW139" s="2"/>
      <c r="BMX139" s="2"/>
      <c r="BMY139" s="2"/>
      <c r="BMZ139" s="2"/>
      <c r="BNA139" s="2"/>
      <c r="BNB139" s="2"/>
      <c r="BNC139" s="2"/>
      <c r="BND139" s="2"/>
      <c r="BNE139" s="2"/>
      <c r="BNF139" s="2"/>
      <c r="BNG139" s="2"/>
      <c r="BNH139" s="2"/>
      <c r="BNI139" s="2"/>
      <c r="BNJ139" s="2"/>
      <c r="BNK139" s="2"/>
      <c r="BNL139" s="2"/>
      <c r="BNM139" s="2"/>
      <c r="BNN139" s="2"/>
      <c r="BNO139" s="2"/>
      <c r="BNP139" s="2"/>
      <c r="BNQ139" s="2"/>
      <c r="BNR139" s="2"/>
      <c r="BNS139" s="2"/>
      <c r="BNT139" s="2"/>
      <c r="BNU139" s="2"/>
      <c r="BNV139" s="2"/>
      <c r="BNW139" s="2"/>
      <c r="BNX139" s="2"/>
      <c r="BNY139" s="2"/>
      <c r="BNZ139" s="2"/>
      <c r="BOA139" s="2"/>
      <c r="BOB139" s="2"/>
      <c r="BOC139" s="2"/>
      <c r="BOD139" s="2"/>
      <c r="BOE139" s="2"/>
      <c r="BOF139" s="2"/>
      <c r="BOG139" s="2"/>
      <c r="BOH139" s="2"/>
      <c r="BOI139" s="2"/>
      <c r="BOJ139" s="2"/>
      <c r="BOK139" s="2"/>
      <c r="BOL139" s="2"/>
      <c r="BOM139" s="2"/>
      <c r="BON139" s="2"/>
      <c r="BOO139" s="2"/>
      <c r="BOP139" s="2"/>
      <c r="BOQ139" s="2"/>
      <c r="BOR139" s="2"/>
      <c r="BOS139" s="2"/>
      <c r="BOT139" s="2"/>
      <c r="BOU139" s="2"/>
      <c r="BOV139" s="2"/>
      <c r="BOW139" s="2"/>
      <c r="BOX139" s="2"/>
      <c r="BOY139" s="2"/>
      <c r="BOZ139" s="2"/>
      <c r="BPA139" s="2"/>
      <c r="BPB139" s="2"/>
      <c r="BPC139" s="2"/>
      <c r="BPD139" s="2"/>
      <c r="BPE139" s="2"/>
      <c r="BPF139" s="2"/>
      <c r="BPG139" s="2"/>
      <c r="BPH139" s="2"/>
      <c r="BPI139" s="2"/>
      <c r="BPJ139" s="2"/>
      <c r="BPK139" s="2"/>
      <c r="BPL139" s="2"/>
      <c r="BPM139" s="2"/>
      <c r="BPN139" s="2"/>
      <c r="BPO139" s="2"/>
      <c r="BPP139" s="2"/>
      <c r="BPQ139" s="2"/>
      <c r="BPR139" s="2"/>
      <c r="BPS139" s="2"/>
      <c r="BPT139" s="2"/>
      <c r="BPU139" s="2"/>
      <c r="BPV139" s="2"/>
      <c r="BPW139" s="2"/>
      <c r="BPX139" s="2"/>
      <c r="BPY139" s="2"/>
      <c r="BPZ139" s="2"/>
      <c r="BQA139" s="2"/>
      <c r="BQB139" s="2"/>
      <c r="BQC139" s="2"/>
      <c r="BQD139" s="2"/>
      <c r="BQE139" s="2"/>
      <c r="BQF139" s="2"/>
      <c r="BQG139" s="2"/>
      <c r="BQH139" s="2"/>
      <c r="BQI139" s="2"/>
      <c r="BQJ139" s="2"/>
      <c r="BQK139" s="2"/>
      <c r="BQL139" s="2"/>
      <c r="BQM139" s="2"/>
      <c r="BQN139" s="2"/>
      <c r="BQO139" s="2"/>
      <c r="BQP139" s="2"/>
      <c r="BQQ139" s="2"/>
      <c r="BQR139" s="2"/>
      <c r="BQS139" s="2"/>
      <c r="BQT139" s="2"/>
      <c r="BQU139" s="2"/>
      <c r="BQV139" s="2"/>
      <c r="BQW139" s="2"/>
      <c r="BQX139" s="2"/>
      <c r="BQY139" s="2"/>
      <c r="BQZ139" s="2"/>
      <c r="BRA139" s="2"/>
      <c r="BRB139" s="2"/>
      <c r="BRC139" s="2"/>
      <c r="BRD139" s="2"/>
      <c r="BRE139" s="2"/>
      <c r="BRF139" s="2"/>
      <c r="BRG139" s="2"/>
      <c r="BRH139" s="2"/>
      <c r="BRI139" s="2"/>
      <c r="BRJ139" s="2"/>
      <c r="BRK139" s="2"/>
      <c r="BRL139" s="2"/>
      <c r="BRM139" s="2"/>
      <c r="BRN139" s="2"/>
      <c r="BRO139" s="2"/>
      <c r="BRP139" s="2"/>
      <c r="BRQ139" s="2"/>
      <c r="BRR139" s="2"/>
      <c r="BRS139" s="2"/>
      <c r="BRT139" s="2"/>
      <c r="BRU139" s="2"/>
      <c r="BRV139" s="2"/>
      <c r="BRW139" s="2"/>
      <c r="BRX139" s="2"/>
      <c r="BRY139" s="2"/>
      <c r="BRZ139" s="2"/>
      <c r="BSA139" s="2"/>
      <c r="BSB139" s="2"/>
      <c r="BSC139" s="2"/>
      <c r="BSD139" s="2"/>
      <c r="BSE139" s="2"/>
      <c r="BSF139" s="2"/>
      <c r="BSG139" s="2"/>
      <c r="BSH139" s="2"/>
      <c r="BSI139" s="2"/>
      <c r="BSJ139" s="2"/>
      <c r="BSK139" s="2"/>
      <c r="BSL139" s="2"/>
      <c r="BSM139" s="2"/>
      <c r="BSN139" s="2"/>
      <c r="BSO139" s="2"/>
      <c r="BSP139" s="2"/>
      <c r="BSQ139" s="2"/>
      <c r="BSR139" s="2"/>
      <c r="BSS139" s="2"/>
      <c r="BST139" s="2"/>
      <c r="BSU139" s="2"/>
      <c r="BSV139" s="2"/>
      <c r="BSW139" s="2"/>
      <c r="BSX139" s="2"/>
      <c r="BSY139" s="2"/>
      <c r="BSZ139" s="2"/>
      <c r="BTA139" s="2"/>
      <c r="BTB139" s="2"/>
      <c r="BTC139" s="2"/>
      <c r="BTD139" s="2"/>
      <c r="BTE139" s="2"/>
      <c r="BTF139" s="2"/>
      <c r="BTG139" s="2"/>
      <c r="BTH139" s="2"/>
      <c r="BTI139" s="2"/>
      <c r="BTJ139" s="2"/>
      <c r="BTK139" s="2"/>
      <c r="BTL139" s="2"/>
      <c r="BTM139" s="2"/>
      <c r="BTN139" s="2"/>
      <c r="BTO139" s="2"/>
      <c r="BTP139" s="2"/>
      <c r="BTQ139" s="2"/>
      <c r="BTR139" s="2"/>
      <c r="BTS139" s="2"/>
      <c r="BTT139" s="2"/>
      <c r="BTU139" s="2"/>
      <c r="BTV139" s="2"/>
      <c r="BTW139" s="2"/>
      <c r="BTX139" s="2"/>
      <c r="BTY139" s="2"/>
      <c r="BTZ139" s="2"/>
      <c r="BUA139" s="2"/>
      <c r="BUB139" s="2"/>
      <c r="BUC139" s="2"/>
      <c r="BUD139" s="2"/>
      <c r="BUE139" s="2"/>
      <c r="BUF139" s="2"/>
      <c r="BUG139" s="2"/>
      <c r="BUH139" s="2"/>
      <c r="BUI139" s="2"/>
      <c r="BUJ139" s="2"/>
      <c r="BUK139" s="2"/>
      <c r="BUL139" s="2"/>
      <c r="BUM139" s="2"/>
      <c r="BUN139" s="2"/>
      <c r="BUO139" s="2"/>
      <c r="BUP139" s="2"/>
      <c r="BUQ139" s="2"/>
      <c r="BUR139" s="2"/>
      <c r="BUS139" s="2"/>
      <c r="BUT139" s="2"/>
      <c r="BUU139" s="2"/>
      <c r="BUV139" s="2"/>
      <c r="BUW139" s="2"/>
      <c r="BUX139" s="2"/>
      <c r="BUY139" s="2"/>
      <c r="BUZ139" s="2"/>
      <c r="BVA139" s="2"/>
      <c r="BVB139" s="2"/>
      <c r="BVC139" s="2"/>
      <c r="BVD139" s="2"/>
      <c r="BVE139" s="2"/>
      <c r="BVF139" s="2"/>
      <c r="BVG139" s="2"/>
      <c r="BVH139" s="2"/>
      <c r="BVI139" s="2"/>
      <c r="BVJ139" s="2"/>
      <c r="BVK139" s="2"/>
      <c r="BVL139" s="2"/>
      <c r="BVM139" s="2"/>
      <c r="BVN139" s="2"/>
      <c r="BVO139" s="2"/>
      <c r="BVP139" s="2"/>
      <c r="BVQ139" s="2"/>
      <c r="BVR139" s="2"/>
      <c r="BVS139" s="2"/>
      <c r="BVT139" s="2"/>
      <c r="BVU139" s="2"/>
      <c r="BVV139" s="2"/>
      <c r="BVW139" s="2"/>
      <c r="BVX139" s="2"/>
      <c r="BVY139" s="2"/>
      <c r="BVZ139" s="2"/>
      <c r="BWA139" s="2"/>
      <c r="BWB139" s="2"/>
      <c r="BWC139" s="2"/>
      <c r="BWD139" s="2"/>
      <c r="BWE139" s="2"/>
      <c r="BWF139" s="2"/>
      <c r="BWG139" s="2"/>
      <c r="BWH139" s="2"/>
      <c r="BWI139" s="2"/>
      <c r="BWJ139" s="2"/>
      <c r="BWK139" s="2"/>
      <c r="BWL139" s="2"/>
      <c r="BWM139" s="2"/>
      <c r="BWN139" s="2"/>
      <c r="BWO139" s="2"/>
      <c r="BWP139" s="2"/>
      <c r="BWQ139" s="2"/>
      <c r="BWR139" s="2"/>
      <c r="BWS139" s="2"/>
      <c r="BWT139" s="2"/>
      <c r="BWU139" s="2"/>
      <c r="BWV139" s="2"/>
      <c r="BWW139" s="2"/>
      <c r="BWX139" s="2"/>
      <c r="BWY139" s="2"/>
      <c r="BWZ139" s="2"/>
      <c r="BXA139" s="2"/>
      <c r="BXB139" s="2"/>
      <c r="BXC139" s="2"/>
      <c r="BXD139" s="2"/>
      <c r="BXE139" s="2"/>
      <c r="BXF139" s="2"/>
      <c r="BXG139" s="2"/>
      <c r="BXH139" s="2"/>
      <c r="BXI139" s="2"/>
      <c r="BXJ139" s="2"/>
      <c r="BXK139" s="2"/>
      <c r="BXL139" s="2"/>
      <c r="BXM139" s="2"/>
      <c r="BXN139" s="2"/>
      <c r="BXO139" s="2"/>
      <c r="BXP139" s="2"/>
      <c r="BXQ139" s="2"/>
      <c r="BXR139" s="2"/>
      <c r="BXS139" s="2"/>
      <c r="BXT139" s="2"/>
      <c r="BXU139" s="2"/>
      <c r="BXV139" s="2"/>
      <c r="BXW139" s="2"/>
      <c r="BXX139" s="2"/>
      <c r="BXY139" s="2"/>
      <c r="BXZ139" s="2"/>
      <c r="BYA139" s="2"/>
      <c r="BYB139" s="2"/>
      <c r="BYC139" s="2"/>
      <c r="BYD139" s="2"/>
      <c r="BYE139" s="2"/>
      <c r="BYF139" s="2"/>
      <c r="BYG139" s="2"/>
      <c r="BYH139" s="2"/>
      <c r="BYI139" s="2"/>
      <c r="BYJ139" s="2"/>
      <c r="BYK139" s="2"/>
      <c r="BYL139" s="2"/>
      <c r="BYM139" s="2"/>
      <c r="BYN139" s="2"/>
      <c r="BYO139" s="2"/>
      <c r="BYP139" s="2"/>
      <c r="BYQ139" s="2"/>
      <c r="BYR139" s="2"/>
      <c r="BYS139" s="2"/>
      <c r="BYT139" s="2"/>
      <c r="BYU139" s="2"/>
      <c r="BYV139" s="2"/>
      <c r="BYW139" s="2"/>
      <c r="BYX139" s="2"/>
      <c r="BYY139" s="2"/>
      <c r="BYZ139" s="2"/>
      <c r="BZA139" s="2"/>
      <c r="BZB139" s="2"/>
      <c r="BZC139" s="2"/>
      <c r="BZD139" s="2"/>
      <c r="BZE139" s="2"/>
      <c r="BZF139" s="2"/>
      <c r="BZG139" s="2"/>
      <c r="BZH139" s="2"/>
      <c r="BZI139" s="2"/>
      <c r="BZJ139" s="2"/>
      <c r="BZK139" s="2"/>
      <c r="BZL139" s="2"/>
      <c r="BZM139" s="2"/>
      <c r="BZN139" s="2"/>
      <c r="BZO139" s="2"/>
      <c r="BZP139" s="2"/>
      <c r="BZQ139" s="2"/>
      <c r="BZR139" s="2"/>
      <c r="BZS139" s="2"/>
      <c r="BZT139" s="2"/>
      <c r="BZU139" s="2"/>
      <c r="BZV139" s="2"/>
      <c r="BZW139" s="2"/>
      <c r="BZX139" s="2"/>
      <c r="BZY139" s="2"/>
      <c r="BZZ139" s="2"/>
      <c r="CAA139" s="2"/>
      <c r="CAB139" s="2"/>
      <c r="CAC139" s="2"/>
      <c r="CAD139" s="2"/>
      <c r="CAE139" s="2"/>
      <c r="CAF139" s="2"/>
      <c r="CAG139" s="2"/>
      <c r="CAH139" s="2"/>
      <c r="CAI139" s="2"/>
      <c r="CAJ139" s="2"/>
      <c r="CAK139" s="2"/>
      <c r="CAL139" s="2"/>
      <c r="CAM139" s="2"/>
      <c r="CAN139" s="2"/>
      <c r="CAO139" s="2"/>
      <c r="CAP139" s="2"/>
      <c r="CAQ139" s="2"/>
      <c r="CAR139" s="2"/>
      <c r="CAS139" s="2"/>
      <c r="CAT139" s="2"/>
      <c r="CAU139" s="2"/>
      <c r="CAV139" s="2"/>
      <c r="CAW139" s="2"/>
      <c r="CAX139" s="2"/>
      <c r="CAY139" s="2"/>
      <c r="CAZ139" s="2"/>
      <c r="CBA139" s="2"/>
      <c r="CBB139" s="2"/>
      <c r="CBC139" s="2"/>
      <c r="CBD139" s="2"/>
      <c r="CBE139" s="2"/>
      <c r="CBF139" s="2"/>
      <c r="CBG139" s="2"/>
      <c r="CBH139" s="2"/>
      <c r="CBI139" s="2"/>
      <c r="CBJ139" s="2"/>
      <c r="CBK139" s="2"/>
      <c r="CBL139" s="2"/>
      <c r="CBM139" s="2"/>
      <c r="CBN139" s="2"/>
      <c r="CBO139" s="2"/>
      <c r="CBP139" s="2"/>
      <c r="CBQ139" s="2"/>
      <c r="CBR139" s="2"/>
      <c r="CBS139" s="2"/>
      <c r="CBT139" s="2"/>
      <c r="CBU139" s="2"/>
      <c r="CBV139" s="2"/>
      <c r="CBW139" s="2"/>
      <c r="CBX139" s="2"/>
      <c r="CBY139" s="2"/>
      <c r="CBZ139" s="2"/>
      <c r="CCA139" s="2"/>
      <c r="CCB139" s="2"/>
      <c r="CCC139" s="2"/>
      <c r="CCD139" s="2"/>
      <c r="CCE139" s="2"/>
      <c r="CCF139" s="2"/>
      <c r="CCG139" s="2"/>
      <c r="CCH139" s="2"/>
      <c r="CCI139" s="2"/>
      <c r="CCJ139" s="2"/>
      <c r="CCK139" s="2"/>
      <c r="CCL139" s="2"/>
      <c r="CCM139" s="2"/>
      <c r="CCN139" s="2"/>
      <c r="CCO139" s="2"/>
      <c r="CCP139" s="2"/>
      <c r="CCQ139" s="2"/>
      <c r="CCR139" s="2"/>
      <c r="CCS139" s="2"/>
      <c r="CCT139" s="2"/>
      <c r="CCU139" s="2"/>
      <c r="CCV139" s="2"/>
      <c r="CCW139" s="2"/>
      <c r="CCX139" s="2"/>
      <c r="CCY139" s="2"/>
      <c r="CCZ139" s="2"/>
      <c r="CDA139" s="2"/>
      <c r="CDB139" s="2"/>
      <c r="CDC139" s="2"/>
      <c r="CDD139" s="2"/>
      <c r="CDE139" s="2"/>
      <c r="CDF139" s="2"/>
      <c r="CDG139" s="2"/>
      <c r="CDH139" s="2"/>
      <c r="CDI139" s="2"/>
      <c r="CDJ139" s="2"/>
      <c r="CDK139" s="2"/>
      <c r="CDL139" s="2"/>
      <c r="CDM139" s="2"/>
      <c r="CDN139" s="2"/>
      <c r="CDO139" s="2"/>
      <c r="CDP139" s="2"/>
      <c r="CDQ139" s="2"/>
      <c r="CDR139" s="2"/>
      <c r="CDS139" s="2"/>
      <c r="CDT139" s="2"/>
      <c r="CDU139" s="2"/>
      <c r="CDV139" s="2"/>
      <c r="CDW139" s="2"/>
      <c r="CDX139" s="2"/>
      <c r="CDY139" s="2"/>
      <c r="CDZ139" s="2"/>
      <c r="CEA139" s="2"/>
      <c r="CEB139" s="2"/>
      <c r="CEC139" s="2"/>
      <c r="CED139" s="2"/>
      <c r="CEE139" s="2"/>
      <c r="CEF139" s="2"/>
      <c r="CEG139" s="2"/>
      <c r="CEH139" s="2"/>
      <c r="CEI139" s="2"/>
      <c r="CEJ139" s="2"/>
      <c r="CEK139" s="2"/>
      <c r="CEL139" s="2"/>
      <c r="CEM139" s="2"/>
      <c r="CEN139" s="2"/>
      <c r="CEO139" s="2"/>
      <c r="CEP139" s="2"/>
      <c r="CEQ139" s="2"/>
      <c r="CER139" s="2"/>
      <c r="CES139" s="2"/>
      <c r="CET139" s="2"/>
      <c r="CEU139" s="2"/>
      <c r="CEV139" s="2"/>
      <c r="CEW139" s="2"/>
      <c r="CEX139" s="2"/>
      <c r="CEY139" s="2"/>
      <c r="CEZ139" s="2"/>
      <c r="CFA139" s="2"/>
      <c r="CFB139" s="2"/>
      <c r="CFC139" s="2"/>
      <c r="CFD139" s="2"/>
      <c r="CFE139" s="2"/>
      <c r="CFF139" s="2"/>
      <c r="CFG139" s="2"/>
      <c r="CFH139" s="2"/>
      <c r="CFI139" s="2"/>
      <c r="CFJ139" s="2"/>
      <c r="CFK139" s="2"/>
      <c r="CFL139" s="2"/>
      <c r="CFM139" s="2"/>
      <c r="CFN139" s="2"/>
      <c r="CFO139" s="2"/>
      <c r="CFP139" s="2"/>
      <c r="CFQ139" s="2"/>
      <c r="CFR139" s="2"/>
      <c r="CFS139" s="2"/>
      <c r="CFT139" s="2"/>
      <c r="CFU139" s="2"/>
      <c r="CFV139" s="2"/>
      <c r="CFW139" s="2"/>
      <c r="CFX139" s="2"/>
      <c r="CFY139" s="2"/>
      <c r="CFZ139" s="2"/>
      <c r="CGA139" s="2"/>
      <c r="CGB139" s="2"/>
      <c r="CGC139" s="2"/>
      <c r="CGD139" s="2"/>
      <c r="CGE139" s="2"/>
      <c r="CGF139" s="2"/>
      <c r="CGG139" s="2"/>
      <c r="CGH139" s="2"/>
      <c r="CGI139" s="2"/>
      <c r="CGJ139" s="2"/>
      <c r="CGK139" s="2"/>
      <c r="CGL139" s="2"/>
      <c r="CGM139" s="2"/>
      <c r="CGN139" s="2"/>
      <c r="CGO139" s="2"/>
      <c r="CGP139" s="2"/>
      <c r="CGQ139" s="2"/>
      <c r="CGR139" s="2"/>
      <c r="CGS139" s="2"/>
      <c r="CGT139" s="2"/>
      <c r="CGU139" s="2"/>
      <c r="CGV139" s="2"/>
      <c r="CGW139" s="2"/>
      <c r="CGX139" s="2"/>
      <c r="CGY139" s="2"/>
      <c r="CGZ139" s="2"/>
      <c r="CHA139" s="2"/>
      <c r="CHB139" s="2"/>
      <c r="CHC139" s="2"/>
      <c r="CHD139" s="2"/>
      <c r="CHE139" s="2"/>
      <c r="CHF139" s="2"/>
      <c r="CHG139" s="2"/>
      <c r="CHH139" s="2"/>
      <c r="CHI139" s="2"/>
      <c r="CHJ139" s="2"/>
      <c r="CHK139" s="2"/>
      <c r="CHL139" s="2"/>
      <c r="CHM139" s="2"/>
      <c r="CHN139" s="2"/>
      <c r="CHO139" s="2"/>
      <c r="CHP139" s="2"/>
      <c r="CHQ139" s="2"/>
      <c r="CHR139" s="2"/>
      <c r="CHS139" s="2"/>
      <c r="CHT139" s="2"/>
      <c r="CHU139" s="2"/>
      <c r="CHV139" s="2"/>
      <c r="CHW139" s="2"/>
      <c r="CHX139" s="2"/>
      <c r="CHY139" s="2"/>
      <c r="CHZ139" s="2"/>
      <c r="CIA139" s="2"/>
      <c r="CIB139" s="2"/>
      <c r="CIC139" s="2"/>
      <c r="CID139" s="2"/>
      <c r="CIE139" s="2"/>
      <c r="CIF139" s="2"/>
      <c r="CIG139" s="2"/>
      <c r="CIH139" s="2"/>
      <c r="CII139" s="2"/>
      <c r="CIJ139" s="2"/>
      <c r="CIK139" s="2"/>
      <c r="CIL139" s="2"/>
      <c r="CIM139" s="2"/>
      <c r="CIN139" s="2"/>
      <c r="CIO139" s="2"/>
      <c r="CIP139" s="2"/>
      <c r="CIQ139" s="2"/>
      <c r="CIR139" s="2"/>
      <c r="CIS139" s="2"/>
      <c r="CIT139" s="2"/>
      <c r="CIU139" s="2"/>
      <c r="CIV139" s="2"/>
      <c r="CIW139" s="2"/>
      <c r="CIX139" s="2"/>
      <c r="CIY139" s="2"/>
      <c r="CIZ139" s="2"/>
      <c r="CJA139" s="2"/>
      <c r="CJB139" s="2"/>
      <c r="CJC139" s="2"/>
      <c r="CJD139" s="2"/>
      <c r="CJE139" s="2"/>
      <c r="CJF139" s="2"/>
      <c r="CJG139" s="2"/>
      <c r="CJH139" s="2"/>
      <c r="CJI139" s="2"/>
      <c r="CJJ139" s="2"/>
      <c r="CJK139" s="2"/>
      <c r="CJL139" s="2"/>
      <c r="CJM139" s="2"/>
      <c r="CJN139" s="2"/>
      <c r="CJO139" s="2"/>
      <c r="CJP139" s="2"/>
      <c r="CJQ139" s="2"/>
      <c r="CJR139" s="2"/>
      <c r="CJS139" s="2"/>
      <c r="CJT139" s="2"/>
      <c r="CJU139" s="2"/>
      <c r="CJV139" s="2"/>
      <c r="CJW139" s="2"/>
      <c r="CJX139" s="2"/>
      <c r="CJY139" s="2"/>
      <c r="CJZ139" s="2"/>
      <c r="CKA139" s="2"/>
      <c r="CKB139" s="2"/>
      <c r="CKC139" s="2"/>
      <c r="CKD139" s="2"/>
      <c r="CKE139" s="2"/>
      <c r="CKF139" s="2"/>
      <c r="CKG139" s="2"/>
      <c r="CKH139" s="2"/>
      <c r="CKI139" s="2"/>
      <c r="CKJ139" s="2"/>
      <c r="CKK139" s="2"/>
      <c r="CKL139" s="2"/>
      <c r="CKM139" s="2"/>
      <c r="CKN139" s="2"/>
      <c r="CKO139" s="2"/>
      <c r="CKP139" s="2"/>
      <c r="CKQ139" s="2"/>
      <c r="CKR139" s="2"/>
      <c r="CKS139" s="2"/>
      <c r="CKT139" s="2"/>
      <c r="CKU139" s="2"/>
      <c r="CKV139" s="2"/>
      <c r="CKW139" s="2"/>
      <c r="CKX139" s="2"/>
      <c r="CKY139" s="2"/>
      <c r="CKZ139" s="2"/>
      <c r="CLA139" s="2"/>
      <c r="CLB139" s="2"/>
      <c r="CLC139" s="2"/>
      <c r="CLD139" s="2"/>
      <c r="CLE139" s="2"/>
      <c r="CLF139" s="2"/>
      <c r="CLG139" s="2"/>
      <c r="CLH139" s="2"/>
      <c r="CLI139" s="2"/>
      <c r="CLJ139" s="2"/>
      <c r="CLK139" s="2"/>
      <c r="CLL139" s="2"/>
      <c r="CLM139" s="2"/>
      <c r="CLN139" s="2"/>
      <c r="CLO139" s="2"/>
      <c r="CLP139" s="2"/>
      <c r="CLQ139" s="2"/>
      <c r="CLR139" s="2"/>
      <c r="CLS139" s="2"/>
      <c r="CLT139" s="2"/>
      <c r="CLU139" s="2"/>
      <c r="CLV139" s="2"/>
      <c r="CLW139" s="2"/>
      <c r="CLX139" s="2"/>
      <c r="CLY139" s="2"/>
      <c r="CLZ139" s="2"/>
      <c r="CMA139" s="2"/>
      <c r="CMB139" s="2"/>
      <c r="CMC139" s="2"/>
      <c r="CMD139" s="2"/>
      <c r="CME139" s="2"/>
      <c r="CMF139" s="2"/>
      <c r="CMG139" s="2"/>
      <c r="CMH139" s="2"/>
      <c r="CMI139" s="2"/>
      <c r="CMJ139" s="2"/>
      <c r="CMK139" s="2"/>
      <c r="CML139" s="2"/>
      <c r="CMM139" s="2"/>
      <c r="CMN139" s="2"/>
      <c r="CMO139" s="2"/>
      <c r="CMP139" s="2"/>
      <c r="CMQ139" s="2"/>
      <c r="CMR139" s="2"/>
      <c r="CMS139" s="2"/>
      <c r="CMT139" s="2"/>
      <c r="CMU139" s="2"/>
      <c r="CMV139" s="2"/>
      <c r="CMW139" s="2"/>
      <c r="CMX139" s="2"/>
      <c r="CMY139" s="2"/>
      <c r="CMZ139" s="2"/>
      <c r="CNA139" s="2"/>
      <c r="CNB139" s="2"/>
      <c r="CNC139" s="2"/>
      <c r="CND139" s="2"/>
      <c r="CNE139" s="2"/>
      <c r="CNF139" s="2"/>
      <c r="CNG139" s="2"/>
      <c r="CNH139" s="2"/>
      <c r="CNI139" s="2"/>
      <c r="CNJ139" s="2"/>
      <c r="CNK139" s="2"/>
      <c r="CNL139" s="2"/>
      <c r="CNM139" s="2"/>
      <c r="CNN139" s="2"/>
      <c r="CNO139" s="2"/>
      <c r="CNP139" s="2"/>
      <c r="CNQ139" s="2"/>
      <c r="CNR139" s="2"/>
      <c r="CNS139" s="2"/>
      <c r="CNT139" s="2"/>
      <c r="CNU139" s="2"/>
      <c r="CNV139" s="2"/>
      <c r="CNW139" s="2"/>
      <c r="CNX139" s="2"/>
      <c r="CNY139" s="2"/>
      <c r="CNZ139" s="2"/>
      <c r="COA139" s="2"/>
      <c r="COB139" s="2"/>
      <c r="COC139" s="2"/>
      <c r="COD139" s="2"/>
      <c r="COE139" s="2"/>
      <c r="COF139" s="2"/>
      <c r="COG139" s="2"/>
      <c r="COH139" s="2"/>
      <c r="COI139" s="2"/>
      <c r="COJ139" s="2"/>
      <c r="COK139" s="2"/>
      <c r="COL139" s="2"/>
      <c r="COM139" s="2"/>
      <c r="CON139" s="2"/>
      <c r="COO139" s="2"/>
      <c r="COP139" s="2"/>
      <c r="COQ139" s="2"/>
      <c r="COR139" s="2"/>
      <c r="COS139" s="2"/>
      <c r="COT139" s="2"/>
      <c r="COU139" s="2"/>
      <c r="COV139" s="2"/>
      <c r="COW139" s="2"/>
      <c r="COX139" s="2"/>
      <c r="COY139" s="2"/>
      <c r="COZ139" s="2"/>
      <c r="CPA139" s="2"/>
      <c r="CPB139" s="2"/>
      <c r="CPC139" s="2"/>
      <c r="CPD139" s="2"/>
      <c r="CPE139" s="2"/>
      <c r="CPF139" s="2"/>
      <c r="CPG139" s="2"/>
      <c r="CPH139" s="2"/>
      <c r="CPI139" s="2"/>
      <c r="CPJ139" s="2"/>
      <c r="CPK139" s="2"/>
      <c r="CPL139" s="2"/>
      <c r="CPM139" s="2"/>
      <c r="CPN139" s="2"/>
      <c r="CPO139" s="2"/>
      <c r="CPP139" s="2"/>
      <c r="CPQ139" s="2"/>
      <c r="CPR139" s="2"/>
      <c r="CPS139" s="2"/>
      <c r="CPT139" s="2"/>
      <c r="CPU139" s="2"/>
      <c r="CPV139" s="2"/>
      <c r="CPW139" s="2"/>
      <c r="CPX139" s="2"/>
      <c r="CPY139" s="2"/>
      <c r="CPZ139" s="2"/>
      <c r="CQA139" s="2"/>
      <c r="CQB139" s="2"/>
      <c r="CQC139" s="2"/>
      <c r="CQD139" s="2"/>
      <c r="CQE139" s="2"/>
      <c r="CQF139" s="2"/>
      <c r="CQG139" s="2"/>
      <c r="CQH139" s="2"/>
      <c r="CQI139" s="2"/>
      <c r="CQJ139" s="2"/>
      <c r="CQK139" s="2"/>
      <c r="CQL139" s="2"/>
      <c r="CQM139" s="2"/>
      <c r="CQN139" s="2"/>
      <c r="CQO139" s="2"/>
      <c r="CQP139" s="2"/>
      <c r="CQQ139" s="2"/>
      <c r="CQR139" s="2"/>
      <c r="CQS139" s="2"/>
      <c r="CQT139" s="2"/>
      <c r="CQU139" s="2"/>
      <c r="CQV139" s="2"/>
      <c r="CQW139" s="2"/>
      <c r="CQX139" s="2"/>
      <c r="CQY139" s="2"/>
      <c r="CQZ139" s="2"/>
      <c r="CRA139" s="2"/>
      <c r="CRB139" s="2"/>
      <c r="CRC139" s="2"/>
      <c r="CRD139" s="2"/>
      <c r="CRE139" s="2"/>
      <c r="CRF139" s="2"/>
      <c r="CRG139" s="2"/>
      <c r="CRH139" s="2"/>
      <c r="CRI139" s="2"/>
      <c r="CRJ139" s="2"/>
      <c r="CRK139" s="2"/>
      <c r="CRL139" s="2"/>
      <c r="CRM139" s="2"/>
      <c r="CRN139" s="2"/>
      <c r="CRO139" s="2"/>
      <c r="CRP139" s="2"/>
      <c r="CRQ139" s="2"/>
      <c r="CRR139" s="2"/>
      <c r="CRS139" s="2"/>
      <c r="CRT139" s="2"/>
      <c r="CRU139" s="2"/>
      <c r="CRV139" s="2"/>
      <c r="CRW139" s="2"/>
      <c r="CRX139" s="2"/>
      <c r="CRY139" s="2"/>
      <c r="CRZ139" s="2"/>
      <c r="CSA139" s="2"/>
      <c r="CSB139" s="2"/>
      <c r="CSC139" s="2"/>
      <c r="CSD139" s="2"/>
      <c r="CSE139" s="2"/>
      <c r="CSF139" s="2"/>
      <c r="CSG139" s="2"/>
      <c r="CSH139" s="2"/>
      <c r="CSI139" s="2"/>
      <c r="CSJ139" s="2"/>
      <c r="CSK139" s="2"/>
      <c r="CSL139" s="2"/>
      <c r="CSM139" s="2"/>
      <c r="CSN139" s="2"/>
      <c r="CSO139" s="2"/>
      <c r="CSP139" s="2"/>
      <c r="CSQ139" s="2"/>
      <c r="CSR139" s="2"/>
      <c r="CSS139" s="2"/>
      <c r="CST139" s="2"/>
      <c r="CSU139" s="2"/>
      <c r="CSV139" s="2"/>
      <c r="CSW139" s="2"/>
      <c r="CSX139" s="2"/>
      <c r="CSY139" s="2"/>
      <c r="CSZ139" s="2"/>
      <c r="CTA139" s="2"/>
      <c r="CTB139" s="2"/>
      <c r="CTC139" s="2"/>
      <c r="CTD139" s="2"/>
      <c r="CTE139" s="2"/>
      <c r="CTF139" s="2"/>
      <c r="CTG139" s="2"/>
      <c r="CTH139" s="2"/>
      <c r="CTI139" s="2"/>
      <c r="CTJ139" s="2"/>
      <c r="CTK139" s="2"/>
      <c r="CTL139" s="2"/>
      <c r="CTM139" s="2"/>
      <c r="CTN139" s="2"/>
      <c r="CTO139" s="2"/>
      <c r="CTP139" s="2"/>
      <c r="CTQ139" s="2"/>
      <c r="CTR139" s="2"/>
      <c r="CTS139" s="2"/>
      <c r="CTT139" s="2"/>
      <c r="CTU139" s="2"/>
      <c r="CTV139" s="2"/>
      <c r="CTW139" s="2"/>
      <c r="CTX139" s="2"/>
      <c r="CTY139" s="2"/>
      <c r="CTZ139" s="2"/>
      <c r="CUA139" s="2"/>
      <c r="CUB139" s="2"/>
      <c r="CUC139" s="2"/>
      <c r="CUD139" s="2"/>
      <c r="CUE139" s="2"/>
      <c r="CUF139" s="2"/>
      <c r="CUG139" s="2"/>
      <c r="CUH139" s="2"/>
      <c r="CUI139" s="2"/>
      <c r="CUJ139" s="2"/>
      <c r="CUK139" s="2"/>
      <c r="CUL139" s="2"/>
      <c r="CUM139" s="2"/>
      <c r="CUN139" s="2"/>
      <c r="CUO139" s="2"/>
      <c r="CUP139" s="2"/>
      <c r="CUQ139" s="2"/>
      <c r="CUR139" s="2"/>
      <c r="CUS139" s="2"/>
      <c r="CUT139" s="2"/>
      <c r="CUU139" s="2"/>
      <c r="CUV139" s="2"/>
      <c r="CUW139" s="2"/>
      <c r="CUX139" s="2"/>
      <c r="CUY139" s="2"/>
      <c r="CUZ139" s="2"/>
      <c r="CVA139" s="2"/>
      <c r="CVB139" s="2"/>
      <c r="CVC139" s="2"/>
      <c r="CVD139" s="2"/>
      <c r="CVE139" s="2"/>
      <c r="CVF139" s="2"/>
      <c r="CVG139" s="2"/>
      <c r="CVH139" s="2"/>
      <c r="CVI139" s="2"/>
      <c r="CVJ139" s="2"/>
      <c r="CVK139" s="2"/>
      <c r="CVL139" s="2"/>
      <c r="CVM139" s="2"/>
      <c r="CVN139" s="2"/>
      <c r="CVO139" s="2"/>
      <c r="CVP139" s="2"/>
      <c r="CVQ139" s="2"/>
      <c r="CVR139" s="2"/>
      <c r="CVS139" s="2"/>
      <c r="CVT139" s="2"/>
      <c r="CVU139" s="2"/>
      <c r="CVV139" s="2"/>
      <c r="CVW139" s="2"/>
      <c r="CVX139" s="2"/>
      <c r="CVY139" s="2"/>
      <c r="CVZ139" s="2"/>
      <c r="CWA139" s="2"/>
      <c r="CWB139" s="2"/>
      <c r="CWC139" s="2"/>
      <c r="CWD139" s="2"/>
      <c r="CWE139" s="2"/>
      <c r="CWF139" s="2"/>
      <c r="CWG139" s="2"/>
      <c r="CWH139" s="2"/>
      <c r="CWI139" s="2"/>
      <c r="CWJ139" s="2"/>
      <c r="CWK139" s="2"/>
      <c r="CWL139" s="2"/>
      <c r="CWM139" s="2"/>
      <c r="CWN139" s="2"/>
      <c r="CWO139" s="2"/>
      <c r="CWP139" s="2"/>
      <c r="CWQ139" s="2"/>
      <c r="CWR139" s="2"/>
      <c r="CWS139" s="2"/>
      <c r="CWT139" s="2"/>
      <c r="CWU139" s="2"/>
      <c r="CWV139" s="2"/>
      <c r="CWW139" s="2"/>
      <c r="CWX139" s="2"/>
      <c r="CWY139" s="2"/>
      <c r="CWZ139" s="2"/>
      <c r="CXA139" s="2"/>
      <c r="CXB139" s="2"/>
      <c r="CXC139" s="2"/>
      <c r="CXD139" s="2"/>
      <c r="CXE139" s="2"/>
      <c r="CXF139" s="2"/>
      <c r="CXG139" s="2"/>
      <c r="CXH139" s="2"/>
      <c r="CXI139" s="2"/>
      <c r="CXJ139" s="2"/>
      <c r="CXK139" s="2"/>
      <c r="CXL139" s="2"/>
      <c r="CXM139" s="2"/>
      <c r="CXN139" s="2"/>
      <c r="CXO139" s="2"/>
      <c r="CXP139" s="2"/>
      <c r="CXQ139" s="2"/>
      <c r="CXR139" s="2"/>
      <c r="CXS139" s="2"/>
      <c r="CXT139" s="2"/>
      <c r="CXU139" s="2"/>
      <c r="CXV139" s="2"/>
      <c r="CXW139" s="2"/>
      <c r="CXX139" s="2"/>
      <c r="CXY139" s="2"/>
      <c r="CXZ139" s="2"/>
      <c r="CYA139" s="2"/>
      <c r="CYB139" s="2"/>
      <c r="CYC139" s="2"/>
      <c r="CYD139" s="2"/>
      <c r="CYE139" s="2"/>
      <c r="CYF139" s="2"/>
      <c r="CYG139" s="2"/>
      <c r="CYH139" s="2"/>
      <c r="CYI139" s="2"/>
      <c r="CYJ139" s="2"/>
      <c r="CYK139" s="2"/>
      <c r="CYL139" s="2"/>
      <c r="CYM139" s="2"/>
      <c r="CYN139" s="2"/>
      <c r="CYO139" s="2"/>
      <c r="CYP139" s="2"/>
      <c r="CYQ139" s="2"/>
      <c r="CYR139" s="2"/>
      <c r="CYS139" s="2"/>
      <c r="CYT139" s="2"/>
      <c r="CYU139" s="2"/>
      <c r="CYV139" s="2"/>
      <c r="CYW139" s="2"/>
      <c r="CYX139" s="2"/>
      <c r="CYY139" s="2"/>
      <c r="CYZ139" s="2"/>
      <c r="CZA139" s="2"/>
      <c r="CZB139" s="2"/>
      <c r="CZC139" s="2"/>
      <c r="CZD139" s="2"/>
      <c r="CZE139" s="2"/>
      <c r="CZF139" s="2"/>
      <c r="CZG139" s="2"/>
      <c r="CZH139" s="2"/>
      <c r="CZI139" s="2"/>
      <c r="CZJ139" s="2"/>
      <c r="CZK139" s="2"/>
      <c r="CZL139" s="2"/>
      <c r="CZM139" s="2"/>
      <c r="CZN139" s="2"/>
      <c r="CZO139" s="2"/>
      <c r="CZP139" s="2"/>
      <c r="CZQ139" s="2"/>
      <c r="CZR139" s="2"/>
      <c r="CZS139" s="2"/>
      <c r="CZT139" s="2"/>
      <c r="CZU139" s="2"/>
      <c r="CZV139" s="2"/>
      <c r="CZW139" s="2"/>
      <c r="CZX139" s="2"/>
      <c r="CZY139" s="2"/>
      <c r="CZZ139" s="2"/>
      <c r="DAA139" s="2"/>
      <c r="DAB139" s="2"/>
      <c r="DAC139" s="2"/>
      <c r="DAD139" s="2"/>
      <c r="DAE139" s="2"/>
      <c r="DAF139" s="2"/>
      <c r="DAG139" s="2"/>
      <c r="DAH139" s="2"/>
      <c r="DAI139" s="2"/>
      <c r="DAJ139" s="2"/>
      <c r="DAK139" s="2"/>
      <c r="DAL139" s="2"/>
      <c r="DAM139" s="2"/>
      <c r="DAN139" s="2"/>
      <c r="DAO139" s="2"/>
      <c r="DAP139" s="2"/>
      <c r="DAQ139" s="2"/>
      <c r="DAR139" s="2"/>
      <c r="DAS139" s="2"/>
      <c r="DAT139" s="2"/>
      <c r="DAU139" s="2"/>
      <c r="DAV139" s="2"/>
      <c r="DAW139" s="2"/>
      <c r="DAX139" s="2"/>
      <c r="DAY139" s="2"/>
      <c r="DAZ139" s="2"/>
      <c r="DBA139" s="2"/>
      <c r="DBB139" s="2"/>
      <c r="DBC139" s="2"/>
      <c r="DBD139" s="2"/>
      <c r="DBE139" s="2"/>
      <c r="DBF139" s="2"/>
      <c r="DBG139" s="2"/>
      <c r="DBH139" s="2"/>
      <c r="DBI139" s="2"/>
      <c r="DBJ139" s="2"/>
      <c r="DBK139" s="2"/>
      <c r="DBL139" s="2"/>
      <c r="DBM139" s="2"/>
      <c r="DBN139" s="2"/>
      <c r="DBO139" s="2"/>
      <c r="DBP139" s="2"/>
      <c r="DBQ139" s="2"/>
      <c r="DBR139" s="2"/>
      <c r="DBS139" s="2"/>
      <c r="DBT139" s="2"/>
      <c r="DBU139" s="2"/>
      <c r="DBV139" s="2"/>
      <c r="DBW139" s="2"/>
      <c r="DBX139" s="2"/>
      <c r="DBY139" s="2"/>
      <c r="DBZ139" s="2"/>
      <c r="DCA139" s="2"/>
      <c r="DCB139" s="2"/>
      <c r="DCC139" s="2"/>
      <c r="DCD139" s="2"/>
      <c r="DCE139" s="2"/>
      <c r="DCF139" s="2"/>
      <c r="DCG139" s="2"/>
      <c r="DCH139" s="2"/>
      <c r="DCI139" s="2"/>
      <c r="DCJ139" s="2"/>
      <c r="DCK139" s="2"/>
      <c r="DCL139" s="2"/>
      <c r="DCM139" s="2"/>
      <c r="DCN139" s="2"/>
      <c r="DCO139" s="2"/>
      <c r="DCP139" s="2"/>
      <c r="DCQ139" s="2"/>
      <c r="DCR139" s="2"/>
      <c r="DCS139" s="2"/>
      <c r="DCT139" s="2"/>
      <c r="DCU139" s="2"/>
      <c r="DCV139" s="2"/>
      <c r="DCW139" s="2"/>
      <c r="DCX139" s="2"/>
      <c r="DCY139" s="2"/>
      <c r="DCZ139" s="2"/>
      <c r="DDA139" s="2"/>
      <c r="DDB139" s="2"/>
      <c r="DDC139" s="2"/>
      <c r="DDD139" s="2"/>
      <c r="DDE139" s="2"/>
      <c r="DDF139" s="2"/>
      <c r="DDG139" s="2"/>
      <c r="DDH139" s="2"/>
      <c r="DDI139" s="2"/>
      <c r="DDJ139" s="2"/>
      <c r="DDK139" s="2"/>
      <c r="DDL139" s="2"/>
      <c r="DDM139" s="2"/>
      <c r="DDN139" s="2"/>
      <c r="DDO139" s="2"/>
      <c r="DDP139" s="2"/>
      <c r="DDQ139" s="2"/>
      <c r="DDR139" s="2"/>
      <c r="DDS139" s="2"/>
      <c r="DDT139" s="2"/>
      <c r="DDU139" s="2"/>
      <c r="DDV139" s="2"/>
      <c r="DDW139" s="2"/>
      <c r="DDX139" s="2"/>
      <c r="DDY139" s="2"/>
      <c r="DDZ139" s="2"/>
      <c r="DEA139" s="2"/>
      <c r="DEB139" s="2"/>
      <c r="DEC139" s="2"/>
      <c r="DED139" s="2"/>
      <c r="DEE139" s="2"/>
      <c r="DEF139" s="2"/>
      <c r="DEG139" s="2"/>
      <c r="DEH139" s="2"/>
      <c r="DEI139" s="2"/>
      <c r="DEJ139" s="2"/>
      <c r="DEK139" s="2"/>
      <c r="DEL139" s="2"/>
      <c r="DEM139" s="2"/>
      <c r="DEN139" s="2"/>
      <c r="DEO139" s="2"/>
      <c r="DEP139" s="2"/>
      <c r="DEQ139" s="2"/>
      <c r="DER139" s="2"/>
      <c r="DES139" s="2"/>
      <c r="DET139" s="2"/>
      <c r="DEU139" s="2"/>
      <c r="DEV139" s="2"/>
      <c r="DEW139" s="2"/>
      <c r="DEX139" s="2"/>
      <c r="DEY139" s="2"/>
      <c r="DEZ139" s="2"/>
      <c r="DFA139" s="2"/>
      <c r="DFB139" s="2"/>
      <c r="DFC139" s="2"/>
      <c r="DFD139" s="2"/>
      <c r="DFE139" s="2"/>
      <c r="DFF139" s="2"/>
      <c r="DFG139" s="2"/>
      <c r="DFH139" s="2"/>
      <c r="DFI139" s="2"/>
      <c r="DFJ139" s="2"/>
      <c r="DFK139" s="2"/>
      <c r="DFL139" s="2"/>
      <c r="DFM139" s="2"/>
      <c r="DFN139" s="2"/>
      <c r="DFO139" s="2"/>
      <c r="DFP139" s="2"/>
      <c r="DFQ139" s="2"/>
      <c r="DFR139" s="2"/>
      <c r="DFS139" s="2"/>
      <c r="DFT139" s="2"/>
      <c r="DFU139" s="2"/>
      <c r="DFV139" s="2"/>
      <c r="DFW139" s="2"/>
      <c r="DFX139" s="2"/>
      <c r="DFY139" s="2"/>
      <c r="DFZ139" s="2"/>
      <c r="DGA139" s="2"/>
      <c r="DGB139" s="2"/>
      <c r="DGC139" s="2"/>
      <c r="DGD139" s="2"/>
      <c r="DGE139" s="2"/>
      <c r="DGF139" s="2"/>
      <c r="DGG139" s="2"/>
      <c r="DGH139" s="2"/>
      <c r="DGI139" s="2"/>
      <c r="DGJ139" s="2"/>
      <c r="DGK139" s="2"/>
      <c r="DGL139" s="2"/>
      <c r="DGM139" s="2"/>
      <c r="DGN139" s="2"/>
      <c r="DGO139" s="2"/>
      <c r="DGP139" s="2"/>
      <c r="DGQ139" s="2"/>
      <c r="DGR139" s="2"/>
      <c r="DGS139" s="2"/>
      <c r="DGT139" s="2"/>
      <c r="DGU139" s="2"/>
      <c r="DGV139" s="2"/>
      <c r="DGW139" s="2"/>
      <c r="DGX139" s="2"/>
      <c r="DGY139" s="2"/>
      <c r="DGZ139" s="2"/>
      <c r="DHA139" s="2"/>
      <c r="DHB139" s="2"/>
      <c r="DHC139" s="2"/>
      <c r="DHD139" s="2"/>
      <c r="DHE139" s="2"/>
      <c r="DHF139" s="2"/>
      <c r="DHG139" s="2"/>
      <c r="DHH139" s="2"/>
      <c r="DHI139" s="2"/>
      <c r="DHJ139" s="2"/>
      <c r="DHK139" s="2"/>
      <c r="DHL139" s="2"/>
      <c r="DHM139" s="2"/>
      <c r="DHN139" s="2"/>
      <c r="DHO139" s="2"/>
      <c r="DHP139" s="2"/>
      <c r="DHQ139" s="2"/>
      <c r="DHR139" s="2"/>
      <c r="DHS139" s="2"/>
      <c r="DHT139" s="2"/>
      <c r="DHU139" s="2"/>
      <c r="DHV139" s="2"/>
      <c r="DHW139" s="2"/>
      <c r="DHX139" s="2"/>
      <c r="DHY139" s="2"/>
      <c r="DHZ139" s="2"/>
      <c r="DIA139" s="2"/>
      <c r="DIB139" s="2"/>
      <c r="DIC139" s="2"/>
      <c r="DID139" s="2"/>
      <c r="DIE139" s="2"/>
      <c r="DIF139" s="2"/>
      <c r="DIG139" s="2"/>
      <c r="DIH139" s="2"/>
      <c r="DII139" s="2"/>
      <c r="DIJ139" s="2"/>
      <c r="DIK139" s="2"/>
      <c r="DIL139" s="2"/>
      <c r="DIM139" s="2"/>
      <c r="DIN139" s="2"/>
      <c r="DIO139" s="2"/>
      <c r="DIP139" s="2"/>
      <c r="DIQ139" s="2"/>
      <c r="DIR139" s="2"/>
      <c r="DIS139" s="2"/>
      <c r="DIT139" s="2"/>
      <c r="DIU139" s="2"/>
      <c r="DIV139" s="2"/>
      <c r="DIW139" s="2"/>
      <c r="DIX139" s="2"/>
      <c r="DIY139" s="2"/>
      <c r="DIZ139" s="2"/>
      <c r="DJA139" s="2"/>
      <c r="DJB139" s="2"/>
      <c r="DJC139" s="2"/>
      <c r="DJD139" s="2"/>
      <c r="DJE139" s="2"/>
      <c r="DJF139" s="2"/>
      <c r="DJG139" s="2"/>
      <c r="DJH139" s="2"/>
      <c r="DJI139" s="2"/>
      <c r="DJJ139" s="2"/>
      <c r="DJK139" s="2"/>
      <c r="DJL139" s="2"/>
      <c r="DJM139" s="2"/>
      <c r="DJN139" s="2"/>
      <c r="DJO139" s="2"/>
      <c r="DJP139" s="2"/>
      <c r="DJQ139" s="2"/>
      <c r="DJR139" s="2"/>
      <c r="DJS139" s="2"/>
      <c r="DJT139" s="2"/>
      <c r="DJU139" s="2"/>
      <c r="DJV139" s="2"/>
      <c r="DJW139" s="2"/>
      <c r="DJX139" s="2"/>
      <c r="DJY139" s="2"/>
      <c r="DJZ139" s="2"/>
      <c r="DKA139" s="2"/>
      <c r="DKB139" s="2"/>
      <c r="DKC139" s="2"/>
      <c r="DKD139" s="2"/>
      <c r="DKE139" s="2"/>
      <c r="DKF139" s="2"/>
      <c r="DKG139" s="2"/>
      <c r="DKH139" s="2"/>
      <c r="DKI139" s="2"/>
      <c r="DKJ139" s="2"/>
      <c r="DKK139" s="2"/>
      <c r="DKL139" s="2"/>
      <c r="DKM139" s="2"/>
      <c r="DKN139" s="2"/>
      <c r="DKO139" s="2"/>
      <c r="DKP139" s="2"/>
      <c r="DKQ139" s="2"/>
      <c r="DKR139" s="2"/>
      <c r="DKS139" s="2"/>
      <c r="DKT139" s="2"/>
      <c r="DKU139" s="2"/>
      <c r="DKV139" s="2"/>
      <c r="DKW139" s="2"/>
      <c r="DKX139" s="2"/>
      <c r="DKY139" s="2"/>
      <c r="DKZ139" s="2"/>
      <c r="DLA139" s="2"/>
      <c r="DLB139" s="2"/>
      <c r="DLC139" s="2"/>
      <c r="DLD139" s="2"/>
      <c r="DLE139" s="2"/>
      <c r="DLF139" s="2"/>
      <c r="DLG139" s="2"/>
      <c r="DLH139" s="2"/>
      <c r="DLI139" s="2"/>
      <c r="DLJ139" s="2"/>
      <c r="DLK139" s="2"/>
      <c r="DLL139" s="2"/>
      <c r="DLM139" s="2"/>
      <c r="DLN139" s="2"/>
      <c r="DLO139" s="2"/>
      <c r="DLP139" s="2"/>
      <c r="DLQ139" s="2"/>
      <c r="DLR139" s="2"/>
      <c r="DLS139" s="2"/>
      <c r="DLT139" s="2"/>
      <c r="DLU139" s="2"/>
      <c r="DLV139" s="2"/>
      <c r="DLW139" s="2"/>
      <c r="DLX139" s="2"/>
      <c r="DLY139" s="2"/>
      <c r="DLZ139" s="2"/>
      <c r="DMA139" s="2"/>
      <c r="DMB139" s="2"/>
      <c r="DMC139" s="2"/>
      <c r="DMD139" s="2"/>
      <c r="DME139" s="2"/>
      <c r="DMF139" s="2"/>
      <c r="DMG139" s="2"/>
      <c r="DMH139" s="2"/>
      <c r="DMI139" s="2"/>
      <c r="DMJ139" s="2"/>
      <c r="DMK139" s="2"/>
      <c r="DML139" s="2"/>
      <c r="DMM139" s="2"/>
      <c r="DMN139" s="2"/>
      <c r="DMO139" s="2"/>
      <c r="DMP139" s="2"/>
      <c r="DMQ139" s="2"/>
      <c r="DMR139" s="2"/>
      <c r="DMS139" s="2"/>
      <c r="DMT139" s="2"/>
      <c r="DMU139" s="2"/>
      <c r="DMV139" s="2"/>
      <c r="DMW139" s="2"/>
      <c r="DMX139" s="2"/>
      <c r="DMY139" s="2"/>
      <c r="DMZ139" s="2"/>
      <c r="DNA139" s="2"/>
      <c r="DNB139" s="2"/>
      <c r="DNC139" s="2"/>
      <c r="DND139" s="2"/>
      <c r="DNE139" s="2"/>
      <c r="DNF139" s="2"/>
      <c r="DNG139" s="2"/>
      <c r="DNH139" s="2"/>
      <c r="DNI139" s="2"/>
      <c r="DNJ139" s="2"/>
      <c r="DNK139" s="2"/>
      <c r="DNL139" s="2"/>
      <c r="DNM139" s="2"/>
      <c r="DNN139" s="2"/>
      <c r="DNO139" s="2"/>
      <c r="DNP139" s="2"/>
      <c r="DNQ139" s="2"/>
      <c r="DNR139" s="2"/>
      <c r="DNS139" s="2"/>
      <c r="DNT139" s="2"/>
      <c r="DNU139" s="2"/>
      <c r="DNV139" s="2"/>
      <c r="DNW139" s="2"/>
      <c r="DNX139" s="2"/>
      <c r="DNY139" s="2"/>
      <c r="DNZ139" s="2"/>
      <c r="DOA139" s="2"/>
      <c r="DOB139" s="2"/>
      <c r="DOC139" s="2"/>
      <c r="DOD139" s="2"/>
      <c r="DOE139" s="2"/>
      <c r="DOF139" s="2"/>
      <c r="DOG139" s="2"/>
      <c r="DOH139" s="2"/>
      <c r="DOI139" s="2"/>
      <c r="DOJ139" s="2"/>
      <c r="DOK139" s="2"/>
      <c r="DOL139" s="2"/>
      <c r="DOM139" s="2"/>
      <c r="DON139" s="2"/>
      <c r="DOO139" s="2"/>
      <c r="DOP139" s="2"/>
      <c r="DOQ139" s="2"/>
      <c r="DOR139" s="2"/>
      <c r="DOS139" s="2"/>
      <c r="DOT139" s="2"/>
      <c r="DOU139" s="2"/>
      <c r="DOV139" s="2"/>
      <c r="DOW139" s="2"/>
      <c r="DOX139" s="2"/>
      <c r="DOY139" s="2"/>
      <c r="DOZ139" s="2"/>
      <c r="DPA139" s="2"/>
      <c r="DPB139" s="2"/>
      <c r="DPC139" s="2"/>
      <c r="DPD139" s="2"/>
      <c r="DPE139" s="2"/>
      <c r="DPF139" s="2"/>
      <c r="DPG139" s="2"/>
      <c r="DPH139" s="2"/>
      <c r="DPI139" s="2"/>
      <c r="DPJ139" s="2"/>
      <c r="DPK139" s="2"/>
      <c r="DPL139" s="2"/>
      <c r="DPM139" s="2"/>
      <c r="DPN139" s="2"/>
      <c r="DPO139" s="2"/>
      <c r="DPP139" s="2"/>
      <c r="DPQ139" s="2"/>
      <c r="DPR139" s="2"/>
      <c r="DPS139" s="2"/>
      <c r="DPT139" s="2"/>
      <c r="DPU139" s="2"/>
      <c r="DPV139" s="2"/>
      <c r="DPW139" s="2"/>
      <c r="DPX139" s="2"/>
      <c r="DPY139" s="2"/>
      <c r="DPZ139" s="2"/>
      <c r="DQA139" s="2"/>
      <c r="DQB139" s="2"/>
      <c r="DQC139" s="2"/>
      <c r="DQD139" s="2"/>
      <c r="DQE139" s="2"/>
      <c r="DQF139" s="2"/>
      <c r="DQG139" s="2"/>
      <c r="DQH139" s="2"/>
      <c r="DQI139" s="2"/>
      <c r="DQJ139" s="2"/>
      <c r="DQK139" s="2"/>
      <c r="DQL139" s="2"/>
      <c r="DQM139" s="2"/>
      <c r="DQN139" s="2"/>
      <c r="DQO139" s="2"/>
      <c r="DQP139" s="2"/>
      <c r="DQQ139" s="2"/>
      <c r="DQR139" s="2"/>
      <c r="DQS139" s="2"/>
      <c r="DQT139" s="2"/>
      <c r="DQU139" s="2"/>
      <c r="DQV139" s="2"/>
      <c r="DQW139" s="2"/>
      <c r="DQX139" s="2"/>
      <c r="DQY139" s="2"/>
      <c r="DQZ139" s="2"/>
      <c r="DRA139" s="2"/>
      <c r="DRB139" s="2"/>
      <c r="DRC139" s="2"/>
      <c r="DRD139" s="2"/>
      <c r="DRE139" s="2"/>
      <c r="DRF139" s="2"/>
      <c r="DRG139" s="2"/>
      <c r="DRH139" s="2"/>
      <c r="DRI139" s="2"/>
      <c r="DRJ139" s="2"/>
      <c r="DRK139" s="2"/>
      <c r="DRL139" s="2"/>
      <c r="DRM139" s="2"/>
      <c r="DRN139" s="2"/>
      <c r="DRO139" s="2"/>
      <c r="DRP139" s="2"/>
      <c r="DRQ139" s="2"/>
      <c r="DRR139" s="2"/>
      <c r="DRS139" s="2"/>
      <c r="DRT139" s="2"/>
      <c r="DRU139" s="2"/>
      <c r="DRV139" s="2"/>
      <c r="DRW139" s="2"/>
      <c r="DRX139" s="2"/>
      <c r="DRY139" s="2"/>
      <c r="DRZ139" s="2"/>
      <c r="DSA139" s="2"/>
      <c r="DSB139" s="2"/>
      <c r="DSC139" s="2"/>
      <c r="DSD139" s="2"/>
      <c r="DSE139" s="2"/>
      <c r="DSF139" s="2"/>
      <c r="DSG139" s="2"/>
      <c r="DSH139" s="2"/>
      <c r="DSI139" s="2"/>
      <c r="DSJ139" s="2"/>
      <c r="DSK139" s="2"/>
      <c r="DSL139" s="2"/>
      <c r="DSM139" s="2"/>
      <c r="DSN139" s="2"/>
      <c r="DSO139" s="2"/>
      <c r="DSP139" s="2"/>
      <c r="DSQ139" s="2"/>
      <c r="DSR139" s="2"/>
      <c r="DSS139" s="2"/>
      <c r="DST139" s="2"/>
      <c r="DSU139" s="2"/>
      <c r="DSV139" s="2"/>
      <c r="DSW139" s="2"/>
      <c r="DSX139" s="2"/>
      <c r="DSY139" s="2"/>
      <c r="DSZ139" s="2"/>
      <c r="DTA139" s="2"/>
      <c r="DTB139" s="2"/>
      <c r="DTC139" s="2"/>
      <c r="DTD139" s="2"/>
      <c r="DTE139" s="2"/>
      <c r="DTF139" s="2"/>
      <c r="DTG139" s="2"/>
      <c r="DTH139" s="2"/>
      <c r="DTI139" s="2"/>
      <c r="DTJ139" s="2"/>
      <c r="DTK139" s="2"/>
      <c r="DTL139" s="2"/>
      <c r="DTM139" s="2"/>
      <c r="DTN139" s="2"/>
      <c r="DTO139" s="2"/>
      <c r="DTP139" s="2"/>
      <c r="DTQ139" s="2"/>
      <c r="DTR139" s="2"/>
      <c r="DTS139" s="2"/>
      <c r="DTT139" s="2"/>
      <c r="DTU139" s="2"/>
      <c r="DTV139" s="2"/>
      <c r="DTW139" s="2"/>
      <c r="DTX139" s="2"/>
      <c r="DTY139" s="2"/>
      <c r="DTZ139" s="2"/>
      <c r="DUA139" s="2"/>
      <c r="DUB139" s="2"/>
      <c r="DUC139" s="2"/>
      <c r="DUD139" s="2"/>
      <c r="DUE139" s="2"/>
      <c r="DUF139" s="2"/>
      <c r="DUG139" s="2"/>
      <c r="DUH139" s="2"/>
      <c r="DUI139" s="2"/>
      <c r="DUJ139" s="2"/>
      <c r="DUK139" s="2"/>
      <c r="DUL139" s="2"/>
      <c r="DUM139" s="2"/>
      <c r="DUN139" s="2"/>
      <c r="DUO139" s="2"/>
      <c r="DUP139" s="2"/>
      <c r="DUQ139" s="2"/>
      <c r="DUR139" s="2"/>
      <c r="DUS139" s="2"/>
      <c r="DUT139" s="2"/>
      <c r="DUU139" s="2"/>
      <c r="DUV139" s="2"/>
      <c r="DUW139" s="2"/>
      <c r="DUX139" s="2"/>
      <c r="DUY139" s="2"/>
      <c r="DUZ139" s="2"/>
      <c r="DVA139" s="2"/>
      <c r="DVB139" s="2"/>
      <c r="DVC139" s="2"/>
      <c r="DVD139" s="2"/>
      <c r="DVE139" s="2"/>
      <c r="DVF139" s="2"/>
      <c r="DVG139" s="2"/>
      <c r="DVH139" s="2"/>
      <c r="DVI139" s="2"/>
      <c r="DVJ139" s="2"/>
      <c r="DVK139" s="2"/>
      <c r="DVL139" s="2"/>
      <c r="DVM139" s="2"/>
      <c r="DVN139" s="2"/>
      <c r="DVO139" s="2"/>
      <c r="DVP139" s="2"/>
      <c r="DVQ139" s="2"/>
      <c r="DVR139" s="2"/>
      <c r="DVS139" s="2"/>
      <c r="DVT139" s="2"/>
      <c r="DVU139" s="2"/>
      <c r="DVV139" s="2"/>
      <c r="DVW139" s="2"/>
      <c r="DVX139" s="2"/>
      <c r="DVY139" s="2"/>
      <c r="DVZ139" s="2"/>
      <c r="DWA139" s="2"/>
      <c r="DWB139" s="2"/>
      <c r="DWC139" s="2"/>
      <c r="DWD139" s="2"/>
      <c r="DWE139" s="2"/>
      <c r="DWF139" s="2"/>
      <c r="DWG139" s="2"/>
      <c r="DWH139" s="2"/>
      <c r="DWI139" s="2"/>
      <c r="DWJ139" s="2"/>
      <c r="DWK139" s="2"/>
      <c r="DWL139" s="2"/>
      <c r="DWM139" s="2"/>
      <c r="DWN139" s="2"/>
      <c r="DWO139" s="2"/>
      <c r="DWP139" s="2"/>
      <c r="DWQ139" s="2"/>
      <c r="DWR139" s="2"/>
      <c r="DWS139" s="2"/>
      <c r="DWT139" s="2"/>
      <c r="DWU139" s="2"/>
      <c r="DWV139" s="2"/>
      <c r="DWW139" s="2"/>
      <c r="DWX139" s="2"/>
      <c r="DWY139" s="2"/>
      <c r="DWZ139" s="2"/>
      <c r="DXA139" s="2"/>
      <c r="DXB139" s="2"/>
      <c r="DXC139" s="2"/>
      <c r="DXD139" s="2"/>
      <c r="DXE139" s="2"/>
      <c r="DXF139" s="2"/>
      <c r="DXG139" s="2"/>
      <c r="DXH139" s="2"/>
      <c r="DXI139" s="2"/>
      <c r="DXJ139" s="2"/>
      <c r="DXK139" s="2"/>
      <c r="DXL139" s="2"/>
      <c r="DXM139" s="2"/>
      <c r="DXN139" s="2"/>
      <c r="DXO139" s="2"/>
      <c r="DXP139" s="2"/>
      <c r="DXQ139" s="2"/>
      <c r="DXR139" s="2"/>
      <c r="DXS139" s="2"/>
      <c r="DXT139" s="2"/>
      <c r="DXU139" s="2"/>
      <c r="DXV139" s="2"/>
      <c r="DXW139" s="2"/>
      <c r="DXX139" s="2"/>
      <c r="DXY139" s="2"/>
      <c r="DXZ139" s="2"/>
      <c r="DYA139" s="2"/>
      <c r="DYB139" s="2"/>
      <c r="DYC139" s="2"/>
      <c r="DYD139" s="2"/>
      <c r="DYE139" s="2"/>
      <c r="DYF139" s="2"/>
      <c r="DYG139" s="2"/>
      <c r="DYH139" s="2"/>
      <c r="DYI139" s="2"/>
      <c r="DYJ139" s="2"/>
      <c r="DYK139" s="2"/>
      <c r="DYL139" s="2"/>
      <c r="DYM139" s="2"/>
      <c r="DYN139" s="2"/>
      <c r="DYO139" s="2"/>
      <c r="DYP139" s="2"/>
      <c r="DYQ139" s="2"/>
      <c r="DYR139" s="2"/>
      <c r="DYS139" s="2"/>
      <c r="DYT139" s="2"/>
      <c r="DYU139" s="2"/>
      <c r="DYV139" s="2"/>
      <c r="DYW139" s="2"/>
      <c r="DYX139" s="2"/>
      <c r="DYY139" s="2"/>
      <c r="DYZ139" s="2"/>
      <c r="DZA139" s="2"/>
      <c r="DZB139" s="2"/>
      <c r="DZC139" s="2"/>
      <c r="DZD139" s="2"/>
      <c r="DZE139" s="2"/>
      <c r="DZF139" s="2"/>
      <c r="DZG139" s="2"/>
      <c r="DZH139" s="2"/>
      <c r="DZI139" s="2"/>
      <c r="DZJ139" s="2"/>
      <c r="DZK139" s="2"/>
      <c r="DZL139" s="2"/>
      <c r="DZM139" s="2"/>
      <c r="DZN139" s="2"/>
      <c r="DZO139" s="2"/>
      <c r="DZP139" s="2"/>
      <c r="DZQ139" s="2"/>
      <c r="DZR139" s="2"/>
      <c r="DZS139" s="2"/>
      <c r="DZT139" s="2"/>
      <c r="DZU139" s="2"/>
      <c r="DZV139" s="2"/>
      <c r="DZW139" s="2"/>
      <c r="DZX139" s="2"/>
      <c r="DZY139" s="2"/>
      <c r="DZZ139" s="2"/>
      <c r="EAA139" s="2"/>
      <c r="EAB139" s="2"/>
      <c r="EAC139" s="2"/>
      <c r="EAD139" s="2"/>
      <c r="EAE139" s="2"/>
      <c r="EAF139" s="2"/>
      <c r="EAG139" s="2"/>
      <c r="EAH139" s="2"/>
      <c r="EAI139" s="2"/>
      <c r="EAJ139" s="2"/>
      <c r="EAK139" s="2"/>
      <c r="EAL139" s="2"/>
      <c r="EAM139" s="2"/>
      <c r="EAN139" s="2"/>
      <c r="EAO139" s="2"/>
      <c r="EAP139" s="2"/>
      <c r="EAQ139" s="2"/>
      <c r="EAR139" s="2"/>
      <c r="EAS139" s="2"/>
      <c r="EAT139" s="2"/>
      <c r="EAU139" s="2"/>
      <c r="EAV139" s="2"/>
      <c r="EAW139" s="2"/>
      <c r="EAX139" s="2"/>
      <c r="EAY139" s="2"/>
      <c r="EAZ139" s="2"/>
      <c r="EBA139" s="2"/>
      <c r="EBB139" s="2"/>
      <c r="EBC139" s="2"/>
      <c r="EBD139" s="2"/>
      <c r="EBE139" s="2"/>
      <c r="EBF139" s="2"/>
      <c r="EBG139" s="2"/>
      <c r="EBH139" s="2"/>
      <c r="EBI139" s="2"/>
      <c r="EBJ139" s="2"/>
      <c r="EBK139" s="2"/>
      <c r="EBL139" s="2"/>
      <c r="EBM139" s="2"/>
      <c r="EBN139" s="2"/>
      <c r="EBO139" s="2"/>
      <c r="EBP139" s="2"/>
      <c r="EBQ139" s="2"/>
      <c r="EBR139" s="2"/>
      <c r="EBS139" s="2"/>
      <c r="EBT139" s="2"/>
      <c r="EBU139" s="2"/>
      <c r="EBV139" s="2"/>
      <c r="EBW139" s="2"/>
      <c r="EBX139" s="2"/>
      <c r="EBY139" s="2"/>
      <c r="EBZ139" s="2"/>
      <c r="ECA139" s="2"/>
      <c r="ECB139" s="2"/>
      <c r="ECC139" s="2"/>
      <c r="ECD139" s="2"/>
      <c r="ECE139" s="2"/>
      <c r="ECF139" s="2"/>
      <c r="ECG139" s="2"/>
      <c r="ECH139" s="2"/>
      <c r="ECI139" s="2"/>
      <c r="ECJ139" s="2"/>
      <c r="ECK139" s="2"/>
      <c r="ECL139" s="2"/>
      <c r="ECM139" s="2"/>
      <c r="ECN139" s="2"/>
      <c r="ECO139" s="2"/>
      <c r="ECP139" s="2"/>
      <c r="ECQ139" s="2"/>
      <c r="ECR139" s="2"/>
      <c r="ECS139" s="2"/>
      <c r="ECT139" s="2"/>
      <c r="ECU139" s="2"/>
      <c r="ECV139" s="2"/>
      <c r="ECW139" s="2"/>
      <c r="ECX139" s="2"/>
      <c r="ECY139" s="2"/>
      <c r="ECZ139" s="2"/>
      <c r="EDA139" s="2"/>
      <c r="EDB139" s="2"/>
      <c r="EDC139" s="2"/>
      <c r="EDD139" s="2"/>
      <c r="EDE139" s="2"/>
      <c r="EDF139" s="2"/>
      <c r="EDG139" s="2"/>
      <c r="EDH139" s="2"/>
      <c r="EDI139" s="2"/>
      <c r="EDJ139" s="2"/>
      <c r="EDK139" s="2"/>
      <c r="EDL139" s="2"/>
      <c r="EDM139" s="2"/>
      <c r="EDN139" s="2"/>
      <c r="EDO139" s="2"/>
      <c r="EDP139" s="2"/>
      <c r="EDQ139" s="2"/>
      <c r="EDR139" s="2"/>
      <c r="EDS139" s="2"/>
      <c r="EDT139" s="2"/>
      <c r="EDU139" s="2"/>
      <c r="EDV139" s="2"/>
      <c r="EDW139" s="2"/>
      <c r="EDX139" s="2"/>
      <c r="EDY139" s="2"/>
      <c r="EDZ139" s="2"/>
      <c r="EEA139" s="2"/>
      <c r="EEB139" s="2"/>
      <c r="EEC139" s="2"/>
      <c r="EED139" s="2"/>
      <c r="EEE139" s="2"/>
      <c r="EEF139" s="2"/>
      <c r="EEG139" s="2"/>
      <c r="EEH139" s="2"/>
      <c r="EEI139" s="2"/>
      <c r="EEJ139" s="2"/>
      <c r="EEK139" s="2"/>
      <c r="EEL139" s="2"/>
      <c r="EEM139" s="2"/>
      <c r="EEN139" s="2"/>
      <c r="EEO139" s="2"/>
      <c r="EEP139" s="2"/>
      <c r="EEQ139" s="2"/>
      <c r="EER139" s="2"/>
      <c r="EES139" s="2"/>
      <c r="EET139" s="2"/>
      <c r="EEU139" s="2"/>
      <c r="EEV139" s="2"/>
      <c r="EEW139" s="2"/>
      <c r="EEX139" s="2"/>
      <c r="EEY139" s="2"/>
      <c r="EEZ139" s="2"/>
      <c r="EFA139" s="2"/>
      <c r="EFB139" s="2"/>
      <c r="EFC139" s="2"/>
      <c r="EFD139" s="2"/>
      <c r="EFE139" s="2"/>
      <c r="EFF139" s="2"/>
      <c r="EFG139" s="2"/>
      <c r="EFH139" s="2"/>
      <c r="EFI139" s="2"/>
      <c r="EFJ139" s="2"/>
      <c r="EFK139" s="2"/>
      <c r="EFL139" s="2"/>
      <c r="EFM139" s="2"/>
      <c r="EFN139" s="2"/>
      <c r="EFO139" s="2"/>
      <c r="EFP139" s="2"/>
      <c r="EFQ139" s="2"/>
      <c r="EFR139" s="2"/>
      <c r="EFS139" s="2"/>
      <c r="EFT139" s="2"/>
      <c r="EFU139" s="2"/>
      <c r="EFV139" s="2"/>
      <c r="EFW139" s="2"/>
      <c r="EFX139" s="2"/>
      <c r="EFY139" s="2"/>
      <c r="EFZ139" s="2"/>
      <c r="EGA139" s="2"/>
      <c r="EGB139" s="2"/>
      <c r="EGC139" s="2"/>
      <c r="EGD139" s="2"/>
      <c r="EGE139" s="2"/>
      <c r="EGF139" s="2"/>
      <c r="EGG139" s="2"/>
      <c r="EGH139" s="2"/>
      <c r="EGI139" s="2"/>
      <c r="EGJ139" s="2"/>
      <c r="EGK139" s="2"/>
      <c r="EGL139" s="2"/>
      <c r="EGM139" s="2"/>
      <c r="EGN139" s="2"/>
      <c r="EGO139" s="2"/>
      <c r="EGP139" s="2"/>
      <c r="EGQ139" s="2"/>
      <c r="EGR139" s="2"/>
      <c r="EGS139" s="2"/>
      <c r="EGT139" s="2"/>
      <c r="EGU139" s="2"/>
      <c r="EGV139" s="2"/>
      <c r="EGW139" s="2"/>
      <c r="EGX139" s="2"/>
      <c r="EGY139" s="2"/>
      <c r="EGZ139" s="2"/>
      <c r="EHA139" s="2"/>
      <c r="EHB139" s="2"/>
      <c r="EHC139" s="2"/>
      <c r="EHD139" s="2"/>
      <c r="EHE139" s="2"/>
      <c r="EHF139" s="2"/>
      <c r="EHG139" s="2"/>
      <c r="EHH139" s="2"/>
      <c r="EHI139" s="2"/>
      <c r="EHJ139" s="2"/>
      <c r="EHK139" s="2"/>
      <c r="EHL139" s="2"/>
      <c r="EHM139" s="2"/>
      <c r="EHN139" s="2"/>
      <c r="EHO139" s="2"/>
      <c r="EHP139" s="2"/>
      <c r="EHQ139" s="2"/>
      <c r="EHR139" s="2"/>
      <c r="EHS139" s="2"/>
      <c r="EHT139" s="2"/>
      <c r="EHU139" s="2"/>
      <c r="EHV139" s="2"/>
      <c r="EHW139" s="2"/>
      <c r="EHX139" s="2"/>
      <c r="EHY139" s="2"/>
      <c r="EHZ139" s="2"/>
      <c r="EIA139" s="2"/>
      <c r="EIB139" s="2"/>
      <c r="EIC139" s="2"/>
      <c r="EID139" s="2"/>
      <c r="EIE139" s="2"/>
      <c r="EIF139" s="2"/>
      <c r="EIG139" s="2"/>
      <c r="EIH139" s="2"/>
      <c r="EII139" s="2"/>
      <c r="EIJ139" s="2"/>
      <c r="EIK139" s="2"/>
      <c r="EIL139" s="2"/>
      <c r="EIM139" s="2"/>
      <c r="EIN139" s="2"/>
      <c r="EIO139" s="2"/>
      <c r="EIP139" s="2"/>
      <c r="EIQ139" s="2"/>
      <c r="EIR139" s="2"/>
      <c r="EIS139" s="2"/>
      <c r="EIT139" s="2"/>
      <c r="EIU139" s="2"/>
      <c r="EIV139" s="2"/>
      <c r="EIW139" s="2"/>
      <c r="EIX139" s="2"/>
      <c r="EIY139" s="2"/>
      <c r="EIZ139" s="2"/>
      <c r="EJA139" s="2"/>
      <c r="EJB139" s="2"/>
      <c r="EJC139" s="2"/>
      <c r="EJD139" s="2"/>
      <c r="EJE139" s="2"/>
      <c r="EJF139" s="2"/>
      <c r="EJG139" s="2"/>
      <c r="EJH139" s="2"/>
      <c r="EJI139" s="2"/>
      <c r="EJJ139" s="2"/>
      <c r="EJK139" s="2"/>
      <c r="EJL139" s="2"/>
      <c r="EJM139" s="2"/>
      <c r="EJN139" s="2"/>
      <c r="EJO139" s="2"/>
      <c r="EJP139" s="2"/>
      <c r="EJQ139" s="2"/>
      <c r="EJR139" s="2"/>
      <c r="EJS139" s="2"/>
      <c r="EJT139" s="2"/>
      <c r="EJU139" s="2"/>
      <c r="EJV139" s="2"/>
      <c r="EJW139" s="2"/>
      <c r="EJX139" s="2"/>
      <c r="EJY139" s="2"/>
      <c r="EJZ139" s="2"/>
      <c r="EKA139" s="2"/>
      <c r="EKB139" s="2"/>
      <c r="EKC139" s="2"/>
      <c r="EKD139" s="2"/>
      <c r="EKE139" s="2"/>
      <c r="EKF139" s="2"/>
      <c r="EKG139" s="2"/>
      <c r="EKH139" s="2"/>
      <c r="EKI139" s="2"/>
      <c r="EKJ139" s="2"/>
      <c r="EKK139" s="2"/>
      <c r="EKL139" s="2"/>
      <c r="EKM139" s="2"/>
      <c r="EKN139" s="2"/>
      <c r="EKO139" s="2"/>
      <c r="EKP139" s="2"/>
      <c r="EKQ139" s="2"/>
      <c r="EKR139" s="2"/>
      <c r="EKS139" s="2"/>
      <c r="EKT139" s="2"/>
      <c r="EKU139" s="2"/>
      <c r="EKV139" s="2"/>
      <c r="EKW139" s="2"/>
      <c r="EKX139" s="2"/>
      <c r="EKY139" s="2"/>
      <c r="EKZ139" s="2"/>
      <c r="ELA139" s="2"/>
      <c r="ELB139" s="2"/>
      <c r="ELC139" s="2"/>
      <c r="ELD139" s="2"/>
      <c r="ELE139" s="2"/>
      <c r="ELF139" s="2"/>
      <c r="ELG139" s="2"/>
      <c r="ELH139" s="2"/>
      <c r="ELI139" s="2"/>
      <c r="ELJ139" s="2"/>
      <c r="ELK139" s="2"/>
      <c r="ELL139" s="2"/>
      <c r="ELM139" s="2"/>
      <c r="ELN139" s="2"/>
      <c r="ELO139" s="2"/>
      <c r="ELP139" s="2"/>
      <c r="ELQ139" s="2"/>
      <c r="ELR139" s="2"/>
      <c r="ELS139" s="2"/>
      <c r="ELT139" s="2"/>
      <c r="ELU139" s="2"/>
      <c r="ELV139" s="2"/>
      <c r="ELW139" s="2"/>
      <c r="ELX139" s="2"/>
      <c r="ELY139" s="2"/>
      <c r="ELZ139" s="2"/>
      <c r="EMA139" s="2"/>
      <c r="EMB139" s="2"/>
      <c r="EMC139" s="2"/>
      <c r="EMD139" s="2"/>
      <c r="EME139" s="2"/>
      <c r="EMF139" s="2"/>
      <c r="EMG139" s="2"/>
      <c r="EMH139" s="2"/>
      <c r="EMI139" s="2"/>
      <c r="EMJ139" s="2"/>
      <c r="EMK139" s="2"/>
      <c r="EML139" s="2"/>
      <c r="EMM139" s="2"/>
      <c r="EMN139" s="2"/>
      <c r="EMO139" s="2"/>
      <c r="EMP139" s="2"/>
      <c r="EMQ139" s="2"/>
      <c r="EMR139" s="2"/>
      <c r="EMS139" s="2"/>
      <c r="EMT139" s="2"/>
      <c r="EMU139" s="2"/>
      <c r="EMV139" s="2"/>
      <c r="EMW139" s="2"/>
      <c r="EMX139" s="2"/>
      <c r="EMY139" s="2"/>
      <c r="EMZ139" s="2"/>
      <c r="ENA139" s="2"/>
      <c r="ENB139" s="2"/>
      <c r="ENC139" s="2"/>
      <c r="END139" s="2"/>
      <c r="ENE139" s="2"/>
      <c r="ENF139" s="2"/>
      <c r="ENG139" s="2"/>
      <c r="ENH139" s="2"/>
      <c r="ENI139" s="2"/>
      <c r="ENJ139" s="2"/>
      <c r="ENK139" s="2"/>
      <c r="ENL139" s="2"/>
      <c r="ENM139" s="2"/>
      <c r="ENN139" s="2"/>
      <c r="ENO139" s="2"/>
      <c r="ENP139" s="2"/>
      <c r="ENQ139" s="2"/>
      <c r="ENR139" s="2"/>
      <c r="ENS139" s="2"/>
      <c r="ENT139" s="2"/>
      <c r="ENU139" s="2"/>
      <c r="ENV139" s="2"/>
      <c r="ENW139" s="2"/>
      <c r="ENX139" s="2"/>
      <c r="ENY139" s="2"/>
      <c r="ENZ139" s="2"/>
      <c r="EOA139" s="2"/>
      <c r="EOB139" s="2"/>
      <c r="EOC139" s="2"/>
      <c r="EOD139" s="2"/>
      <c r="EOE139" s="2"/>
      <c r="EOF139" s="2"/>
      <c r="EOG139" s="2"/>
      <c r="EOH139" s="2"/>
      <c r="EOI139" s="2"/>
      <c r="EOJ139" s="2"/>
      <c r="EOK139" s="2"/>
      <c r="EOL139" s="2"/>
      <c r="EOM139" s="2"/>
      <c r="EON139" s="2"/>
      <c r="EOO139" s="2"/>
      <c r="EOP139" s="2"/>
      <c r="EOQ139" s="2"/>
      <c r="EOR139" s="2"/>
      <c r="EOS139" s="2"/>
      <c r="EOT139" s="2"/>
      <c r="EOU139" s="2"/>
      <c r="EOV139" s="2"/>
      <c r="EOW139" s="2"/>
      <c r="EOX139" s="2"/>
      <c r="EOY139" s="2"/>
      <c r="EOZ139" s="2"/>
      <c r="EPA139" s="2"/>
      <c r="EPB139" s="2"/>
      <c r="EPC139" s="2"/>
      <c r="EPD139" s="2"/>
      <c r="EPE139" s="2"/>
      <c r="EPF139" s="2"/>
      <c r="EPG139" s="2"/>
      <c r="EPH139" s="2"/>
      <c r="EPI139" s="2"/>
      <c r="EPJ139" s="2"/>
      <c r="EPK139" s="2"/>
      <c r="EPL139" s="2"/>
      <c r="EPM139" s="2"/>
      <c r="EPN139" s="2"/>
      <c r="EPO139" s="2"/>
      <c r="EPP139" s="2"/>
      <c r="EPQ139" s="2"/>
      <c r="EPR139" s="2"/>
      <c r="EPS139" s="2"/>
      <c r="EPT139" s="2"/>
      <c r="EPU139" s="2"/>
      <c r="EPV139" s="2"/>
      <c r="EPW139" s="2"/>
      <c r="EPX139" s="2"/>
      <c r="EPY139" s="2"/>
      <c r="EPZ139" s="2"/>
      <c r="EQA139" s="2"/>
      <c r="EQB139" s="2"/>
      <c r="EQC139" s="2"/>
      <c r="EQD139" s="2"/>
      <c r="EQE139" s="2"/>
      <c r="EQF139" s="2"/>
      <c r="EQG139" s="2"/>
      <c r="EQH139" s="2"/>
      <c r="EQI139" s="2"/>
      <c r="EQJ139" s="2"/>
      <c r="EQK139" s="2"/>
      <c r="EQL139" s="2"/>
      <c r="EQM139" s="2"/>
      <c r="EQN139" s="2"/>
      <c r="EQO139" s="2"/>
      <c r="EQP139" s="2"/>
      <c r="EQQ139" s="2"/>
      <c r="EQR139" s="2"/>
      <c r="EQS139" s="2"/>
      <c r="EQT139" s="2"/>
      <c r="EQU139" s="2"/>
      <c r="EQV139" s="2"/>
      <c r="EQW139" s="2"/>
      <c r="EQX139" s="2"/>
      <c r="EQY139" s="2"/>
      <c r="EQZ139" s="2"/>
      <c r="ERA139" s="2"/>
      <c r="ERB139" s="2"/>
      <c r="ERC139" s="2"/>
      <c r="ERD139" s="2"/>
      <c r="ERE139" s="2"/>
      <c r="ERF139" s="2"/>
      <c r="ERG139" s="2"/>
      <c r="ERH139" s="2"/>
      <c r="ERI139" s="2"/>
      <c r="ERJ139" s="2"/>
      <c r="ERK139" s="2"/>
      <c r="ERL139" s="2"/>
      <c r="ERM139" s="2"/>
      <c r="ERN139" s="2"/>
      <c r="ERO139" s="2"/>
      <c r="ERP139" s="2"/>
      <c r="ERQ139" s="2"/>
      <c r="ERR139" s="2"/>
      <c r="ERS139" s="2"/>
      <c r="ERT139" s="2"/>
      <c r="ERU139" s="2"/>
      <c r="ERV139" s="2"/>
      <c r="ERW139" s="2"/>
      <c r="ERX139" s="2"/>
      <c r="ERY139" s="2"/>
      <c r="ERZ139" s="2"/>
      <c r="ESA139" s="2"/>
      <c r="ESB139" s="2"/>
      <c r="ESC139" s="2"/>
      <c r="ESD139" s="2"/>
      <c r="ESE139" s="2"/>
      <c r="ESF139" s="2"/>
      <c r="ESG139" s="2"/>
      <c r="ESH139" s="2"/>
      <c r="ESI139" s="2"/>
      <c r="ESJ139" s="2"/>
      <c r="ESK139" s="2"/>
      <c r="ESL139" s="2"/>
      <c r="ESM139" s="2"/>
      <c r="ESN139" s="2"/>
      <c r="ESO139" s="2"/>
      <c r="ESP139" s="2"/>
      <c r="ESQ139" s="2"/>
      <c r="ESR139" s="2"/>
      <c r="ESS139" s="2"/>
      <c r="EST139" s="2"/>
      <c r="ESU139" s="2"/>
      <c r="ESV139" s="2"/>
      <c r="ESW139" s="2"/>
      <c r="ESX139" s="2"/>
      <c r="ESY139" s="2"/>
      <c r="ESZ139" s="2"/>
      <c r="ETA139" s="2"/>
      <c r="ETB139" s="2"/>
      <c r="ETC139" s="2"/>
      <c r="ETD139" s="2"/>
      <c r="ETE139" s="2"/>
      <c r="ETF139" s="2"/>
      <c r="ETG139" s="2"/>
      <c r="ETH139" s="2"/>
      <c r="ETI139" s="2"/>
      <c r="ETJ139" s="2"/>
      <c r="ETK139" s="2"/>
      <c r="ETL139" s="2"/>
      <c r="ETM139" s="2"/>
      <c r="ETN139" s="2"/>
      <c r="ETO139" s="2"/>
      <c r="ETP139" s="2"/>
      <c r="ETQ139" s="2"/>
      <c r="ETR139" s="2"/>
      <c r="ETS139" s="2"/>
      <c r="ETT139" s="2"/>
      <c r="ETU139" s="2"/>
      <c r="ETV139" s="2"/>
      <c r="ETW139" s="2"/>
      <c r="ETX139" s="2"/>
      <c r="ETY139" s="2"/>
      <c r="ETZ139" s="2"/>
      <c r="EUA139" s="2"/>
      <c r="EUB139" s="2"/>
      <c r="EUC139" s="2"/>
      <c r="EUD139" s="2"/>
      <c r="EUE139" s="2"/>
      <c r="EUF139" s="2"/>
      <c r="EUG139" s="2"/>
      <c r="EUH139" s="2"/>
      <c r="EUI139" s="2"/>
      <c r="EUJ139" s="2"/>
      <c r="EUK139" s="2"/>
      <c r="EUL139" s="2"/>
      <c r="EUM139" s="2"/>
      <c r="EUN139" s="2"/>
      <c r="EUO139" s="2"/>
      <c r="EUP139" s="2"/>
      <c r="EUQ139" s="2"/>
      <c r="EUR139" s="2"/>
      <c r="EUS139" s="2"/>
      <c r="EUT139" s="2"/>
      <c r="EUU139" s="2"/>
      <c r="EUV139" s="2"/>
      <c r="EUW139" s="2"/>
      <c r="EUX139" s="2"/>
      <c r="EUY139" s="2"/>
      <c r="EUZ139" s="2"/>
      <c r="EVA139" s="2"/>
      <c r="EVB139" s="2"/>
      <c r="EVC139" s="2"/>
      <c r="EVD139" s="2"/>
      <c r="EVE139" s="2"/>
      <c r="EVF139" s="2"/>
      <c r="EVG139" s="2"/>
      <c r="EVH139" s="2"/>
      <c r="EVI139" s="2"/>
      <c r="EVJ139" s="2"/>
      <c r="EVK139" s="2"/>
      <c r="EVL139" s="2"/>
      <c r="EVM139" s="2"/>
      <c r="EVN139" s="2"/>
      <c r="EVO139" s="2"/>
      <c r="EVP139" s="2"/>
      <c r="EVQ139" s="2"/>
      <c r="EVR139" s="2"/>
      <c r="EVS139" s="2"/>
      <c r="EVT139" s="2"/>
      <c r="EVU139" s="2"/>
      <c r="EVV139" s="2"/>
      <c r="EVW139" s="2"/>
      <c r="EVX139" s="2"/>
      <c r="EVY139" s="2"/>
      <c r="EVZ139" s="2"/>
      <c r="EWA139" s="2"/>
      <c r="EWB139" s="2"/>
      <c r="EWC139" s="2"/>
      <c r="EWD139" s="2"/>
      <c r="EWE139" s="2"/>
      <c r="EWF139" s="2"/>
      <c r="EWG139" s="2"/>
      <c r="EWH139" s="2"/>
      <c r="EWI139" s="2"/>
      <c r="EWJ139" s="2"/>
      <c r="EWK139" s="2"/>
      <c r="EWL139" s="2"/>
      <c r="EWM139" s="2"/>
      <c r="EWN139" s="2"/>
      <c r="EWO139" s="2"/>
      <c r="EWP139" s="2"/>
      <c r="EWQ139" s="2"/>
      <c r="EWR139" s="2"/>
      <c r="EWS139" s="2"/>
      <c r="EWT139" s="2"/>
      <c r="EWU139" s="2"/>
      <c r="EWV139" s="2"/>
      <c r="EWW139" s="2"/>
      <c r="EWX139" s="2"/>
      <c r="EWY139" s="2"/>
      <c r="EWZ139" s="2"/>
      <c r="EXA139" s="2"/>
      <c r="EXB139" s="2"/>
      <c r="EXC139" s="2"/>
      <c r="EXD139" s="2"/>
      <c r="EXE139" s="2"/>
      <c r="EXF139" s="2"/>
      <c r="EXG139" s="2"/>
      <c r="EXH139" s="2"/>
      <c r="EXI139" s="2"/>
      <c r="EXJ139" s="2"/>
      <c r="EXK139" s="2"/>
      <c r="EXL139" s="2"/>
      <c r="EXM139" s="2"/>
      <c r="EXN139" s="2"/>
      <c r="EXO139" s="2"/>
      <c r="EXP139" s="2"/>
      <c r="EXQ139" s="2"/>
      <c r="EXR139" s="2"/>
      <c r="EXS139" s="2"/>
      <c r="EXT139" s="2"/>
      <c r="EXU139" s="2"/>
      <c r="EXV139" s="2"/>
      <c r="EXW139" s="2"/>
      <c r="EXX139" s="2"/>
      <c r="EXY139" s="2"/>
      <c r="EXZ139" s="2"/>
      <c r="EYA139" s="2"/>
      <c r="EYB139" s="2"/>
      <c r="EYC139" s="2"/>
      <c r="EYD139" s="2"/>
      <c r="EYE139" s="2"/>
      <c r="EYF139" s="2"/>
      <c r="EYG139" s="2"/>
      <c r="EYH139" s="2"/>
      <c r="EYI139" s="2"/>
      <c r="EYJ139" s="2"/>
      <c r="EYK139" s="2"/>
      <c r="EYL139" s="2"/>
      <c r="EYM139" s="2"/>
      <c r="EYN139" s="2"/>
      <c r="EYO139" s="2"/>
      <c r="EYP139" s="2"/>
      <c r="EYQ139" s="2"/>
      <c r="EYR139" s="2"/>
      <c r="EYS139" s="2"/>
      <c r="EYT139" s="2"/>
      <c r="EYU139" s="2"/>
      <c r="EYV139" s="2"/>
      <c r="EYW139" s="2"/>
      <c r="EYX139" s="2"/>
      <c r="EYY139" s="2"/>
      <c r="EYZ139" s="2"/>
      <c r="EZA139" s="2"/>
      <c r="EZB139" s="2"/>
      <c r="EZC139" s="2"/>
      <c r="EZD139" s="2"/>
      <c r="EZE139" s="2"/>
      <c r="EZF139" s="2"/>
      <c r="EZG139" s="2"/>
      <c r="EZH139" s="2"/>
      <c r="EZI139" s="2"/>
      <c r="EZJ139" s="2"/>
      <c r="EZK139" s="2"/>
      <c r="EZL139" s="2"/>
      <c r="EZM139" s="2"/>
      <c r="EZN139" s="2"/>
      <c r="EZO139" s="2"/>
      <c r="EZP139" s="2"/>
      <c r="EZQ139" s="2"/>
      <c r="EZR139" s="2"/>
      <c r="EZS139" s="2"/>
      <c r="EZT139" s="2"/>
      <c r="EZU139" s="2"/>
      <c r="EZV139" s="2"/>
      <c r="EZW139" s="2"/>
      <c r="EZX139" s="2"/>
      <c r="EZY139" s="2"/>
      <c r="EZZ139" s="2"/>
      <c r="FAA139" s="2"/>
      <c r="FAB139" s="2"/>
      <c r="FAC139" s="2"/>
      <c r="FAD139" s="2"/>
      <c r="FAE139" s="2"/>
      <c r="FAF139" s="2"/>
      <c r="FAG139" s="2"/>
      <c r="FAH139" s="2"/>
      <c r="FAI139" s="2"/>
      <c r="FAJ139" s="2"/>
      <c r="FAK139" s="2"/>
      <c r="FAL139" s="2"/>
      <c r="FAM139" s="2"/>
      <c r="FAN139" s="2"/>
      <c r="FAO139" s="2"/>
      <c r="FAP139" s="2"/>
      <c r="FAQ139" s="2"/>
      <c r="FAR139" s="2"/>
      <c r="FAS139" s="2"/>
      <c r="FAT139" s="2"/>
      <c r="FAU139" s="2"/>
      <c r="FAV139" s="2"/>
      <c r="FAW139" s="2"/>
      <c r="FAX139" s="2"/>
      <c r="FAY139" s="2"/>
      <c r="FAZ139" s="2"/>
      <c r="FBA139" s="2"/>
      <c r="FBB139" s="2"/>
      <c r="FBC139" s="2"/>
      <c r="FBD139" s="2"/>
      <c r="FBE139" s="2"/>
      <c r="FBF139" s="2"/>
      <c r="FBG139" s="2"/>
      <c r="FBH139" s="2"/>
      <c r="FBI139" s="2"/>
      <c r="FBJ139" s="2"/>
      <c r="FBK139" s="2"/>
      <c r="FBL139" s="2"/>
      <c r="FBM139" s="2"/>
      <c r="FBN139" s="2"/>
      <c r="FBO139" s="2"/>
      <c r="FBP139" s="2"/>
      <c r="FBQ139" s="2"/>
      <c r="FBR139" s="2"/>
      <c r="FBS139" s="2"/>
      <c r="FBT139" s="2"/>
      <c r="FBU139" s="2"/>
      <c r="FBV139" s="2"/>
      <c r="FBW139" s="2"/>
      <c r="FBX139" s="2"/>
      <c r="FBY139" s="2"/>
      <c r="FBZ139" s="2"/>
      <c r="FCA139" s="2"/>
      <c r="FCB139" s="2"/>
      <c r="FCC139" s="2"/>
      <c r="FCD139" s="2"/>
      <c r="FCE139" s="2"/>
      <c r="FCF139" s="2"/>
      <c r="FCG139" s="2"/>
      <c r="FCH139" s="2"/>
      <c r="FCI139" s="2"/>
      <c r="FCJ139" s="2"/>
      <c r="FCK139" s="2"/>
      <c r="FCL139" s="2"/>
      <c r="FCM139" s="2"/>
      <c r="FCN139" s="2"/>
      <c r="FCO139" s="2"/>
      <c r="FCP139" s="2"/>
      <c r="FCQ139" s="2"/>
      <c r="FCR139" s="2"/>
      <c r="FCS139" s="2"/>
      <c r="FCT139" s="2"/>
      <c r="FCU139" s="2"/>
      <c r="FCV139" s="2"/>
      <c r="FCW139" s="2"/>
      <c r="FCX139" s="2"/>
      <c r="FCY139" s="2"/>
      <c r="FCZ139" s="2"/>
      <c r="FDA139" s="2"/>
      <c r="FDB139" s="2"/>
      <c r="FDC139" s="2"/>
      <c r="FDD139" s="2"/>
      <c r="FDE139" s="2"/>
      <c r="FDF139" s="2"/>
      <c r="FDG139" s="2"/>
      <c r="FDH139" s="2"/>
      <c r="FDI139" s="2"/>
      <c r="FDJ139" s="2"/>
      <c r="FDK139" s="2"/>
      <c r="FDL139" s="2"/>
      <c r="FDM139" s="2"/>
      <c r="FDN139" s="2"/>
      <c r="FDO139" s="2"/>
      <c r="FDP139" s="2"/>
      <c r="FDQ139" s="2"/>
      <c r="FDR139" s="2"/>
      <c r="FDS139" s="2"/>
      <c r="FDT139" s="2"/>
      <c r="FDU139" s="2"/>
      <c r="FDV139" s="2"/>
      <c r="FDW139" s="2"/>
      <c r="FDX139" s="2"/>
      <c r="FDY139" s="2"/>
      <c r="FDZ139" s="2"/>
      <c r="FEA139" s="2"/>
      <c r="FEB139" s="2"/>
      <c r="FEC139" s="2"/>
      <c r="FED139" s="2"/>
      <c r="FEE139" s="2"/>
      <c r="FEF139" s="2"/>
      <c r="FEG139" s="2"/>
      <c r="FEH139" s="2"/>
      <c r="FEI139" s="2"/>
      <c r="FEJ139" s="2"/>
      <c r="FEK139" s="2"/>
      <c r="FEL139" s="2"/>
      <c r="FEM139" s="2"/>
      <c r="FEN139" s="2"/>
      <c r="FEO139" s="2"/>
      <c r="FEP139" s="2"/>
      <c r="FEQ139" s="2"/>
      <c r="FER139" s="2"/>
      <c r="FES139" s="2"/>
      <c r="FET139" s="2"/>
      <c r="FEU139" s="2"/>
      <c r="FEV139" s="2"/>
      <c r="FEW139" s="2"/>
      <c r="FEX139" s="2"/>
      <c r="FEY139" s="2"/>
      <c r="FEZ139" s="2"/>
      <c r="FFA139" s="2"/>
      <c r="FFB139" s="2"/>
      <c r="FFC139" s="2"/>
      <c r="FFD139" s="2"/>
      <c r="FFE139" s="2"/>
      <c r="FFF139" s="2"/>
      <c r="FFG139" s="2"/>
      <c r="FFH139" s="2"/>
      <c r="FFI139" s="2"/>
      <c r="FFJ139" s="2"/>
      <c r="FFK139" s="2"/>
      <c r="FFL139" s="2"/>
      <c r="FFM139" s="2"/>
      <c r="FFN139" s="2"/>
      <c r="FFO139" s="2"/>
      <c r="FFP139" s="2"/>
      <c r="FFQ139" s="2"/>
      <c r="FFR139" s="2"/>
      <c r="FFS139" s="2"/>
      <c r="FFT139" s="2"/>
      <c r="FFU139" s="2"/>
      <c r="FFV139" s="2"/>
      <c r="FFW139" s="2"/>
      <c r="FFX139" s="2"/>
      <c r="FFY139" s="2"/>
      <c r="FFZ139" s="2"/>
      <c r="FGA139" s="2"/>
      <c r="FGB139" s="2"/>
      <c r="FGC139" s="2"/>
      <c r="FGD139" s="2"/>
      <c r="FGE139" s="2"/>
      <c r="FGF139" s="2"/>
      <c r="FGG139" s="2"/>
      <c r="FGH139" s="2"/>
      <c r="FGI139" s="2"/>
      <c r="FGJ139" s="2"/>
      <c r="FGK139" s="2"/>
      <c r="FGL139" s="2"/>
      <c r="FGM139" s="2"/>
      <c r="FGN139" s="2"/>
      <c r="FGO139" s="2"/>
      <c r="FGP139" s="2"/>
      <c r="FGQ139" s="2"/>
      <c r="FGR139" s="2"/>
      <c r="FGS139" s="2"/>
      <c r="FGT139" s="2"/>
      <c r="FGU139" s="2"/>
      <c r="FGV139" s="2"/>
      <c r="FGW139" s="2"/>
      <c r="FGX139" s="2"/>
      <c r="FGY139" s="2"/>
      <c r="FGZ139" s="2"/>
      <c r="FHA139" s="2"/>
      <c r="FHB139" s="2"/>
      <c r="FHC139" s="2"/>
      <c r="FHD139" s="2"/>
      <c r="FHE139" s="2"/>
      <c r="FHF139" s="2"/>
      <c r="FHG139" s="2"/>
      <c r="FHH139" s="2"/>
      <c r="FHI139" s="2"/>
      <c r="FHJ139" s="2"/>
      <c r="FHK139" s="2"/>
      <c r="FHL139" s="2"/>
      <c r="FHM139" s="2"/>
      <c r="FHN139" s="2"/>
      <c r="FHO139" s="2"/>
      <c r="FHP139" s="2"/>
      <c r="FHQ139" s="2"/>
      <c r="FHR139" s="2"/>
      <c r="FHS139" s="2"/>
      <c r="FHT139" s="2"/>
      <c r="FHU139" s="2"/>
      <c r="FHV139" s="2"/>
      <c r="FHW139" s="2"/>
      <c r="FHX139" s="2"/>
      <c r="FHY139" s="2"/>
      <c r="FHZ139" s="2"/>
      <c r="FIA139" s="2"/>
      <c r="FIB139" s="2"/>
      <c r="FIC139" s="2"/>
      <c r="FID139" s="2"/>
      <c r="FIE139" s="2"/>
      <c r="FIF139" s="2"/>
      <c r="FIG139" s="2"/>
      <c r="FIH139" s="2"/>
      <c r="FII139" s="2"/>
      <c r="FIJ139" s="2"/>
      <c r="FIK139" s="2"/>
      <c r="FIL139" s="2"/>
      <c r="FIM139" s="2"/>
      <c r="FIN139" s="2"/>
      <c r="FIO139" s="2"/>
      <c r="FIP139" s="2"/>
      <c r="FIQ139" s="2"/>
      <c r="FIR139" s="2"/>
      <c r="FIS139" s="2"/>
      <c r="FIT139" s="2"/>
      <c r="FIU139" s="2"/>
      <c r="FIV139" s="2"/>
      <c r="FIW139" s="2"/>
      <c r="FIX139" s="2"/>
      <c r="FIY139" s="2"/>
      <c r="FIZ139" s="2"/>
      <c r="FJA139" s="2"/>
      <c r="FJB139" s="2"/>
      <c r="FJC139" s="2"/>
      <c r="FJD139" s="2"/>
      <c r="FJE139" s="2"/>
      <c r="FJF139" s="2"/>
      <c r="FJG139" s="2"/>
      <c r="FJH139" s="2"/>
      <c r="FJI139" s="2"/>
      <c r="FJJ139" s="2"/>
      <c r="FJK139" s="2"/>
      <c r="FJL139" s="2"/>
      <c r="FJM139" s="2"/>
      <c r="FJN139" s="2"/>
      <c r="FJO139" s="2"/>
      <c r="FJP139" s="2"/>
      <c r="FJQ139" s="2"/>
      <c r="FJR139" s="2"/>
      <c r="FJS139" s="2"/>
      <c r="FJT139" s="2"/>
      <c r="FJU139" s="2"/>
      <c r="FJV139" s="2"/>
      <c r="FJW139" s="2"/>
      <c r="FJX139" s="2"/>
      <c r="FJY139" s="2"/>
      <c r="FJZ139" s="2"/>
      <c r="FKA139" s="2"/>
      <c r="FKB139" s="2"/>
      <c r="FKC139" s="2"/>
      <c r="FKD139" s="2"/>
      <c r="FKE139" s="2"/>
      <c r="FKF139" s="2"/>
      <c r="FKG139" s="2"/>
      <c r="FKH139" s="2"/>
      <c r="FKI139" s="2"/>
      <c r="FKJ139" s="2"/>
      <c r="FKK139" s="2"/>
      <c r="FKL139" s="2"/>
      <c r="FKM139" s="2"/>
      <c r="FKN139" s="2"/>
      <c r="FKO139" s="2"/>
      <c r="FKP139" s="2"/>
      <c r="FKQ139" s="2"/>
      <c r="FKR139" s="2"/>
      <c r="FKS139" s="2"/>
      <c r="FKT139" s="2"/>
      <c r="FKU139" s="2"/>
      <c r="FKV139" s="2"/>
      <c r="FKW139" s="2"/>
      <c r="FKX139" s="2"/>
      <c r="FKY139" s="2"/>
      <c r="FKZ139" s="2"/>
      <c r="FLA139" s="2"/>
      <c r="FLB139" s="2"/>
      <c r="FLC139" s="2"/>
      <c r="FLD139" s="2"/>
      <c r="FLE139" s="2"/>
      <c r="FLF139" s="2"/>
      <c r="FLG139" s="2"/>
      <c r="FLH139" s="2"/>
      <c r="FLI139" s="2"/>
      <c r="FLJ139" s="2"/>
      <c r="FLK139" s="2"/>
      <c r="FLL139" s="2"/>
      <c r="FLM139" s="2"/>
      <c r="FLN139" s="2"/>
      <c r="FLO139" s="2"/>
      <c r="FLP139" s="2"/>
      <c r="FLQ139" s="2"/>
      <c r="FLR139" s="2"/>
      <c r="FLS139" s="2"/>
      <c r="FLT139" s="2"/>
      <c r="FLU139" s="2"/>
      <c r="FLV139" s="2"/>
      <c r="FLW139" s="2"/>
      <c r="FLX139" s="2"/>
      <c r="FLY139" s="2"/>
      <c r="FLZ139" s="2"/>
      <c r="FMA139" s="2"/>
      <c r="FMB139" s="2"/>
      <c r="FMC139" s="2"/>
      <c r="FMD139" s="2"/>
      <c r="FME139" s="2"/>
      <c r="FMF139" s="2"/>
      <c r="FMG139" s="2"/>
      <c r="FMH139" s="2"/>
      <c r="FMI139" s="2"/>
      <c r="FMJ139" s="2"/>
      <c r="FMK139" s="2"/>
      <c r="FML139" s="2"/>
      <c r="FMM139" s="2"/>
      <c r="FMN139" s="2"/>
      <c r="FMO139" s="2"/>
      <c r="FMP139" s="2"/>
      <c r="FMQ139" s="2"/>
      <c r="FMR139" s="2"/>
      <c r="FMS139" s="2"/>
      <c r="FMT139" s="2"/>
      <c r="FMU139" s="2"/>
      <c r="FMV139" s="2"/>
      <c r="FMW139" s="2"/>
      <c r="FMX139" s="2"/>
      <c r="FMY139" s="2"/>
      <c r="FMZ139" s="2"/>
      <c r="FNA139" s="2"/>
      <c r="FNB139" s="2"/>
      <c r="FNC139" s="2"/>
      <c r="FND139" s="2"/>
      <c r="FNE139" s="2"/>
      <c r="FNF139" s="2"/>
      <c r="FNG139" s="2"/>
      <c r="FNH139" s="2"/>
      <c r="FNI139" s="2"/>
      <c r="FNJ139" s="2"/>
      <c r="FNK139" s="2"/>
      <c r="FNL139" s="2"/>
      <c r="FNM139" s="2"/>
      <c r="FNN139" s="2"/>
      <c r="FNO139" s="2"/>
      <c r="FNP139" s="2"/>
      <c r="FNQ139" s="2"/>
      <c r="FNR139" s="2"/>
      <c r="FNS139" s="2"/>
      <c r="FNT139" s="2"/>
      <c r="FNU139" s="2"/>
      <c r="FNV139" s="2"/>
      <c r="FNW139" s="2"/>
      <c r="FNX139" s="2"/>
      <c r="FNY139" s="2"/>
      <c r="FNZ139" s="2"/>
      <c r="FOA139" s="2"/>
      <c r="FOB139" s="2"/>
      <c r="FOC139" s="2"/>
      <c r="FOD139" s="2"/>
      <c r="FOE139" s="2"/>
      <c r="FOF139" s="2"/>
      <c r="FOG139" s="2"/>
      <c r="FOH139" s="2"/>
      <c r="FOI139" s="2"/>
      <c r="FOJ139" s="2"/>
      <c r="FOK139" s="2"/>
      <c r="FOL139" s="2"/>
      <c r="FOM139" s="2"/>
      <c r="FON139" s="2"/>
      <c r="FOO139" s="2"/>
      <c r="FOP139" s="2"/>
      <c r="FOQ139" s="2"/>
      <c r="FOR139" s="2"/>
      <c r="FOS139" s="2"/>
      <c r="FOT139" s="2"/>
      <c r="FOU139" s="2"/>
      <c r="FOV139" s="2"/>
      <c r="FOW139" s="2"/>
      <c r="FOX139" s="2"/>
      <c r="FOY139" s="2"/>
      <c r="FOZ139" s="2"/>
      <c r="FPA139" s="2"/>
      <c r="FPB139" s="2"/>
      <c r="FPC139" s="2"/>
      <c r="FPD139" s="2"/>
      <c r="FPE139" s="2"/>
      <c r="FPF139" s="2"/>
      <c r="FPG139" s="2"/>
      <c r="FPH139" s="2"/>
      <c r="FPI139" s="2"/>
      <c r="FPJ139" s="2"/>
      <c r="FPK139" s="2"/>
      <c r="FPL139" s="2"/>
      <c r="FPM139" s="2"/>
      <c r="FPN139" s="2"/>
      <c r="FPO139" s="2"/>
      <c r="FPP139" s="2"/>
      <c r="FPQ139" s="2"/>
      <c r="FPR139" s="2"/>
      <c r="FPS139" s="2"/>
      <c r="FPT139" s="2"/>
      <c r="FPU139" s="2"/>
      <c r="FPV139" s="2"/>
      <c r="FPW139" s="2"/>
      <c r="FPX139" s="2"/>
      <c r="FPY139" s="2"/>
      <c r="FPZ139" s="2"/>
      <c r="FQA139" s="2"/>
      <c r="FQB139" s="2"/>
      <c r="FQC139" s="2"/>
      <c r="FQD139" s="2"/>
      <c r="FQE139" s="2"/>
      <c r="FQF139" s="2"/>
      <c r="FQG139" s="2"/>
      <c r="FQH139" s="2"/>
      <c r="FQI139" s="2"/>
      <c r="FQJ139" s="2"/>
      <c r="FQK139" s="2"/>
      <c r="FQL139" s="2"/>
      <c r="FQM139" s="2"/>
      <c r="FQN139" s="2"/>
      <c r="FQO139" s="2"/>
      <c r="FQP139" s="2"/>
      <c r="FQQ139" s="2"/>
      <c r="FQR139" s="2"/>
      <c r="FQS139" s="2"/>
      <c r="FQT139" s="2"/>
      <c r="FQU139" s="2"/>
      <c r="FQV139" s="2"/>
      <c r="FQW139" s="2"/>
      <c r="FQX139" s="2"/>
      <c r="FQY139" s="2"/>
      <c r="FQZ139" s="2"/>
      <c r="FRA139" s="2"/>
      <c r="FRB139" s="2"/>
      <c r="FRC139" s="2"/>
      <c r="FRD139" s="2"/>
      <c r="FRE139" s="2"/>
      <c r="FRF139" s="2"/>
      <c r="FRG139" s="2"/>
      <c r="FRH139" s="2"/>
      <c r="FRI139" s="2"/>
      <c r="FRJ139" s="2"/>
      <c r="FRK139" s="2"/>
      <c r="FRL139" s="2"/>
      <c r="FRM139" s="2"/>
      <c r="FRN139" s="2"/>
      <c r="FRO139" s="2"/>
      <c r="FRP139" s="2"/>
      <c r="FRQ139" s="2"/>
      <c r="FRR139" s="2"/>
      <c r="FRS139" s="2"/>
      <c r="FRT139" s="2"/>
      <c r="FRU139" s="2"/>
      <c r="FRV139" s="2"/>
      <c r="FRW139" s="2"/>
      <c r="FRX139" s="2"/>
      <c r="FRY139" s="2"/>
      <c r="FRZ139" s="2"/>
      <c r="FSA139" s="2"/>
      <c r="FSB139" s="2"/>
      <c r="FSC139" s="2"/>
      <c r="FSD139" s="2"/>
      <c r="FSE139" s="2"/>
      <c r="FSF139" s="2"/>
      <c r="FSG139" s="2"/>
      <c r="FSH139" s="2"/>
      <c r="FSI139" s="2"/>
      <c r="FSJ139" s="2"/>
      <c r="FSK139" s="2"/>
      <c r="FSL139" s="2"/>
      <c r="FSM139" s="2"/>
      <c r="FSN139" s="2"/>
      <c r="FSO139" s="2"/>
      <c r="FSP139" s="2"/>
      <c r="FSQ139" s="2"/>
      <c r="FSR139" s="2"/>
      <c r="FSS139" s="2"/>
      <c r="FST139" s="2"/>
      <c r="FSU139" s="2"/>
      <c r="FSV139" s="2"/>
      <c r="FSW139" s="2"/>
      <c r="FSX139" s="2"/>
      <c r="FSY139" s="2"/>
      <c r="FSZ139" s="2"/>
      <c r="FTA139" s="2"/>
      <c r="FTB139" s="2"/>
      <c r="FTC139" s="2"/>
      <c r="FTD139" s="2"/>
      <c r="FTE139" s="2"/>
      <c r="FTF139" s="2"/>
      <c r="FTG139" s="2"/>
      <c r="FTH139" s="2"/>
      <c r="FTI139" s="2"/>
      <c r="FTJ139" s="2"/>
      <c r="FTK139" s="2"/>
      <c r="FTL139" s="2"/>
      <c r="FTM139" s="2"/>
      <c r="FTN139" s="2"/>
      <c r="FTO139" s="2"/>
      <c r="FTP139" s="2"/>
      <c r="FTQ139" s="2"/>
      <c r="FTR139" s="2"/>
      <c r="FTS139" s="2"/>
      <c r="FTT139" s="2"/>
      <c r="FTU139" s="2"/>
      <c r="FTV139" s="2"/>
      <c r="FTW139" s="2"/>
      <c r="FTX139" s="2"/>
      <c r="FTY139" s="2"/>
      <c r="FTZ139" s="2"/>
      <c r="FUA139" s="2"/>
      <c r="FUB139" s="2"/>
      <c r="FUC139" s="2"/>
      <c r="FUD139" s="2"/>
      <c r="FUE139" s="2"/>
      <c r="FUF139" s="2"/>
      <c r="FUG139" s="2"/>
      <c r="FUH139" s="2"/>
      <c r="FUI139" s="2"/>
      <c r="FUJ139" s="2"/>
      <c r="FUK139" s="2"/>
      <c r="FUL139" s="2"/>
      <c r="FUM139" s="2"/>
      <c r="FUN139" s="2"/>
      <c r="FUO139" s="2"/>
      <c r="FUP139" s="2"/>
      <c r="FUQ139" s="2"/>
      <c r="FUR139" s="2"/>
      <c r="FUS139" s="2"/>
      <c r="FUT139" s="2"/>
      <c r="FUU139" s="2"/>
      <c r="FUV139" s="2"/>
      <c r="FUW139" s="2"/>
      <c r="FUX139" s="2"/>
      <c r="FUY139" s="2"/>
      <c r="FUZ139" s="2"/>
      <c r="FVA139" s="2"/>
      <c r="FVB139" s="2"/>
      <c r="FVC139" s="2"/>
      <c r="FVD139" s="2"/>
      <c r="FVE139" s="2"/>
      <c r="FVF139" s="2"/>
      <c r="FVG139" s="2"/>
      <c r="FVH139" s="2"/>
      <c r="FVI139" s="2"/>
      <c r="FVJ139" s="2"/>
      <c r="FVK139" s="2"/>
      <c r="FVL139" s="2"/>
      <c r="FVM139" s="2"/>
      <c r="FVN139" s="2"/>
      <c r="FVO139" s="2"/>
      <c r="FVP139" s="2"/>
      <c r="FVQ139" s="2"/>
      <c r="FVR139" s="2"/>
      <c r="FVS139" s="2"/>
      <c r="FVT139" s="2"/>
      <c r="FVU139" s="2"/>
      <c r="FVV139" s="2"/>
      <c r="FVW139" s="2"/>
      <c r="FVX139" s="2"/>
      <c r="FVY139" s="2"/>
      <c r="FVZ139" s="2"/>
      <c r="FWA139" s="2"/>
      <c r="FWB139" s="2"/>
      <c r="FWC139" s="2"/>
      <c r="FWD139" s="2"/>
      <c r="FWE139" s="2"/>
      <c r="FWF139" s="2"/>
      <c r="FWG139" s="2"/>
      <c r="FWH139" s="2"/>
      <c r="FWI139" s="2"/>
      <c r="FWJ139" s="2"/>
      <c r="FWK139" s="2"/>
      <c r="FWL139" s="2"/>
      <c r="FWM139" s="2"/>
      <c r="FWN139" s="2"/>
      <c r="FWO139" s="2"/>
      <c r="FWP139" s="2"/>
      <c r="FWQ139" s="2"/>
      <c r="FWR139" s="2"/>
      <c r="FWS139" s="2"/>
      <c r="FWT139" s="2"/>
      <c r="FWU139" s="2"/>
      <c r="FWV139" s="2"/>
      <c r="FWW139" s="2"/>
      <c r="FWX139" s="2"/>
      <c r="FWY139" s="2"/>
      <c r="FWZ139" s="2"/>
      <c r="FXA139" s="2"/>
      <c r="FXB139" s="2"/>
      <c r="FXC139" s="2"/>
      <c r="FXD139" s="2"/>
      <c r="FXE139" s="2"/>
      <c r="FXF139" s="2"/>
      <c r="FXG139" s="2"/>
      <c r="FXH139" s="2"/>
      <c r="FXI139" s="2"/>
      <c r="FXJ139" s="2"/>
      <c r="FXK139" s="2"/>
      <c r="FXL139" s="2"/>
      <c r="FXM139" s="2"/>
      <c r="FXN139" s="2"/>
      <c r="FXO139" s="2"/>
      <c r="FXP139" s="2"/>
      <c r="FXQ139" s="2"/>
      <c r="FXR139" s="2"/>
      <c r="FXS139" s="2"/>
      <c r="FXT139" s="2"/>
      <c r="FXU139" s="2"/>
      <c r="FXV139" s="2"/>
      <c r="FXW139" s="2"/>
      <c r="FXX139" s="2"/>
      <c r="FXY139" s="2"/>
      <c r="FXZ139" s="2"/>
      <c r="FYA139" s="2"/>
      <c r="FYB139" s="2"/>
      <c r="FYC139" s="2"/>
      <c r="FYD139" s="2"/>
      <c r="FYE139" s="2"/>
      <c r="FYF139" s="2"/>
      <c r="FYG139" s="2"/>
      <c r="FYH139" s="2"/>
      <c r="FYI139" s="2"/>
      <c r="FYJ139" s="2"/>
      <c r="FYK139" s="2"/>
      <c r="FYL139" s="2"/>
      <c r="FYM139" s="2"/>
      <c r="FYN139" s="2"/>
      <c r="FYO139" s="2"/>
      <c r="FYP139" s="2"/>
      <c r="FYQ139" s="2"/>
      <c r="FYR139" s="2"/>
      <c r="FYS139" s="2"/>
      <c r="FYT139" s="2"/>
      <c r="FYU139" s="2"/>
      <c r="FYV139" s="2"/>
      <c r="FYW139" s="2"/>
      <c r="FYX139" s="2"/>
      <c r="FYY139" s="2"/>
      <c r="FYZ139" s="2"/>
      <c r="FZA139" s="2"/>
      <c r="FZB139" s="2"/>
      <c r="FZC139" s="2"/>
      <c r="FZD139" s="2"/>
      <c r="FZE139" s="2"/>
      <c r="FZF139" s="2"/>
      <c r="FZG139" s="2"/>
      <c r="FZH139" s="2"/>
      <c r="FZI139" s="2"/>
      <c r="FZJ139" s="2"/>
      <c r="FZK139" s="2"/>
      <c r="FZL139" s="2"/>
      <c r="FZM139" s="2"/>
      <c r="FZN139" s="2"/>
      <c r="FZO139" s="2"/>
      <c r="FZP139" s="2"/>
      <c r="FZQ139" s="2"/>
      <c r="FZR139" s="2"/>
      <c r="FZS139" s="2"/>
      <c r="FZT139" s="2"/>
      <c r="FZU139" s="2"/>
      <c r="FZV139" s="2"/>
      <c r="FZW139" s="2"/>
      <c r="FZX139" s="2"/>
      <c r="FZY139" s="2"/>
      <c r="FZZ139" s="2"/>
      <c r="GAA139" s="2"/>
      <c r="GAB139" s="2"/>
      <c r="GAC139" s="2"/>
      <c r="GAD139" s="2"/>
      <c r="GAE139" s="2"/>
      <c r="GAF139" s="2"/>
      <c r="GAG139" s="2"/>
      <c r="GAH139" s="2"/>
      <c r="GAI139" s="2"/>
      <c r="GAJ139" s="2"/>
      <c r="GAK139" s="2"/>
      <c r="GAL139" s="2"/>
      <c r="GAM139" s="2"/>
      <c r="GAN139" s="2"/>
      <c r="GAO139" s="2"/>
      <c r="GAP139" s="2"/>
      <c r="GAQ139" s="2"/>
      <c r="GAR139" s="2"/>
      <c r="GAS139" s="2"/>
      <c r="GAT139" s="2"/>
      <c r="GAU139" s="2"/>
      <c r="GAV139" s="2"/>
      <c r="GAW139" s="2"/>
      <c r="GAX139" s="2"/>
      <c r="GAY139" s="2"/>
      <c r="GAZ139" s="2"/>
      <c r="GBA139" s="2"/>
      <c r="GBB139" s="2"/>
      <c r="GBC139" s="2"/>
      <c r="GBD139" s="2"/>
      <c r="GBE139" s="2"/>
      <c r="GBF139" s="2"/>
      <c r="GBG139" s="2"/>
      <c r="GBH139" s="2"/>
      <c r="GBI139" s="2"/>
      <c r="GBJ139" s="2"/>
      <c r="GBK139" s="2"/>
      <c r="GBL139" s="2"/>
      <c r="GBM139" s="2"/>
      <c r="GBN139" s="2"/>
      <c r="GBO139" s="2"/>
      <c r="GBP139" s="2"/>
      <c r="GBQ139" s="2"/>
      <c r="GBR139" s="2"/>
      <c r="GBS139" s="2"/>
      <c r="GBT139" s="2"/>
      <c r="GBU139" s="2"/>
      <c r="GBV139" s="2"/>
      <c r="GBW139" s="2"/>
      <c r="GBX139" s="2"/>
      <c r="GBY139" s="2"/>
      <c r="GBZ139" s="2"/>
      <c r="GCA139" s="2"/>
      <c r="GCB139" s="2"/>
      <c r="GCC139" s="2"/>
      <c r="GCD139" s="2"/>
      <c r="GCE139" s="2"/>
      <c r="GCF139" s="2"/>
      <c r="GCG139" s="2"/>
      <c r="GCH139" s="2"/>
      <c r="GCI139" s="2"/>
      <c r="GCJ139" s="2"/>
      <c r="GCK139" s="2"/>
      <c r="GCL139" s="2"/>
      <c r="GCM139" s="2"/>
      <c r="GCN139" s="2"/>
      <c r="GCO139" s="2"/>
      <c r="GCP139" s="2"/>
      <c r="GCQ139" s="2"/>
      <c r="GCR139" s="2"/>
      <c r="GCS139" s="2"/>
      <c r="GCT139" s="2"/>
      <c r="GCU139" s="2"/>
      <c r="GCV139" s="2"/>
      <c r="GCW139" s="2"/>
      <c r="GCX139" s="2"/>
      <c r="GCY139" s="2"/>
      <c r="GCZ139" s="2"/>
      <c r="GDA139" s="2"/>
      <c r="GDB139" s="2"/>
      <c r="GDC139" s="2"/>
      <c r="GDD139" s="2"/>
      <c r="GDE139" s="2"/>
      <c r="GDF139" s="2"/>
      <c r="GDG139" s="2"/>
      <c r="GDH139" s="2"/>
      <c r="GDI139" s="2"/>
      <c r="GDJ139" s="2"/>
      <c r="GDK139" s="2"/>
      <c r="GDL139" s="2"/>
      <c r="GDM139" s="2"/>
      <c r="GDN139" s="2"/>
      <c r="GDO139" s="2"/>
      <c r="GDP139" s="2"/>
      <c r="GDQ139" s="2"/>
      <c r="GDR139" s="2"/>
      <c r="GDS139" s="2"/>
      <c r="GDT139" s="2"/>
      <c r="GDU139" s="2"/>
      <c r="GDV139" s="2"/>
      <c r="GDW139" s="2"/>
      <c r="GDX139" s="2"/>
      <c r="GDY139" s="2"/>
      <c r="GDZ139" s="2"/>
      <c r="GEA139" s="2"/>
      <c r="GEB139" s="2"/>
      <c r="GEC139" s="2"/>
      <c r="GED139" s="2"/>
      <c r="GEE139" s="2"/>
      <c r="GEF139" s="2"/>
      <c r="GEG139" s="2"/>
      <c r="GEH139" s="2"/>
      <c r="GEI139" s="2"/>
      <c r="GEJ139" s="2"/>
      <c r="GEK139" s="2"/>
      <c r="GEL139" s="2"/>
      <c r="GEM139" s="2"/>
      <c r="GEN139" s="2"/>
      <c r="GEO139" s="2"/>
      <c r="GEP139" s="2"/>
      <c r="GEQ139" s="2"/>
      <c r="GER139" s="2"/>
      <c r="GES139" s="2"/>
      <c r="GET139" s="2"/>
      <c r="GEU139" s="2"/>
      <c r="GEV139" s="2"/>
      <c r="GEW139" s="2"/>
      <c r="GEX139" s="2"/>
      <c r="GEY139" s="2"/>
      <c r="GEZ139" s="2"/>
      <c r="GFA139" s="2"/>
      <c r="GFB139" s="2"/>
      <c r="GFC139" s="2"/>
      <c r="GFD139" s="2"/>
      <c r="GFE139" s="2"/>
      <c r="GFF139" s="2"/>
      <c r="GFG139" s="2"/>
      <c r="GFH139" s="2"/>
      <c r="GFI139" s="2"/>
      <c r="GFJ139" s="2"/>
      <c r="GFK139" s="2"/>
      <c r="GFL139" s="2"/>
      <c r="GFM139" s="2"/>
      <c r="GFN139" s="2"/>
      <c r="GFO139" s="2"/>
      <c r="GFP139" s="2"/>
      <c r="GFQ139" s="2"/>
      <c r="GFR139" s="2"/>
      <c r="GFS139" s="2"/>
      <c r="GFT139" s="2"/>
      <c r="GFU139" s="2"/>
      <c r="GFV139" s="2"/>
      <c r="GFW139" s="2"/>
      <c r="GFX139" s="2"/>
      <c r="GFY139" s="2"/>
      <c r="GFZ139" s="2"/>
      <c r="GGA139" s="2"/>
      <c r="GGB139" s="2"/>
      <c r="GGC139" s="2"/>
      <c r="GGD139" s="2"/>
      <c r="GGE139" s="2"/>
      <c r="GGF139" s="2"/>
      <c r="GGG139" s="2"/>
      <c r="GGH139" s="2"/>
      <c r="GGI139" s="2"/>
      <c r="GGJ139" s="2"/>
      <c r="GGK139" s="2"/>
      <c r="GGL139" s="2"/>
      <c r="GGM139" s="2"/>
      <c r="GGN139" s="2"/>
      <c r="GGO139" s="2"/>
      <c r="GGP139" s="2"/>
      <c r="GGQ139" s="2"/>
      <c r="GGR139" s="2"/>
      <c r="GGS139" s="2"/>
      <c r="GGT139" s="2"/>
      <c r="GGU139" s="2"/>
      <c r="GGV139" s="2"/>
      <c r="GGW139" s="2"/>
      <c r="GGX139" s="2"/>
      <c r="GGY139" s="2"/>
      <c r="GGZ139" s="2"/>
      <c r="GHA139" s="2"/>
      <c r="GHB139" s="2"/>
      <c r="GHC139" s="2"/>
      <c r="GHD139" s="2"/>
      <c r="GHE139" s="2"/>
      <c r="GHF139" s="2"/>
      <c r="GHG139" s="2"/>
      <c r="GHH139" s="2"/>
      <c r="GHI139" s="2"/>
      <c r="GHJ139" s="2"/>
      <c r="GHK139" s="2"/>
      <c r="GHL139" s="2"/>
      <c r="GHM139" s="2"/>
      <c r="GHN139" s="2"/>
      <c r="GHO139" s="2"/>
      <c r="GHP139" s="2"/>
      <c r="GHQ139" s="2"/>
      <c r="GHR139" s="2"/>
      <c r="GHS139" s="2"/>
      <c r="GHT139" s="2"/>
      <c r="GHU139" s="2"/>
      <c r="GHV139" s="2"/>
      <c r="GHW139" s="2"/>
      <c r="GHX139" s="2"/>
      <c r="GHY139" s="2"/>
      <c r="GHZ139" s="2"/>
      <c r="GIA139" s="2"/>
      <c r="GIB139" s="2"/>
      <c r="GIC139" s="2"/>
      <c r="GID139" s="2"/>
      <c r="GIE139" s="2"/>
      <c r="GIF139" s="2"/>
      <c r="GIG139" s="2"/>
      <c r="GIH139" s="2"/>
      <c r="GII139" s="2"/>
      <c r="GIJ139" s="2"/>
      <c r="GIK139" s="2"/>
      <c r="GIL139" s="2"/>
      <c r="GIM139" s="2"/>
      <c r="GIN139" s="2"/>
      <c r="GIO139" s="2"/>
      <c r="GIP139" s="2"/>
      <c r="GIQ139" s="2"/>
      <c r="GIR139" s="2"/>
      <c r="GIS139" s="2"/>
      <c r="GIT139" s="2"/>
      <c r="GIU139" s="2"/>
      <c r="GIV139" s="2"/>
      <c r="GIW139" s="2"/>
      <c r="GIX139" s="2"/>
      <c r="GIY139" s="2"/>
      <c r="GIZ139" s="2"/>
      <c r="GJA139" s="2"/>
      <c r="GJB139" s="2"/>
      <c r="GJC139" s="2"/>
      <c r="GJD139" s="2"/>
      <c r="GJE139" s="2"/>
      <c r="GJF139" s="2"/>
      <c r="GJG139" s="2"/>
      <c r="GJH139" s="2"/>
      <c r="GJI139" s="2"/>
      <c r="GJJ139" s="2"/>
      <c r="GJK139" s="2"/>
      <c r="GJL139" s="2"/>
      <c r="GJM139" s="2"/>
      <c r="GJN139" s="2"/>
      <c r="GJO139" s="2"/>
      <c r="GJP139" s="2"/>
      <c r="GJQ139" s="2"/>
      <c r="GJR139" s="2"/>
      <c r="GJS139" s="2"/>
      <c r="GJT139" s="2"/>
      <c r="GJU139" s="2"/>
      <c r="GJV139" s="2"/>
      <c r="GJW139" s="2"/>
      <c r="GJX139" s="2"/>
      <c r="GJY139" s="2"/>
      <c r="GJZ139" s="2"/>
      <c r="GKA139" s="2"/>
      <c r="GKB139" s="2"/>
      <c r="GKC139" s="2"/>
      <c r="GKD139" s="2"/>
      <c r="GKE139" s="2"/>
      <c r="GKF139" s="2"/>
      <c r="GKG139" s="2"/>
      <c r="GKH139" s="2"/>
      <c r="GKI139" s="2"/>
      <c r="GKJ139" s="2"/>
      <c r="GKK139" s="2"/>
      <c r="GKL139" s="2"/>
      <c r="GKM139" s="2"/>
      <c r="GKN139" s="2"/>
      <c r="GKO139" s="2"/>
      <c r="GKP139" s="2"/>
      <c r="GKQ139" s="2"/>
      <c r="GKR139" s="2"/>
      <c r="GKS139" s="2"/>
      <c r="GKT139" s="2"/>
      <c r="GKU139" s="2"/>
      <c r="GKV139" s="2"/>
      <c r="GKW139" s="2"/>
      <c r="GKX139" s="2"/>
      <c r="GKY139" s="2"/>
      <c r="GKZ139" s="2"/>
      <c r="GLA139" s="2"/>
      <c r="GLB139" s="2"/>
      <c r="GLC139" s="2"/>
      <c r="GLD139" s="2"/>
      <c r="GLE139" s="2"/>
      <c r="GLF139" s="2"/>
      <c r="GLG139" s="2"/>
      <c r="GLH139" s="2"/>
      <c r="GLI139" s="2"/>
      <c r="GLJ139" s="2"/>
      <c r="GLK139" s="2"/>
      <c r="GLL139" s="2"/>
      <c r="GLM139" s="2"/>
      <c r="GLN139" s="2"/>
      <c r="GLO139" s="2"/>
      <c r="GLP139" s="2"/>
      <c r="GLQ139" s="2"/>
      <c r="GLR139" s="2"/>
      <c r="GLS139" s="2"/>
      <c r="GLT139" s="2"/>
      <c r="GLU139" s="2"/>
      <c r="GLV139" s="2"/>
      <c r="GLW139" s="2"/>
      <c r="GLX139" s="2"/>
      <c r="GLY139" s="2"/>
      <c r="GLZ139" s="2"/>
      <c r="GMA139" s="2"/>
      <c r="GMB139" s="2"/>
      <c r="GMC139" s="2"/>
      <c r="GMD139" s="2"/>
      <c r="GME139" s="2"/>
      <c r="GMF139" s="2"/>
      <c r="GMG139" s="2"/>
      <c r="GMH139" s="2"/>
      <c r="GMI139" s="2"/>
      <c r="GMJ139" s="2"/>
      <c r="GMK139" s="2"/>
      <c r="GML139" s="2"/>
      <c r="GMM139" s="2"/>
      <c r="GMN139" s="2"/>
      <c r="GMO139" s="2"/>
      <c r="GMP139" s="2"/>
      <c r="GMQ139" s="2"/>
      <c r="GMR139" s="2"/>
      <c r="GMS139" s="2"/>
      <c r="GMT139" s="2"/>
      <c r="GMU139" s="2"/>
      <c r="GMV139" s="2"/>
      <c r="GMW139" s="2"/>
      <c r="GMX139" s="2"/>
      <c r="GMY139" s="2"/>
      <c r="GMZ139" s="2"/>
      <c r="GNA139" s="2"/>
      <c r="GNB139" s="2"/>
      <c r="GNC139" s="2"/>
      <c r="GND139" s="2"/>
      <c r="GNE139" s="2"/>
      <c r="GNF139" s="2"/>
      <c r="GNG139" s="2"/>
      <c r="GNH139" s="2"/>
      <c r="GNI139" s="2"/>
      <c r="GNJ139" s="2"/>
      <c r="GNK139" s="2"/>
      <c r="GNL139" s="2"/>
      <c r="GNM139" s="2"/>
      <c r="GNN139" s="2"/>
      <c r="GNO139" s="2"/>
      <c r="GNP139" s="2"/>
      <c r="GNQ139" s="2"/>
      <c r="GNR139" s="2"/>
      <c r="GNS139" s="2"/>
      <c r="GNT139" s="2"/>
      <c r="GNU139" s="2"/>
      <c r="GNV139" s="2"/>
      <c r="GNW139" s="2"/>
      <c r="GNX139" s="2"/>
      <c r="GNY139" s="2"/>
      <c r="GNZ139" s="2"/>
      <c r="GOA139" s="2"/>
      <c r="GOB139" s="2"/>
      <c r="GOC139" s="2"/>
      <c r="GOD139" s="2"/>
      <c r="GOE139" s="2"/>
      <c r="GOF139" s="2"/>
      <c r="GOG139" s="2"/>
      <c r="GOH139" s="2"/>
      <c r="GOI139" s="2"/>
      <c r="GOJ139" s="2"/>
      <c r="GOK139" s="2"/>
      <c r="GOL139" s="2"/>
      <c r="GOM139" s="2"/>
      <c r="GON139" s="2"/>
      <c r="GOO139" s="2"/>
      <c r="GOP139" s="2"/>
      <c r="GOQ139" s="2"/>
      <c r="GOR139" s="2"/>
      <c r="GOS139" s="2"/>
      <c r="GOT139" s="2"/>
      <c r="GOU139" s="2"/>
      <c r="GOV139" s="2"/>
      <c r="GOW139" s="2"/>
      <c r="GOX139" s="2"/>
      <c r="GOY139" s="2"/>
      <c r="GOZ139" s="2"/>
      <c r="GPA139" s="2"/>
      <c r="GPB139" s="2"/>
      <c r="GPC139" s="2"/>
      <c r="GPD139" s="2"/>
      <c r="GPE139" s="2"/>
      <c r="GPF139" s="2"/>
      <c r="GPG139" s="2"/>
      <c r="GPH139" s="2"/>
      <c r="GPI139" s="2"/>
      <c r="GPJ139" s="2"/>
      <c r="GPK139" s="2"/>
      <c r="GPL139" s="2"/>
      <c r="GPM139" s="2"/>
      <c r="GPN139" s="2"/>
      <c r="GPO139" s="2"/>
      <c r="GPP139" s="2"/>
      <c r="GPQ139" s="2"/>
      <c r="GPR139" s="2"/>
      <c r="GPS139" s="2"/>
      <c r="GPT139" s="2"/>
      <c r="GPU139" s="2"/>
      <c r="GPV139" s="2"/>
      <c r="GPW139" s="2"/>
      <c r="GPX139" s="2"/>
      <c r="GPY139" s="2"/>
      <c r="GPZ139" s="2"/>
      <c r="GQA139" s="2"/>
      <c r="GQB139" s="2"/>
      <c r="GQC139" s="2"/>
      <c r="GQD139" s="2"/>
      <c r="GQE139" s="2"/>
      <c r="GQF139" s="2"/>
      <c r="GQG139" s="2"/>
      <c r="GQH139" s="2"/>
      <c r="GQI139" s="2"/>
      <c r="GQJ139" s="2"/>
      <c r="GQK139" s="2"/>
      <c r="GQL139" s="2"/>
      <c r="GQM139" s="2"/>
      <c r="GQN139" s="2"/>
      <c r="GQO139" s="2"/>
      <c r="GQP139" s="2"/>
      <c r="GQQ139" s="2"/>
      <c r="GQR139" s="2"/>
      <c r="GQS139" s="2"/>
      <c r="GQT139" s="2"/>
      <c r="GQU139" s="2"/>
      <c r="GQV139" s="2"/>
      <c r="GQW139" s="2"/>
      <c r="GQX139" s="2"/>
      <c r="GQY139" s="2"/>
      <c r="GQZ139" s="2"/>
      <c r="GRA139" s="2"/>
      <c r="GRB139" s="2"/>
      <c r="GRC139" s="2"/>
      <c r="GRD139" s="2"/>
      <c r="GRE139" s="2"/>
      <c r="GRF139" s="2"/>
      <c r="GRG139" s="2"/>
      <c r="GRH139" s="2"/>
      <c r="GRI139" s="2"/>
      <c r="GRJ139" s="2"/>
      <c r="GRK139" s="2"/>
      <c r="GRL139" s="2"/>
      <c r="GRM139" s="2"/>
      <c r="GRN139" s="2"/>
      <c r="GRO139" s="2"/>
      <c r="GRP139" s="2"/>
      <c r="GRQ139" s="2"/>
      <c r="GRR139" s="2"/>
      <c r="GRS139" s="2"/>
      <c r="GRT139" s="2"/>
      <c r="GRU139" s="2"/>
      <c r="GRV139" s="2"/>
      <c r="GRW139" s="2"/>
      <c r="GRX139" s="2"/>
      <c r="GRY139" s="2"/>
      <c r="GRZ139" s="2"/>
      <c r="GSA139" s="2"/>
      <c r="GSB139" s="2"/>
      <c r="GSC139" s="2"/>
      <c r="GSD139" s="2"/>
      <c r="GSE139" s="2"/>
      <c r="GSF139" s="2"/>
      <c r="GSG139" s="2"/>
      <c r="GSH139" s="2"/>
      <c r="GSI139" s="2"/>
      <c r="GSJ139" s="2"/>
      <c r="GSK139" s="2"/>
      <c r="GSL139" s="2"/>
      <c r="GSM139" s="2"/>
      <c r="GSN139" s="2"/>
      <c r="GSO139" s="2"/>
      <c r="GSP139" s="2"/>
      <c r="GSQ139" s="2"/>
      <c r="GSR139" s="2"/>
      <c r="GSS139" s="2"/>
      <c r="GST139" s="2"/>
      <c r="GSU139" s="2"/>
      <c r="GSV139" s="2"/>
      <c r="GSW139" s="2"/>
      <c r="GSX139" s="2"/>
      <c r="GSY139" s="2"/>
      <c r="GSZ139" s="2"/>
      <c r="GTA139" s="2"/>
      <c r="GTB139" s="2"/>
      <c r="GTC139" s="2"/>
      <c r="GTD139" s="2"/>
      <c r="GTE139" s="2"/>
      <c r="GTF139" s="2"/>
      <c r="GTG139" s="2"/>
      <c r="GTH139" s="2"/>
      <c r="GTI139" s="2"/>
      <c r="GTJ139" s="2"/>
      <c r="GTK139" s="2"/>
      <c r="GTL139" s="2"/>
      <c r="GTM139" s="2"/>
      <c r="GTN139" s="2"/>
      <c r="GTO139" s="2"/>
      <c r="GTP139" s="2"/>
      <c r="GTQ139" s="2"/>
      <c r="GTR139" s="2"/>
      <c r="GTS139" s="2"/>
      <c r="GTT139" s="2"/>
      <c r="GTU139" s="2"/>
      <c r="GTV139" s="2"/>
      <c r="GTW139" s="2"/>
      <c r="GTX139" s="2"/>
      <c r="GTY139" s="2"/>
      <c r="GTZ139" s="2"/>
      <c r="GUA139" s="2"/>
      <c r="GUB139" s="2"/>
      <c r="GUC139" s="2"/>
      <c r="GUD139" s="2"/>
      <c r="GUE139" s="2"/>
      <c r="GUF139" s="2"/>
      <c r="GUG139" s="2"/>
      <c r="GUH139" s="2"/>
      <c r="GUI139" s="2"/>
      <c r="GUJ139" s="2"/>
      <c r="GUK139" s="2"/>
      <c r="GUL139" s="2"/>
      <c r="GUM139" s="2"/>
      <c r="GUN139" s="2"/>
      <c r="GUO139" s="2"/>
      <c r="GUP139" s="2"/>
      <c r="GUQ139" s="2"/>
      <c r="GUR139" s="2"/>
      <c r="GUS139" s="2"/>
      <c r="GUT139" s="2"/>
      <c r="GUU139" s="2"/>
      <c r="GUV139" s="2"/>
      <c r="GUW139" s="2"/>
      <c r="GUX139" s="2"/>
      <c r="GUY139" s="2"/>
      <c r="GUZ139" s="2"/>
      <c r="GVA139" s="2"/>
      <c r="GVB139" s="2"/>
      <c r="GVC139" s="2"/>
      <c r="GVD139" s="2"/>
      <c r="GVE139" s="2"/>
      <c r="GVF139" s="2"/>
      <c r="GVG139" s="2"/>
      <c r="GVH139" s="2"/>
      <c r="GVI139" s="2"/>
      <c r="GVJ139" s="2"/>
      <c r="GVK139" s="2"/>
      <c r="GVL139" s="2"/>
      <c r="GVM139" s="2"/>
      <c r="GVN139" s="2"/>
      <c r="GVO139" s="2"/>
      <c r="GVP139" s="2"/>
      <c r="GVQ139" s="2"/>
      <c r="GVR139" s="2"/>
      <c r="GVS139" s="2"/>
      <c r="GVT139" s="2"/>
      <c r="GVU139" s="2"/>
      <c r="GVV139" s="2"/>
      <c r="GVW139" s="2"/>
      <c r="GVX139" s="2"/>
      <c r="GVY139" s="2"/>
      <c r="GVZ139" s="2"/>
      <c r="GWA139" s="2"/>
      <c r="GWB139" s="2"/>
      <c r="GWC139" s="2"/>
      <c r="GWD139" s="2"/>
      <c r="GWE139" s="2"/>
      <c r="GWF139" s="2"/>
      <c r="GWG139" s="2"/>
      <c r="GWH139" s="2"/>
      <c r="GWI139" s="2"/>
      <c r="GWJ139" s="2"/>
      <c r="GWK139" s="2"/>
      <c r="GWL139" s="2"/>
      <c r="GWM139" s="2"/>
      <c r="GWN139" s="2"/>
      <c r="GWO139" s="2"/>
      <c r="GWP139" s="2"/>
      <c r="GWQ139" s="2"/>
      <c r="GWR139" s="2"/>
      <c r="GWS139" s="2"/>
      <c r="GWT139" s="2"/>
      <c r="GWU139" s="2"/>
      <c r="GWV139" s="2"/>
      <c r="GWW139" s="2"/>
      <c r="GWX139" s="2"/>
      <c r="GWY139" s="2"/>
      <c r="GWZ139" s="2"/>
      <c r="GXA139" s="2"/>
      <c r="GXB139" s="2"/>
      <c r="GXC139" s="2"/>
      <c r="GXD139" s="2"/>
      <c r="GXE139" s="2"/>
      <c r="GXF139" s="2"/>
      <c r="GXG139" s="2"/>
      <c r="GXH139" s="2"/>
      <c r="GXI139" s="2"/>
      <c r="GXJ139" s="2"/>
      <c r="GXK139" s="2"/>
      <c r="GXL139" s="2"/>
      <c r="GXM139" s="2"/>
      <c r="GXN139" s="2"/>
      <c r="GXO139" s="2"/>
      <c r="GXP139" s="2"/>
      <c r="GXQ139" s="2"/>
      <c r="GXR139" s="2"/>
      <c r="GXS139" s="2"/>
      <c r="GXT139" s="2"/>
      <c r="GXU139" s="2"/>
      <c r="GXV139" s="2"/>
      <c r="GXW139" s="2"/>
      <c r="GXX139" s="2"/>
      <c r="GXY139" s="2"/>
      <c r="GXZ139" s="2"/>
      <c r="GYA139" s="2"/>
      <c r="GYB139" s="2"/>
      <c r="GYC139" s="2"/>
      <c r="GYD139" s="2"/>
      <c r="GYE139" s="2"/>
      <c r="GYF139" s="2"/>
      <c r="GYG139" s="2"/>
      <c r="GYH139" s="2"/>
      <c r="GYI139" s="2"/>
      <c r="GYJ139" s="2"/>
      <c r="GYK139" s="2"/>
      <c r="GYL139" s="2"/>
      <c r="GYM139" s="2"/>
      <c r="GYN139" s="2"/>
      <c r="GYO139" s="2"/>
      <c r="GYP139" s="2"/>
      <c r="GYQ139" s="2"/>
      <c r="GYR139" s="2"/>
      <c r="GYS139" s="2"/>
      <c r="GYT139" s="2"/>
      <c r="GYU139" s="2"/>
      <c r="GYV139" s="2"/>
      <c r="GYW139" s="2"/>
      <c r="GYX139" s="2"/>
      <c r="GYY139" s="2"/>
      <c r="GYZ139" s="2"/>
      <c r="GZA139" s="2"/>
      <c r="GZB139" s="2"/>
      <c r="GZC139" s="2"/>
      <c r="GZD139" s="2"/>
      <c r="GZE139" s="2"/>
      <c r="GZF139" s="2"/>
      <c r="GZG139" s="2"/>
      <c r="GZH139" s="2"/>
      <c r="GZI139" s="2"/>
      <c r="GZJ139" s="2"/>
      <c r="GZK139" s="2"/>
      <c r="GZL139" s="2"/>
      <c r="GZM139" s="2"/>
      <c r="GZN139" s="2"/>
      <c r="GZO139" s="2"/>
      <c r="GZP139" s="2"/>
      <c r="GZQ139" s="2"/>
      <c r="GZR139" s="2"/>
      <c r="GZS139" s="2"/>
      <c r="GZT139" s="2"/>
      <c r="GZU139" s="2"/>
      <c r="GZV139" s="2"/>
      <c r="GZW139" s="2"/>
      <c r="GZX139" s="2"/>
      <c r="GZY139" s="2"/>
      <c r="GZZ139" s="2"/>
      <c r="HAA139" s="2"/>
      <c r="HAB139" s="2"/>
      <c r="HAC139" s="2"/>
      <c r="HAD139" s="2"/>
      <c r="HAE139" s="2"/>
      <c r="HAF139" s="2"/>
      <c r="HAG139" s="2"/>
      <c r="HAH139" s="2"/>
      <c r="HAI139" s="2"/>
      <c r="HAJ139" s="2"/>
      <c r="HAK139" s="2"/>
      <c r="HAL139" s="2"/>
      <c r="HAM139" s="2"/>
      <c r="HAN139" s="2"/>
      <c r="HAO139" s="2"/>
      <c r="HAP139" s="2"/>
      <c r="HAQ139" s="2"/>
      <c r="HAR139" s="2"/>
      <c r="HAS139" s="2"/>
      <c r="HAT139" s="2"/>
      <c r="HAU139" s="2"/>
      <c r="HAV139" s="2"/>
      <c r="HAW139" s="2"/>
      <c r="HAX139" s="2"/>
      <c r="HAY139" s="2"/>
      <c r="HAZ139" s="2"/>
      <c r="HBA139" s="2"/>
      <c r="HBB139" s="2"/>
      <c r="HBC139" s="2"/>
      <c r="HBD139" s="2"/>
      <c r="HBE139" s="2"/>
      <c r="HBF139" s="2"/>
      <c r="HBG139" s="2"/>
      <c r="HBH139" s="2"/>
      <c r="HBI139" s="2"/>
      <c r="HBJ139" s="2"/>
      <c r="HBK139" s="2"/>
      <c r="HBL139" s="2"/>
      <c r="HBM139" s="2"/>
      <c r="HBN139" s="2"/>
      <c r="HBO139" s="2"/>
      <c r="HBP139" s="2"/>
      <c r="HBQ139" s="2"/>
      <c r="HBR139" s="2"/>
      <c r="HBS139" s="2"/>
      <c r="HBT139" s="2"/>
      <c r="HBU139" s="2"/>
      <c r="HBV139" s="2"/>
      <c r="HBW139" s="2"/>
      <c r="HBX139" s="2"/>
      <c r="HBY139" s="2"/>
      <c r="HBZ139" s="2"/>
      <c r="HCA139" s="2"/>
      <c r="HCB139" s="2"/>
      <c r="HCC139" s="2"/>
      <c r="HCD139" s="2"/>
      <c r="HCE139" s="2"/>
      <c r="HCF139" s="2"/>
      <c r="HCG139" s="2"/>
      <c r="HCH139" s="2"/>
      <c r="HCI139" s="2"/>
      <c r="HCJ139" s="2"/>
      <c r="HCK139" s="2"/>
      <c r="HCL139" s="2"/>
      <c r="HCM139" s="2"/>
      <c r="HCN139" s="2"/>
      <c r="HCO139" s="2"/>
      <c r="HCP139" s="2"/>
      <c r="HCQ139" s="2"/>
      <c r="HCR139" s="2"/>
      <c r="HCS139" s="2"/>
      <c r="HCT139" s="2"/>
      <c r="HCU139" s="2"/>
      <c r="HCV139" s="2"/>
      <c r="HCW139" s="2"/>
      <c r="HCX139" s="2"/>
      <c r="HCY139" s="2"/>
      <c r="HCZ139" s="2"/>
      <c r="HDA139" s="2"/>
      <c r="HDB139" s="2"/>
      <c r="HDC139" s="2"/>
      <c r="HDD139" s="2"/>
      <c r="HDE139" s="2"/>
      <c r="HDF139" s="2"/>
      <c r="HDG139" s="2"/>
      <c r="HDH139" s="2"/>
      <c r="HDI139" s="2"/>
      <c r="HDJ139" s="2"/>
      <c r="HDK139" s="2"/>
      <c r="HDL139" s="2"/>
      <c r="HDM139" s="2"/>
      <c r="HDN139" s="2"/>
      <c r="HDO139" s="2"/>
      <c r="HDP139" s="2"/>
      <c r="HDQ139" s="2"/>
      <c r="HDR139" s="2"/>
      <c r="HDS139" s="2"/>
      <c r="HDT139" s="2"/>
      <c r="HDU139" s="2"/>
      <c r="HDV139" s="2"/>
      <c r="HDW139" s="2"/>
      <c r="HDX139" s="2"/>
      <c r="HDY139" s="2"/>
      <c r="HDZ139" s="2"/>
      <c r="HEA139" s="2"/>
      <c r="HEB139" s="2"/>
      <c r="HEC139" s="2"/>
      <c r="HED139" s="2"/>
      <c r="HEE139" s="2"/>
      <c r="HEF139" s="2"/>
      <c r="HEG139" s="2"/>
      <c r="HEH139" s="2"/>
      <c r="HEI139" s="2"/>
      <c r="HEJ139" s="2"/>
      <c r="HEK139" s="2"/>
      <c r="HEL139" s="2"/>
      <c r="HEM139" s="2"/>
      <c r="HEN139" s="2"/>
      <c r="HEO139" s="2"/>
      <c r="HEP139" s="2"/>
      <c r="HEQ139" s="2"/>
      <c r="HER139" s="2"/>
      <c r="HES139" s="2"/>
      <c r="HET139" s="2"/>
      <c r="HEU139" s="2"/>
      <c r="HEV139" s="2"/>
      <c r="HEW139" s="2"/>
      <c r="HEX139" s="2"/>
      <c r="HEY139" s="2"/>
      <c r="HEZ139" s="2"/>
      <c r="HFA139" s="2"/>
      <c r="HFB139" s="2"/>
      <c r="HFC139" s="2"/>
      <c r="HFD139" s="2"/>
      <c r="HFE139" s="2"/>
      <c r="HFF139" s="2"/>
      <c r="HFG139" s="2"/>
      <c r="HFH139" s="2"/>
      <c r="HFI139" s="2"/>
      <c r="HFJ139" s="2"/>
      <c r="HFK139" s="2"/>
      <c r="HFL139" s="2"/>
      <c r="HFM139" s="2"/>
      <c r="HFN139" s="2"/>
      <c r="HFO139" s="2"/>
      <c r="HFP139" s="2"/>
      <c r="HFQ139" s="2"/>
      <c r="HFR139" s="2"/>
      <c r="HFS139" s="2"/>
      <c r="HFT139" s="2"/>
      <c r="HFU139" s="2"/>
      <c r="HFV139" s="2"/>
      <c r="HFW139" s="2"/>
      <c r="HFX139" s="2"/>
      <c r="HFY139" s="2"/>
      <c r="HFZ139" s="2"/>
      <c r="HGA139" s="2"/>
      <c r="HGB139" s="2"/>
      <c r="HGC139" s="2"/>
      <c r="HGD139" s="2"/>
      <c r="HGE139" s="2"/>
      <c r="HGF139" s="2"/>
      <c r="HGG139" s="2"/>
      <c r="HGH139" s="2"/>
      <c r="HGI139" s="2"/>
      <c r="HGJ139" s="2"/>
      <c r="HGK139" s="2"/>
      <c r="HGL139" s="2"/>
      <c r="HGM139" s="2"/>
      <c r="HGN139" s="2"/>
      <c r="HGO139" s="2"/>
      <c r="HGP139" s="2"/>
      <c r="HGQ139" s="2"/>
      <c r="HGR139" s="2"/>
      <c r="HGS139" s="2"/>
      <c r="HGT139" s="2"/>
      <c r="HGU139" s="2"/>
      <c r="HGV139" s="2"/>
      <c r="HGW139" s="2"/>
      <c r="HGX139" s="2"/>
      <c r="HGY139" s="2"/>
      <c r="HGZ139" s="2"/>
      <c r="HHA139" s="2"/>
      <c r="HHB139" s="2"/>
      <c r="HHC139" s="2"/>
      <c r="HHD139" s="2"/>
      <c r="HHE139" s="2"/>
      <c r="HHF139" s="2"/>
      <c r="HHG139" s="2"/>
      <c r="HHH139" s="2"/>
      <c r="HHI139" s="2"/>
      <c r="HHJ139" s="2"/>
      <c r="HHK139" s="2"/>
      <c r="HHL139" s="2"/>
      <c r="HHM139" s="2"/>
      <c r="HHN139" s="2"/>
      <c r="HHO139" s="2"/>
      <c r="HHP139" s="2"/>
      <c r="HHQ139" s="2"/>
      <c r="HHR139" s="2"/>
      <c r="HHS139" s="2"/>
      <c r="HHT139" s="2"/>
      <c r="HHU139" s="2"/>
      <c r="HHV139" s="2"/>
      <c r="HHW139" s="2"/>
      <c r="HHX139" s="2"/>
      <c r="HHY139" s="2"/>
      <c r="HHZ139" s="2"/>
      <c r="HIA139" s="2"/>
      <c r="HIB139" s="2"/>
      <c r="HIC139" s="2"/>
      <c r="HID139" s="2"/>
      <c r="HIE139" s="2"/>
      <c r="HIF139" s="2"/>
      <c r="HIG139" s="2"/>
      <c r="HIH139" s="2"/>
      <c r="HII139" s="2"/>
      <c r="HIJ139" s="2"/>
      <c r="HIK139" s="2"/>
      <c r="HIL139" s="2"/>
      <c r="HIM139" s="2"/>
      <c r="HIN139" s="2"/>
      <c r="HIO139" s="2"/>
      <c r="HIP139" s="2"/>
      <c r="HIQ139" s="2"/>
      <c r="HIR139" s="2"/>
      <c r="HIS139" s="2"/>
      <c r="HIT139" s="2"/>
      <c r="HIU139" s="2"/>
      <c r="HIV139" s="2"/>
      <c r="HIW139" s="2"/>
      <c r="HIX139" s="2"/>
      <c r="HIY139" s="2"/>
      <c r="HIZ139" s="2"/>
      <c r="HJA139" s="2"/>
      <c r="HJB139" s="2"/>
      <c r="HJC139" s="2"/>
      <c r="HJD139" s="2"/>
      <c r="HJE139" s="2"/>
      <c r="HJF139" s="2"/>
      <c r="HJG139" s="2"/>
      <c r="HJH139" s="2"/>
      <c r="HJI139" s="2"/>
      <c r="HJJ139" s="2"/>
      <c r="HJK139" s="2"/>
      <c r="HJL139" s="2"/>
      <c r="HJM139" s="2"/>
      <c r="HJN139" s="2"/>
      <c r="HJO139" s="2"/>
      <c r="HJP139" s="2"/>
      <c r="HJQ139" s="2"/>
      <c r="HJR139" s="2"/>
      <c r="HJS139" s="2"/>
      <c r="HJT139" s="2"/>
      <c r="HJU139" s="2"/>
      <c r="HJV139" s="2"/>
      <c r="HJW139" s="2"/>
      <c r="HJX139" s="2"/>
      <c r="HJY139" s="2"/>
      <c r="HJZ139" s="2"/>
      <c r="HKA139" s="2"/>
      <c r="HKB139" s="2"/>
      <c r="HKC139" s="2"/>
      <c r="HKD139" s="2"/>
      <c r="HKE139" s="2"/>
      <c r="HKF139" s="2"/>
      <c r="HKG139" s="2"/>
      <c r="HKH139" s="2"/>
      <c r="HKI139" s="2"/>
      <c r="HKJ139" s="2"/>
      <c r="HKK139" s="2"/>
      <c r="HKL139" s="2"/>
      <c r="HKM139" s="2"/>
      <c r="HKN139" s="2"/>
      <c r="HKO139" s="2"/>
      <c r="HKP139" s="2"/>
      <c r="HKQ139" s="2"/>
      <c r="HKR139" s="2"/>
      <c r="HKS139" s="2"/>
      <c r="HKT139" s="2"/>
      <c r="HKU139" s="2"/>
      <c r="HKV139" s="2"/>
      <c r="HKW139" s="2"/>
      <c r="HKX139" s="2"/>
      <c r="HKY139" s="2"/>
      <c r="HKZ139" s="2"/>
      <c r="HLA139" s="2"/>
      <c r="HLB139" s="2"/>
      <c r="HLC139" s="2"/>
      <c r="HLD139" s="2"/>
      <c r="HLE139" s="2"/>
      <c r="HLF139" s="2"/>
      <c r="HLG139" s="2"/>
      <c r="HLH139" s="2"/>
      <c r="HLI139" s="2"/>
      <c r="HLJ139" s="2"/>
      <c r="HLK139" s="2"/>
      <c r="HLL139" s="2"/>
      <c r="HLM139" s="2"/>
      <c r="HLN139" s="2"/>
      <c r="HLO139" s="2"/>
      <c r="HLP139" s="2"/>
      <c r="HLQ139" s="2"/>
      <c r="HLR139" s="2"/>
      <c r="HLS139" s="2"/>
      <c r="HLT139" s="2"/>
      <c r="HLU139" s="2"/>
      <c r="HLV139" s="2"/>
      <c r="HLW139" s="2"/>
      <c r="HLX139" s="2"/>
      <c r="HLY139" s="2"/>
      <c r="HLZ139" s="2"/>
      <c r="HMA139" s="2"/>
      <c r="HMB139" s="2"/>
      <c r="HMC139" s="2"/>
      <c r="HMD139" s="2"/>
      <c r="HME139" s="2"/>
      <c r="HMF139" s="2"/>
      <c r="HMG139" s="2"/>
      <c r="HMH139" s="2"/>
      <c r="HMI139" s="2"/>
      <c r="HMJ139" s="2"/>
      <c r="HMK139" s="2"/>
      <c r="HML139" s="2"/>
      <c r="HMM139" s="2"/>
      <c r="HMN139" s="2"/>
      <c r="HMO139" s="2"/>
      <c r="HMP139" s="2"/>
      <c r="HMQ139" s="2"/>
      <c r="HMR139" s="2"/>
      <c r="HMS139" s="2"/>
      <c r="HMT139" s="2"/>
      <c r="HMU139" s="2"/>
      <c r="HMV139" s="2"/>
      <c r="HMW139" s="2"/>
      <c r="HMX139" s="2"/>
      <c r="HMY139" s="2"/>
      <c r="HMZ139" s="2"/>
      <c r="HNA139" s="2"/>
      <c r="HNB139" s="2"/>
      <c r="HNC139" s="2"/>
      <c r="HND139" s="2"/>
      <c r="HNE139" s="2"/>
      <c r="HNF139" s="2"/>
      <c r="HNG139" s="2"/>
      <c r="HNH139" s="2"/>
      <c r="HNI139" s="2"/>
      <c r="HNJ139" s="2"/>
      <c r="HNK139" s="2"/>
      <c r="HNL139" s="2"/>
      <c r="HNM139" s="2"/>
      <c r="HNN139" s="2"/>
      <c r="HNO139" s="2"/>
      <c r="HNP139" s="2"/>
      <c r="HNQ139" s="2"/>
      <c r="HNR139" s="2"/>
      <c r="HNS139" s="2"/>
      <c r="HNT139" s="2"/>
      <c r="HNU139" s="2"/>
      <c r="HNV139" s="2"/>
      <c r="HNW139" s="2"/>
      <c r="HNX139" s="2"/>
      <c r="HNY139" s="2"/>
      <c r="HNZ139" s="2"/>
      <c r="HOA139" s="2"/>
      <c r="HOB139" s="2"/>
      <c r="HOC139" s="2"/>
      <c r="HOD139" s="2"/>
      <c r="HOE139" s="2"/>
      <c r="HOF139" s="2"/>
      <c r="HOG139" s="2"/>
      <c r="HOH139" s="2"/>
      <c r="HOI139" s="2"/>
      <c r="HOJ139" s="2"/>
      <c r="HOK139" s="2"/>
      <c r="HOL139" s="2"/>
      <c r="HOM139" s="2"/>
      <c r="HON139" s="2"/>
      <c r="HOO139" s="2"/>
      <c r="HOP139" s="2"/>
      <c r="HOQ139" s="2"/>
      <c r="HOR139" s="2"/>
      <c r="HOS139" s="2"/>
      <c r="HOT139" s="2"/>
      <c r="HOU139" s="2"/>
      <c r="HOV139" s="2"/>
      <c r="HOW139" s="2"/>
      <c r="HOX139" s="2"/>
      <c r="HOY139" s="2"/>
      <c r="HOZ139" s="2"/>
      <c r="HPA139" s="2"/>
      <c r="HPB139" s="2"/>
      <c r="HPC139" s="2"/>
      <c r="HPD139" s="2"/>
      <c r="HPE139" s="2"/>
      <c r="HPF139" s="2"/>
      <c r="HPG139" s="2"/>
      <c r="HPH139" s="2"/>
      <c r="HPI139" s="2"/>
      <c r="HPJ139" s="2"/>
      <c r="HPK139" s="2"/>
      <c r="HPL139" s="2"/>
      <c r="HPM139" s="2"/>
      <c r="HPN139" s="2"/>
      <c r="HPO139" s="2"/>
      <c r="HPP139" s="2"/>
      <c r="HPQ139" s="2"/>
      <c r="HPR139" s="2"/>
      <c r="HPS139" s="2"/>
      <c r="HPT139" s="2"/>
      <c r="HPU139" s="2"/>
      <c r="HPV139" s="2"/>
      <c r="HPW139" s="2"/>
      <c r="HPX139" s="2"/>
      <c r="HPY139" s="2"/>
      <c r="HPZ139" s="2"/>
      <c r="HQA139" s="2"/>
      <c r="HQB139" s="2"/>
      <c r="HQC139" s="2"/>
      <c r="HQD139" s="2"/>
      <c r="HQE139" s="2"/>
      <c r="HQF139" s="2"/>
      <c r="HQG139" s="2"/>
      <c r="HQH139" s="2"/>
      <c r="HQI139" s="2"/>
      <c r="HQJ139" s="2"/>
      <c r="HQK139" s="2"/>
      <c r="HQL139" s="2"/>
      <c r="HQM139" s="2"/>
      <c r="HQN139" s="2"/>
      <c r="HQO139" s="2"/>
      <c r="HQP139" s="2"/>
      <c r="HQQ139" s="2"/>
      <c r="HQR139" s="2"/>
      <c r="HQS139" s="2"/>
      <c r="HQT139" s="2"/>
      <c r="HQU139" s="2"/>
      <c r="HQV139" s="2"/>
      <c r="HQW139" s="2"/>
      <c r="HQX139" s="2"/>
      <c r="HQY139" s="2"/>
      <c r="HQZ139" s="2"/>
      <c r="HRA139" s="2"/>
      <c r="HRB139" s="2"/>
      <c r="HRC139" s="2"/>
      <c r="HRD139" s="2"/>
      <c r="HRE139" s="2"/>
      <c r="HRF139" s="2"/>
      <c r="HRG139" s="2"/>
      <c r="HRH139" s="2"/>
      <c r="HRI139" s="2"/>
      <c r="HRJ139" s="2"/>
      <c r="HRK139" s="2"/>
      <c r="HRL139" s="2"/>
      <c r="HRM139" s="2"/>
      <c r="HRN139" s="2"/>
      <c r="HRO139" s="2"/>
      <c r="HRP139" s="2"/>
      <c r="HRQ139" s="2"/>
      <c r="HRR139" s="2"/>
      <c r="HRS139" s="2"/>
      <c r="HRT139" s="2"/>
      <c r="HRU139" s="2"/>
      <c r="HRV139" s="2"/>
      <c r="HRW139" s="2"/>
      <c r="HRX139" s="2"/>
      <c r="HRY139" s="2"/>
      <c r="HRZ139" s="2"/>
      <c r="HSA139" s="2"/>
      <c r="HSB139" s="2"/>
      <c r="HSC139" s="2"/>
      <c r="HSD139" s="2"/>
      <c r="HSE139" s="2"/>
      <c r="HSF139" s="2"/>
      <c r="HSG139" s="2"/>
      <c r="HSH139" s="2"/>
      <c r="HSI139" s="2"/>
      <c r="HSJ139" s="2"/>
      <c r="HSK139" s="2"/>
      <c r="HSL139" s="2"/>
      <c r="HSM139" s="2"/>
      <c r="HSN139" s="2"/>
      <c r="HSO139" s="2"/>
      <c r="HSP139" s="2"/>
      <c r="HSQ139" s="2"/>
      <c r="HSR139" s="2"/>
      <c r="HSS139" s="2"/>
      <c r="HST139" s="2"/>
      <c r="HSU139" s="2"/>
      <c r="HSV139" s="2"/>
      <c r="HSW139" s="2"/>
      <c r="HSX139" s="2"/>
      <c r="HSY139" s="2"/>
      <c r="HSZ139" s="2"/>
      <c r="HTA139" s="2"/>
      <c r="HTB139" s="2"/>
      <c r="HTC139" s="2"/>
      <c r="HTD139" s="2"/>
      <c r="HTE139" s="2"/>
      <c r="HTF139" s="2"/>
      <c r="HTG139" s="2"/>
      <c r="HTH139" s="2"/>
      <c r="HTI139" s="2"/>
      <c r="HTJ139" s="2"/>
      <c r="HTK139" s="2"/>
      <c r="HTL139" s="2"/>
      <c r="HTM139" s="2"/>
      <c r="HTN139" s="2"/>
      <c r="HTO139" s="2"/>
      <c r="HTP139" s="2"/>
      <c r="HTQ139" s="2"/>
      <c r="HTR139" s="2"/>
      <c r="HTS139" s="2"/>
      <c r="HTT139" s="2"/>
      <c r="HTU139" s="2"/>
      <c r="HTV139" s="2"/>
      <c r="HTW139" s="2"/>
      <c r="HTX139" s="2"/>
      <c r="HTY139" s="2"/>
      <c r="HTZ139" s="2"/>
      <c r="HUA139" s="2"/>
      <c r="HUB139" s="2"/>
      <c r="HUC139" s="2"/>
      <c r="HUD139" s="2"/>
      <c r="HUE139" s="2"/>
      <c r="HUF139" s="2"/>
      <c r="HUG139" s="2"/>
      <c r="HUH139" s="2"/>
      <c r="HUI139" s="2"/>
      <c r="HUJ139" s="2"/>
      <c r="HUK139" s="2"/>
      <c r="HUL139" s="2"/>
      <c r="HUM139" s="2"/>
      <c r="HUN139" s="2"/>
      <c r="HUO139" s="2"/>
      <c r="HUP139" s="2"/>
      <c r="HUQ139" s="2"/>
      <c r="HUR139" s="2"/>
      <c r="HUS139" s="2"/>
      <c r="HUT139" s="2"/>
      <c r="HUU139" s="2"/>
      <c r="HUV139" s="2"/>
      <c r="HUW139" s="2"/>
      <c r="HUX139" s="2"/>
      <c r="HUY139" s="2"/>
      <c r="HUZ139" s="2"/>
      <c r="HVA139" s="2"/>
      <c r="HVB139" s="2"/>
      <c r="HVC139" s="2"/>
      <c r="HVD139" s="2"/>
      <c r="HVE139" s="2"/>
      <c r="HVF139" s="2"/>
      <c r="HVG139" s="2"/>
      <c r="HVH139" s="2"/>
      <c r="HVI139" s="2"/>
      <c r="HVJ139" s="2"/>
      <c r="HVK139" s="2"/>
      <c r="HVL139" s="2"/>
      <c r="HVM139" s="2"/>
      <c r="HVN139" s="2"/>
      <c r="HVO139" s="2"/>
      <c r="HVP139" s="2"/>
      <c r="HVQ139" s="2"/>
      <c r="HVR139" s="2"/>
      <c r="HVS139" s="2"/>
      <c r="HVT139" s="2"/>
      <c r="HVU139" s="2"/>
      <c r="HVV139" s="2"/>
      <c r="HVW139" s="2"/>
      <c r="HVX139" s="2"/>
      <c r="HVY139" s="2"/>
      <c r="HVZ139" s="2"/>
      <c r="HWA139" s="2"/>
      <c r="HWB139" s="2"/>
      <c r="HWC139" s="2"/>
      <c r="HWD139" s="2"/>
      <c r="HWE139" s="2"/>
      <c r="HWF139" s="2"/>
      <c r="HWG139" s="2"/>
      <c r="HWH139" s="2"/>
      <c r="HWI139" s="2"/>
      <c r="HWJ139" s="2"/>
      <c r="HWK139" s="2"/>
      <c r="HWL139" s="2"/>
      <c r="HWM139" s="2"/>
      <c r="HWN139" s="2"/>
      <c r="HWO139" s="2"/>
      <c r="HWP139" s="2"/>
      <c r="HWQ139" s="2"/>
      <c r="HWR139" s="2"/>
      <c r="HWS139" s="2"/>
      <c r="HWT139" s="2"/>
      <c r="HWU139" s="2"/>
      <c r="HWV139" s="2"/>
      <c r="HWW139" s="2"/>
      <c r="HWX139" s="2"/>
      <c r="HWY139" s="2"/>
      <c r="HWZ139" s="2"/>
      <c r="HXA139" s="2"/>
      <c r="HXB139" s="2"/>
      <c r="HXC139" s="2"/>
      <c r="HXD139" s="2"/>
      <c r="HXE139" s="2"/>
      <c r="HXF139" s="2"/>
      <c r="HXG139" s="2"/>
      <c r="HXH139" s="2"/>
      <c r="HXI139" s="2"/>
      <c r="HXJ139" s="2"/>
      <c r="HXK139" s="2"/>
      <c r="HXL139" s="2"/>
      <c r="HXM139" s="2"/>
      <c r="HXN139" s="2"/>
      <c r="HXO139" s="2"/>
      <c r="HXP139" s="2"/>
      <c r="HXQ139" s="2"/>
      <c r="HXR139" s="2"/>
      <c r="HXS139" s="2"/>
      <c r="HXT139" s="2"/>
      <c r="HXU139" s="2"/>
      <c r="HXV139" s="2"/>
      <c r="HXW139" s="2"/>
      <c r="HXX139" s="2"/>
      <c r="HXY139" s="2"/>
      <c r="HXZ139" s="2"/>
      <c r="HYA139" s="2"/>
      <c r="HYB139" s="2"/>
      <c r="HYC139" s="2"/>
      <c r="HYD139" s="2"/>
      <c r="HYE139" s="2"/>
      <c r="HYF139" s="2"/>
      <c r="HYG139" s="2"/>
      <c r="HYH139" s="2"/>
      <c r="HYI139" s="2"/>
      <c r="HYJ139" s="2"/>
      <c r="HYK139" s="2"/>
      <c r="HYL139" s="2"/>
      <c r="HYM139" s="2"/>
      <c r="HYN139" s="2"/>
      <c r="HYO139" s="2"/>
      <c r="HYP139" s="2"/>
      <c r="HYQ139" s="2"/>
      <c r="HYR139" s="2"/>
      <c r="HYS139" s="2"/>
      <c r="HYT139" s="2"/>
      <c r="HYU139" s="2"/>
      <c r="HYV139" s="2"/>
      <c r="HYW139" s="2"/>
      <c r="HYX139" s="2"/>
      <c r="HYY139" s="2"/>
      <c r="HYZ139" s="2"/>
      <c r="HZA139" s="2"/>
      <c r="HZB139" s="2"/>
      <c r="HZC139" s="2"/>
      <c r="HZD139" s="2"/>
      <c r="HZE139" s="2"/>
      <c r="HZF139" s="2"/>
      <c r="HZG139" s="2"/>
      <c r="HZH139" s="2"/>
      <c r="HZI139" s="2"/>
      <c r="HZJ139" s="2"/>
      <c r="HZK139" s="2"/>
      <c r="HZL139" s="2"/>
      <c r="HZM139" s="2"/>
      <c r="HZN139" s="2"/>
      <c r="HZO139" s="2"/>
      <c r="HZP139" s="2"/>
      <c r="HZQ139" s="2"/>
      <c r="HZR139" s="2"/>
      <c r="HZS139" s="2"/>
      <c r="HZT139" s="2"/>
      <c r="HZU139" s="2"/>
      <c r="HZV139" s="2"/>
      <c r="HZW139" s="2"/>
      <c r="HZX139" s="2"/>
      <c r="HZY139" s="2"/>
      <c r="HZZ139" s="2"/>
      <c r="IAA139" s="2"/>
      <c r="IAB139" s="2"/>
      <c r="IAC139" s="2"/>
      <c r="IAD139" s="2"/>
      <c r="IAE139" s="2"/>
      <c r="IAF139" s="2"/>
      <c r="IAG139" s="2"/>
      <c r="IAH139" s="2"/>
      <c r="IAI139" s="2"/>
      <c r="IAJ139" s="2"/>
      <c r="IAK139" s="2"/>
      <c r="IAL139" s="2"/>
      <c r="IAM139" s="2"/>
      <c r="IAN139" s="2"/>
      <c r="IAO139" s="2"/>
      <c r="IAP139" s="2"/>
      <c r="IAQ139" s="2"/>
      <c r="IAR139" s="2"/>
      <c r="IAS139" s="2"/>
      <c r="IAT139" s="2"/>
      <c r="IAU139" s="2"/>
      <c r="IAV139" s="2"/>
      <c r="IAW139" s="2"/>
      <c r="IAX139" s="2"/>
      <c r="IAY139" s="2"/>
      <c r="IAZ139" s="2"/>
      <c r="IBA139" s="2"/>
      <c r="IBB139" s="2"/>
      <c r="IBC139" s="2"/>
      <c r="IBD139" s="2"/>
      <c r="IBE139" s="2"/>
      <c r="IBF139" s="2"/>
      <c r="IBG139" s="2"/>
      <c r="IBH139" s="2"/>
      <c r="IBI139" s="2"/>
      <c r="IBJ139" s="2"/>
      <c r="IBK139" s="2"/>
      <c r="IBL139" s="2"/>
      <c r="IBM139" s="2"/>
      <c r="IBN139" s="2"/>
      <c r="IBO139" s="2"/>
      <c r="IBP139" s="2"/>
      <c r="IBQ139" s="2"/>
      <c r="IBR139" s="2"/>
      <c r="IBS139" s="2"/>
      <c r="IBT139" s="2"/>
      <c r="IBU139" s="2"/>
      <c r="IBV139" s="2"/>
      <c r="IBW139" s="2"/>
      <c r="IBX139" s="2"/>
      <c r="IBY139" s="2"/>
      <c r="IBZ139" s="2"/>
      <c r="ICA139" s="2"/>
      <c r="ICB139" s="2"/>
      <c r="ICC139" s="2"/>
      <c r="ICD139" s="2"/>
      <c r="ICE139" s="2"/>
      <c r="ICF139" s="2"/>
      <c r="ICG139" s="2"/>
      <c r="ICH139" s="2"/>
      <c r="ICI139" s="2"/>
      <c r="ICJ139" s="2"/>
      <c r="ICK139" s="2"/>
      <c r="ICL139" s="2"/>
      <c r="ICM139" s="2"/>
      <c r="ICN139" s="2"/>
      <c r="ICO139" s="2"/>
      <c r="ICP139" s="2"/>
      <c r="ICQ139" s="2"/>
      <c r="ICR139" s="2"/>
      <c r="ICS139" s="2"/>
      <c r="ICT139" s="2"/>
      <c r="ICU139" s="2"/>
      <c r="ICV139" s="2"/>
      <c r="ICW139" s="2"/>
      <c r="ICX139" s="2"/>
      <c r="ICY139" s="2"/>
      <c r="ICZ139" s="2"/>
      <c r="IDA139" s="2"/>
      <c r="IDB139" s="2"/>
      <c r="IDC139" s="2"/>
      <c r="IDD139" s="2"/>
      <c r="IDE139" s="2"/>
      <c r="IDF139" s="2"/>
      <c r="IDG139" s="2"/>
      <c r="IDH139" s="2"/>
      <c r="IDI139" s="2"/>
      <c r="IDJ139" s="2"/>
      <c r="IDK139" s="2"/>
      <c r="IDL139" s="2"/>
      <c r="IDM139" s="2"/>
      <c r="IDN139" s="2"/>
      <c r="IDO139" s="2"/>
      <c r="IDP139" s="2"/>
      <c r="IDQ139" s="2"/>
      <c r="IDR139" s="2"/>
      <c r="IDS139" s="2"/>
      <c r="IDT139" s="2"/>
      <c r="IDU139" s="2"/>
      <c r="IDV139" s="2"/>
      <c r="IDW139" s="2"/>
      <c r="IDX139" s="2"/>
      <c r="IDY139" s="2"/>
      <c r="IDZ139" s="2"/>
      <c r="IEA139" s="2"/>
      <c r="IEB139" s="2"/>
      <c r="IEC139" s="2"/>
      <c r="IED139" s="2"/>
      <c r="IEE139" s="2"/>
      <c r="IEF139" s="2"/>
      <c r="IEG139" s="2"/>
      <c r="IEH139" s="2"/>
      <c r="IEI139" s="2"/>
      <c r="IEJ139" s="2"/>
      <c r="IEK139" s="2"/>
      <c r="IEL139" s="2"/>
      <c r="IEM139" s="2"/>
      <c r="IEN139" s="2"/>
      <c r="IEO139" s="2"/>
      <c r="IEP139" s="2"/>
      <c r="IEQ139" s="2"/>
      <c r="IER139" s="2"/>
      <c r="IES139" s="2"/>
      <c r="IET139" s="2"/>
      <c r="IEU139" s="2"/>
      <c r="IEV139" s="2"/>
      <c r="IEW139" s="2"/>
      <c r="IEX139" s="2"/>
      <c r="IEY139" s="2"/>
      <c r="IEZ139" s="2"/>
      <c r="IFA139" s="2"/>
      <c r="IFB139" s="2"/>
      <c r="IFC139" s="2"/>
      <c r="IFD139" s="2"/>
      <c r="IFE139" s="2"/>
      <c r="IFF139" s="2"/>
      <c r="IFG139" s="2"/>
      <c r="IFH139" s="2"/>
      <c r="IFI139" s="2"/>
      <c r="IFJ139" s="2"/>
      <c r="IFK139" s="2"/>
      <c r="IFL139" s="2"/>
      <c r="IFM139" s="2"/>
      <c r="IFN139" s="2"/>
      <c r="IFO139" s="2"/>
      <c r="IFP139" s="2"/>
      <c r="IFQ139" s="2"/>
      <c r="IFR139" s="2"/>
      <c r="IFS139" s="2"/>
      <c r="IFT139" s="2"/>
      <c r="IFU139" s="2"/>
      <c r="IFV139" s="2"/>
      <c r="IFW139" s="2"/>
      <c r="IFX139" s="2"/>
      <c r="IFY139" s="2"/>
      <c r="IFZ139" s="2"/>
      <c r="IGA139" s="2"/>
      <c r="IGB139" s="2"/>
      <c r="IGC139" s="2"/>
      <c r="IGD139" s="2"/>
      <c r="IGE139" s="2"/>
      <c r="IGF139" s="2"/>
      <c r="IGG139" s="2"/>
      <c r="IGH139" s="2"/>
      <c r="IGI139" s="2"/>
      <c r="IGJ139" s="2"/>
      <c r="IGK139" s="2"/>
      <c r="IGL139" s="2"/>
      <c r="IGM139" s="2"/>
      <c r="IGN139" s="2"/>
      <c r="IGO139" s="2"/>
      <c r="IGP139" s="2"/>
      <c r="IGQ139" s="2"/>
      <c r="IGR139" s="2"/>
      <c r="IGS139" s="2"/>
      <c r="IGT139" s="2"/>
      <c r="IGU139" s="2"/>
      <c r="IGV139" s="2"/>
      <c r="IGW139" s="2"/>
      <c r="IGX139" s="2"/>
      <c r="IGY139" s="2"/>
      <c r="IGZ139" s="2"/>
      <c r="IHA139" s="2"/>
      <c r="IHB139" s="2"/>
      <c r="IHC139" s="2"/>
      <c r="IHD139" s="2"/>
      <c r="IHE139" s="2"/>
      <c r="IHF139" s="2"/>
      <c r="IHG139" s="2"/>
      <c r="IHH139" s="2"/>
      <c r="IHI139" s="2"/>
      <c r="IHJ139" s="2"/>
      <c r="IHK139" s="2"/>
      <c r="IHL139" s="2"/>
      <c r="IHM139" s="2"/>
      <c r="IHN139" s="2"/>
      <c r="IHO139" s="2"/>
      <c r="IHP139" s="2"/>
      <c r="IHQ139" s="2"/>
      <c r="IHR139" s="2"/>
      <c r="IHS139" s="2"/>
      <c r="IHT139" s="2"/>
      <c r="IHU139" s="2"/>
      <c r="IHV139" s="2"/>
      <c r="IHW139" s="2"/>
      <c r="IHX139" s="2"/>
      <c r="IHY139" s="2"/>
      <c r="IHZ139" s="2"/>
      <c r="IIA139" s="2"/>
      <c r="IIB139" s="2"/>
      <c r="IIC139" s="2"/>
      <c r="IID139" s="2"/>
      <c r="IIE139" s="2"/>
      <c r="IIF139" s="2"/>
      <c r="IIG139" s="2"/>
      <c r="IIH139" s="2"/>
      <c r="III139" s="2"/>
      <c r="IIJ139" s="2"/>
      <c r="IIK139" s="2"/>
      <c r="IIL139" s="2"/>
      <c r="IIM139" s="2"/>
      <c r="IIN139" s="2"/>
      <c r="IIO139" s="2"/>
      <c r="IIP139" s="2"/>
      <c r="IIQ139" s="2"/>
      <c r="IIR139" s="2"/>
      <c r="IIS139" s="2"/>
      <c r="IIT139" s="2"/>
      <c r="IIU139" s="2"/>
      <c r="IIV139" s="2"/>
      <c r="IIW139" s="2"/>
      <c r="IIX139" s="2"/>
      <c r="IIY139" s="2"/>
      <c r="IIZ139" s="2"/>
      <c r="IJA139" s="2"/>
      <c r="IJB139" s="2"/>
      <c r="IJC139" s="2"/>
      <c r="IJD139" s="2"/>
      <c r="IJE139" s="2"/>
      <c r="IJF139" s="2"/>
      <c r="IJG139" s="2"/>
      <c r="IJH139" s="2"/>
      <c r="IJI139" s="2"/>
      <c r="IJJ139" s="2"/>
      <c r="IJK139" s="2"/>
      <c r="IJL139" s="2"/>
      <c r="IJM139" s="2"/>
      <c r="IJN139" s="2"/>
      <c r="IJO139" s="2"/>
      <c r="IJP139" s="2"/>
      <c r="IJQ139" s="2"/>
      <c r="IJR139" s="2"/>
      <c r="IJS139" s="2"/>
      <c r="IJT139" s="2"/>
      <c r="IJU139" s="2"/>
      <c r="IJV139" s="2"/>
      <c r="IJW139" s="2"/>
      <c r="IJX139" s="2"/>
      <c r="IJY139" s="2"/>
      <c r="IJZ139" s="2"/>
      <c r="IKA139" s="2"/>
      <c r="IKB139" s="2"/>
      <c r="IKC139" s="2"/>
      <c r="IKD139" s="2"/>
      <c r="IKE139" s="2"/>
      <c r="IKF139" s="2"/>
      <c r="IKG139" s="2"/>
      <c r="IKH139" s="2"/>
      <c r="IKI139" s="2"/>
      <c r="IKJ139" s="2"/>
      <c r="IKK139" s="2"/>
      <c r="IKL139" s="2"/>
      <c r="IKM139" s="2"/>
      <c r="IKN139" s="2"/>
      <c r="IKO139" s="2"/>
      <c r="IKP139" s="2"/>
      <c r="IKQ139" s="2"/>
      <c r="IKR139" s="2"/>
      <c r="IKS139" s="2"/>
      <c r="IKT139" s="2"/>
      <c r="IKU139" s="2"/>
      <c r="IKV139" s="2"/>
      <c r="IKW139" s="2"/>
      <c r="IKX139" s="2"/>
      <c r="IKY139" s="2"/>
      <c r="IKZ139" s="2"/>
      <c r="ILA139" s="2"/>
      <c r="ILB139" s="2"/>
      <c r="ILC139" s="2"/>
      <c r="ILD139" s="2"/>
      <c r="ILE139" s="2"/>
      <c r="ILF139" s="2"/>
      <c r="ILG139" s="2"/>
      <c r="ILH139" s="2"/>
      <c r="ILI139" s="2"/>
      <c r="ILJ139" s="2"/>
      <c r="ILK139" s="2"/>
      <c r="ILL139" s="2"/>
      <c r="ILM139" s="2"/>
      <c r="ILN139" s="2"/>
      <c r="ILO139" s="2"/>
      <c r="ILP139" s="2"/>
      <c r="ILQ139" s="2"/>
      <c r="ILR139" s="2"/>
      <c r="ILS139" s="2"/>
      <c r="ILT139" s="2"/>
      <c r="ILU139" s="2"/>
      <c r="ILV139" s="2"/>
      <c r="ILW139" s="2"/>
      <c r="ILX139" s="2"/>
      <c r="ILY139" s="2"/>
      <c r="ILZ139" s="2"/>
      <c r="IMA139" s="2"/>
      <c r="IMB139" s="2"/>
      <c r="IMC139" s="2"/>
      <c r="IMD139" s="2"/>
      <c r="IME139" s="2"/>
      <c r="IMF139" s="2"/>
      <c r="IMG139" s="2"/>
      <c r="IMH139" s="2"/>
      <c r="IMI139" s="2"/>
      <c r="IMJ139" s="2"/>
      <c r="IMK139" s="2"/>
      <c r="IML139" s="2"/>
      <c r="IMM139" s="2"/>
      <c r="IMN139" s="2"/>
      <c r="IMO139" s="2"/>
      <c r="IMP139" s="2"/>
      <c r="IMQ139" s="2"/>
      <c r="IMR139" s="2"/>
      <c r="IMS139" s="2"/>
      <c r="IMT139" s="2"/>
      <c r="IMU139" s="2"/>
      <c r="IMV139" s="2"/>
      <c r="IMW139" s="2"/>
      <c r="IMX139" s="2"/>
      <c r="IMY139" s="2"/>
      <c r="IMZ139" s="2"/>
      <c r="INA139" s="2"/>
      <c r="INB139" s="2"/>
      <c r="INC139" s="2"/>
      <c r="IND139" s="2"/>
      <c r="INE139" s="2"/>
      <c r="INF139" s="2"/>
      <c r="ING139" s="2"/>
      <c r="INH139" s="2"/>
      <c r="INI139" s="2"/>
      <c r="INJ139" s="2"/>
      <c r="INK139" s="2"/>
      <c r="INL139" s="2"/>
      <c r="INM139" s="2"/>
      <c r="INN139" s="2"/>
      <c r="INO139" s="2"/>
      <c r="INP139" s="2"/>
      <c r="INQ139" s="2"/>
      <c r="INR139" s="2"/>
      <c r="INS139" s="2"/>
      <c r="INT139" s="2"/>
      <c r="INU139" s="2"/>
      <c r="INV139" s="2"/>
      <c r="INW139" s="2"/>
      <c r="INX139" s="2"/>
      <c r="INY139" s="2"/>
      <c r="INZ139" s="2"/>
      <c r="IOA139" s="2"/>
      <c r="IOB139" s="2"/>
      <c r="IOC139" s="2"/>
      <c r="IOD139" s="2"/>
      <c r="IOE139" s="2"/>
      <c r="IOF139" s="2"/>
      <c r="IOG139" s="2"/>
      <c r="IOH139" s="2"/>
      <c r="IOI139" s="2"/>
      <c r="IOJ139" s="2"/>
      <c r="IOK139" s="2"/>
      <c r="IOL139" s="2"/>
      <c r="IOM139" s="2"/>
      <c r="ION139" s="2"/>
      <c r="IOO139" s="2"/>
      <c r="IOP139" s="2"/>
      <c r="IOQ139" s="2"/>
      <c r="IOR139" s="2"/>
      <c r="IOS139" s="2"/>
      <c r="IOT139" s="2"/>
      <c r="IOU139" s="2"/>
      <c r="IOV139" s="2"/>
      <c r="IOW139" s="2"/>
      <c r="IOX139" s="2"/>
      <c r="IOY139" s="2"/>
      <c r="IOZ139" s="2"/>
      <c r="IPA139" s="2"/>
      <c r="IPB139" s="2"/>
      <c r="IPC139" s="2"/>
      <c r="IPD139" s="2"/>
      <c r="IPE139" s="2"/>
      <c r="IPF139" s="2"/>
      <c r="IPG139" s="2"/>
      <c r="IPH139" s="2"/>
      <c r="IPI139" s="2"/>
      <c r="IPJ139" s="2"/>
      <c r="IPK139" s="2"/>
      <c r="IPL139" s="2"/>
      <c r="IPM139" s="2"/>
      <c r="IPN139" s="2"/>
      <c r="IPO139" s="2"/>
      <c r="IPP139" s="2"/>
      <c r="IPQ139" s="2"/>
      <c r="IPR139" s="2"/>
      <c r="IPS139" s="2"/>
      <c r="IPT139" s="2"/>
      <c r="IPU139" s="2"/>
      <c r="IPV139" s="2"/>
      <c r="IPW139" s="2"/>
      <c r="IPX139" s="2"/>
      <c r="IPY139" s="2"/>
      <c r="IPZ139" s="2"/>
      <c r="IQA139" s="2"/>
      <c r="IQB139" s="2"/>
      <c r="IQC139" s="2"/>
      <c r="IQD139" s="2"/>
      <c r="IQE139" s="2"/>
      <c r="IQF139" s="2"/>
      <c r="IQG139" s="2"/>
      <c r="IQH139" s="2"/>
      <c r="IQI139" s="2"/>
      <c r="IQJ139" s="2"/>
      <c r="IQK139" s="2"/>
      <c r="IQL139" s="2"/>
      <c r="IQM139" s="2"/>
      <c r="IQN139" s="2"/>
      <c r="IQO139" s="2"/>
      <c r="IQP139" s="2"/>
      <c r="IQQ139" s="2"/>
      <c r="IQR139" s="2"/>
      <c r="IQS139" s="2"/>
      <c r="IQT139" s="2"/>
      <c r="IQU139" s="2"/>
      <c r="IQV139" s="2"/>
      <c r="IQW139" s="2"/>
      <c r="IQX139" s="2"/>
      <c r="IQY139" s="2"/>
      <c r="IQZ139" s="2"/>
      <c r="IRA139" s="2"/>
      <c r="IRB139" s="2"/>
      <c r="IRC139" s="2"/>
      <c r="IRD139" s="2"/>
      <c r="IRE139" s="2"/>
      <c r="IRF139" s="2"/>
      <c r="IRG139" s="2"/>
      <c r="IRH139" s="2"/>
      <c r="IRI139" s="2"/>
      <c r="IRJ139" s="2"/>
      <c r="IRK139" s="2"/>
      <c r="IRL139" s="2"/>
      <c r="IRM139" s="2"/>
      <c r="IRN139" s="2"/>
      <c r="IRO139" s="2"/>
      <c r="IRP139" s="2"/>
      <c r="IRQ139" s="2"/>
      <c r="IRR139" s="2"/>
      <c r="IRS139" s="2"/>
      <c r="IRT139" s="2"/>
      <c r="IRU139" s="2"/>
      <c r="IRV139" s="2"/>
      <c r="IRW139" s="2"/>
      <c r="IRX139" s="2"/>
      <c r="IRY139" s="2"/>
      <c r="IRZ139" s="2"/>
      <c r="ISA139" s="2"/>
      <c r="ISB139" s="2"/>
      <c r="ISC139" s="2"/>
      <c r="ISD139" s="2"/>
      <c r="ISE139" s="2"/>
      <c r="ISF139" s="2"/>
      <c r="ISG139" s="2"/>
      <c r="ISH139" s="2"/>
      <c r="ISI139" s="2"/>
      <c r="ISJ139" s="2"/>
      <c r="ISK139" s="2"/>
      <c r="ISL139" s="2"/>
      <c r="ISM139" s="2"/>
      <c r="ISN139" s="2"/>
      <c r="ISO139" s="2"/>
      <c r="ISP139" s="2"/>
      <c r="ISQ139" s="2"/>
      <c r="ISR139" s="2"/>
      <c r="ISS139" s="2"/>
      <c r="IST139" s="2"/>
      <c r="ISU139" s="2"/>
      <c r="ISV139" s="2"/>
      <c r="ISW139" s="2"/>
      <c r="ISX139" s="2"/>
      <c r="ISY139" s="2"/>
      <c r="ISZ139" s="2"/>
      <c r="ITA139" s="2"/>
      <c r="ITB139" s="2"/>
      <c r="ITC139" s="2"/>
      <c r="ITD139" s="2"/>
      <c r="ITE139" s="2"/>
      <c r="ITF139" s="2"/>
      <c r="ITG139" s="2"/>
      <c r="ITH139" s="2"/>
      <c r="ITI139" s="2"/>
      <c r="ITJ139" s="2"/>
      <c r="ITK139" s="2"/>
      <c r="ITL139" s="2"/>
      <c r="ITM139" s="2"/>
      <c r="ITN139" s="2"/>
      <c r="ITO139" s="2"/>
      <c r="ITP139" s="2"/>
      <c r="ITQ139" s="2"/>
      <c r="ITR139" s="2"/>
      <c r="ITS139" s="2"/>
      <c r="ITT139" s="2"/>
      <c r="ITU139" s="2"/>
      <c r="ITV139" s="2"/>
      <c r="ITW139" s="2"/>
      <c r="ITX139" s="2"/>
      <c r="ITY139" s="2"/>
      <c r="ITZ139" s="2"/>
      <c r="IUA139" s="2"/>
      <c r="IUB139" s="2"/>
      <c r="IUC139" s="2"/>
      <c r="IUD139" s="2"/>
      <c r="IUE139" s="2"/>
      <c r="IUF139" s="2"/>
      <c r="IUG139" s="2"/>
      <c r="IUH139" s="2"/>
      <c r="IUI139" s="2"/>
      <c r="IUJ139" s="2"/>
      <c r="IUK139" s="2"/>
      <c r="IUL139" s="2"/>
      <c r="IUM139" s="2"/>
      <c r="IUN139" s="2"/>
      <c r="IUO139" s="2"/>
      <c r="IUP139" s="2"/>
      <c r="IUQ139" s="2"/>
      <c r="IUR139" s="2"/>
      <c r="IUS139" s="2"/>
      <c r="IUT139" s="2"/>
      <c r="IUU139" s="2"/>
      <c r="IUV139" s="2"/>
      <c r="IUW139" s="2"/>
      <c r="IUX139" s="2"/>
      <c r="IUY139" s="2"/>
      <c r="IUZ139" s="2"/>
      <c r="IVA139" s="2"/>
      <c r="IVB139" s="2"/>
      <c r="IVC139" s="2"/>
      <c r="IVD139" s="2"/>
      <c r="IVE139" s="2"/>
      <c r="IVF139" s="2"/>
      <c r="IVG139" s="2"/>
      <c r="IVH139" s="2"/>
      <c r="IVI139" s="2"/>
      <c r="IVJ139" s="2"/>
      <c r="IVK139" s="2"/>
      <c r="IVL139" s="2"/>
      <c r="IVM139" s="2"/>
      <c r="IVN139" s="2"/>
      <c r="IVO139" s="2"/>
      <c r="IVP139" s="2"/>
      <c r="IVQ139" s="2"/>
      <c r="IVR139" s="2"/>
      <c r="IVS139" s="2"/>
      <c r="IVT139" s="2"/>
      <c r="IVU139" s="2"/>
      <c r="IVV139" s="2"/>
      <c r="IVW139" s="2"/>
      <c r="IVX139" s="2"/>
      <c r="IVY139" s="2"/>
      <c r="IVZ139" s="2"/>
      <c r="IWA139" s="2"/>
      <c r="IWB139" s="2"/>
      <c r="IWC139" s="2"/>
      <c r="IWD139" s="2"/>
      <c r="IWE139" s="2"/>
      <c r="IWF139" s="2"/>
      <c r="IWG139" s="2"/>
      <c r="IWH139" s="2"/>
      <c r="IWI139" s="2"/>
      <c r="IWJ139" s="2"/>
      <c r="IWK139" s="2"/>
      <c r="IWL139" s="2"/>
      <c r="IWM139" s="2"/>
      <c r="IWN139" s="2"/>
      <c r="IWO139" s="2"/>
      <c r="IWP139" s="2"/>
      <c r="IWQ139" s="2"/>
      <c r="IWR139" s="2"/>
      <c r="IWS139" s="2"/>
      <c r="IWT139" s="2"/>
      <c r="IWU139" s="2"/>
      <c r="IWV139" s="2"/>
      <c r="IWW139" s="2"/>
      <c r="IWX139" s="2"/>
      <c r="IWY139" s="2"/>
      <c r="IWZ139" s="2"/>
      <c r="IXA139" s="2"/>
      <c r="IXB139" s="2"/>
      <c r="IXC139" s="2"/>
      <c r="IXD139" s="2"/>
      <c r="IXE139" s="2"/>
      <c r="IXF139" s="2"/>
      <c r="IXG139" s="2"/>
      <c r="IXH139" s="2"/>
      <c r="IXI139" s="2"/>
      <c r="IXJ139" s="2"/>
      <c r="IXK139" s="2"/>
      <c r="IXL139" s="2"/>
      <c r="IXM139" s="2"/>
      <c r="IXN139" s="2"/>
      <c r="IXO139" s="2"/>
      <c r="IXP139" s="2"/>
      <c r="IXQ139" s="2"/>
      <c r="IXR139" s="2"/>
      <c r="IXS139" s="2"/>
      <c r="IXT139" s="2"/>
      <c r="IXU139" s="2"/>
      <c r="IXV139" s="2"/>
      <c r="IXW139" s="2"/>
      <c r="IXX139" s="2"/>
      <c r="IXY139" s="2"/>
      <c r="IXZ139" s="2"/>
      <c r="IYA139" s="2"/>
      <c r="IYB139" s="2"/>
      <c r="IYC139" s="2"/>
      <c r="IYD139" s="2"/>
      <c r="IYE139" s="2"/>
      <c r="IYF139" s="2"/>
      <c r="IYG139" s="2"/>
      <c r="IYH139" s="2"/>
      <c r="IYI139" s="2"/>
      <c r="IYJ139" s="2"/>
      <c r="IYK139" s="2"/>
      <c r="IYL139" s="2"/>
      <c r="IYM139" s="2"/>
      <c r="IYN139" s="2"/>
      <c r="IYO139" s="2"/>
      <c r="IYP139" s="2"/>
      <c r="IYQ139" s="2"/>
      <c r="IYR139" s="2"/>
      <c r="IYS139" s="2"/>
      <c r="IYT139" s="2"/>
      <c r="IYU139" s="2"/>
      <c r="IYV139" s="2"/>
      <c r="IYW139" s="2"/>
      <c r="IYX139" s="2"/>
      <c r="IYY139" s="2"/>
      <c r="IYZ139" s="2"/>
      <c r="IZA139" s="2"/>
      <c r="IZB139" s="2"/>
      <c r="IZC139" s="2"/>
      <c r="IZD139" s="2"/>
      <c r="IZE139" s="2"/>
      <c r="IZF139" s="2"/>
      <c r="IZG139" s="2"/>
      <c r="IZH139" s="2"/>
      <c r="IZI139" s="2"/>
      <c r="IZJ139" s="2"/>
      <c r="IZK139" s="2"/>
      <c r="IZL139" s="2"/>
      <c r="IZM139" s="2"/>
      <c r="IZN139" s="2"/>
      <c r="IZO139" s="2"/>
      <c r="IZP139" s="2"/>
      <c r="IZQ139" s="2"/>
      <c r="IZR139" s="2"/>
      <c r="IZS139" s="2"/>
      <c r="IZT139" s="2"/>
      <c r="IZU139" s="2"/>
      <c r="IZV139" s="2"/>
      <c r="IZW139" s="2"/>
      <c r="IZX139" s="2"/>
      <c r="IZY139" s="2"/>
      <c r="IZZ139" s="2"/>
      <c r="JAA139" s="2"/>
      <c r="JAB139" s="2"/>
      <c r="JAC139" s="2"/>
      <c r="JAD139" s="2"/>
      <c r="JAE139" s="2"/>
      <c r="JAF139" s="2"/>
      <c r="JAG139" s="2"/>
      <c r="JAH139" s="2"/>
      <c r="JAI139" s="2"/>
      <c r="JAJ139" s="2"/>
      <c r="JAK139" s="2"/>
      <c r="JAL139" s="2"/>
      <c r="JAM139" s="2"/>
      <c r="JAN139" s="2"/>
      <c r="JAO139" s="2"/>
      <c r="JAP139" s="2"/>
      <c r="JAQ139" s="2"/>
      <c r="JAR139" s="2"/>
      <c r="JAS139" s="2"/>
      <c r="JAT139" s="2"/>
      <c r="JAU139" s="2"/>
      <c r="JAV139" s="2"/>
      <c r="JAW139" s="2"/>
      <c r="JAX139" s="2"/>
      <c r="JAY139" s="2"/>
      <c r="JAZ139" s="2"/>
      <c r="JBA139" s="2"/>
      <c r="JBB139" s="2"/>
      <c r="JBC139" s="2"/>
      <c r="JBD139" s="2"/>
      <c r="JBE139" s="2"/>
      <c r="JBF139" s="2"/>
      <c r="JBG139" s="2"/>
      <c r="JBH139" s="2"/>
      <c r="JBI139" s="2"/>
      <c r="JBJ139" s="2"/>
      <c r="JBK139" s="2"/>
      <c r="JBL139" s="2"/>
      <c r="JBM139" s="2"/>
      <c r="JBN139" s="2"/>
      <c r="JBO139" s="2"/>
      <c r="JBP139" s="2"/>
      <c r="JBQ139" s="2"/>
      <c r="JBR139" s="2"/>
      <c r="JBS139" s="2"/>
      <c r="JBT139" s="2"/>
      <c r="JBU139" s="2"/>
      <c r="JBV139" s="2"/>
      <c r="JBW139" s="2"/>
      <c r="JBX139" s="2"/>
      <c r="JBY139" s="2"/>
      <c r="JBZ139" s="2"/>
      <c r="JCA139" s="2"/>
      <c r="JCB139" s="2"/>
      <c r="JCC139" s="2"/>
      <c r="JCD139" s="2"/>
      <c r="JCE139" s="2"/>
      <c r="JCF139" s="2"/>
      <c r="JCG139" s="2"/>
      <c r="JCH139" s="2"/>
      <c r="JCI139" s="2"/>
      <c r="JCJ139" s="2"/>
      <c r="JCK139" s="2"/>
      <c r="JCL139" s="2"/>
      <c r="JCM139" s="2"/>
      <c r="JCN139" s="2"/>
      <c r="JCO139" s="2"/>
      <c r="JCP139" s="2"/>
      <c r="JCQ139" s="2"/>
      <c r="JCR139" s="2"/>
      <c r="JCS139" s="2"/>
      <c r="JCT139" s="2"/>
      <c r="JCU139" s="2"/>
      <c r="JCV139" s="2"/>
      <c r="JCW139" s="2"/>
      <c r="JCX139" s="2"/>
      <c r="JCY139" s="2"/>
      <c r="JCZ139" s="2"/>
      <c r="JDA139" s="2"/>
      <c r="JDB139" s="2"/>
      <c r="JDC139" s="2"/>
      <c r="JDD139" s="2"/>
      <c r="JDE139" s="2"/>
      <c r="JDF139" s="2"/>
      <c r="JDG139" s="2"/>
      <c r="JDH139" s="2"/>
      <c r="JDI139" s="2"/>
      <c r="JDJ139" s="2"/>
      <c r="JDK139" s="2"/>
      <c r="JDL139" s="2"/>
      <c r="JDM139" s="2"/>
      <c r="JDN139" s="2"/>
      <c r="JDO139" s="2"/>
      <c r="JDP139" s="2"/>
      <c r="JDQ139" s="2"/>
      <c r="JDR139" s="2"/>
      <c r="JDS139" s="2"/>
      <c r="JDT139" s="2"/>
      <c r="JDU139" s="2"/>
      <c r="JDV139" s="2"/>
      <c r="JDW139" s="2"/>
      <c r="JDX139" s="2"/>
      <c r="JDY139" s="2"/>
      <c r="JDZ139" s="2"/>
      <c r="JEA139" s="2"/>
      <c r="JEB139" s="2"/>
      <c r="JEC139" s="2"/>
      <c r="JED139" s="2"/>
      <c r="JEE139" s="2"/>
      <c r="JEF139" s="2"/>
      <c r="JEG139" s="2"/>
      <c r="JEH139" s="2"/>
      <c r="JEI139" s="2"/>
      <c r="JEJ139" s="2"/>
      <c r="JEK139" s="2"/>
      <c r="JEL139" s="2"/>
      <c r="JEM139" s="2"/>
      <c r="JEN139" s="2"/>
      <c r="JEO139" s="2"/>
      <c r="JEP139" s="2"/>
      <c r="JEQ139" s="2"/>
      <c r="JER139" s="2"/>
      <c r="JES139" s="2"/>
      <c r="JET139" s="2"/>
      <c r="JEU139" s="2"/>
      <c r="JEV139" s="2"/>
      <c r="JEW139" s="2"/>
      <c r="JEX139" s="2"/>
      <c r="JEY139" s="2"/>
      <c r="JEZ139" s="2"/>
      <c r="JFA139" s="2"/>
      <c r="JFB139" s="2"/>
      <c r="JFC139" s="2"/>
      <c r="JFD139" s="2"/>
      <c r="JFE139" s="2"/>
      <c r="JFF139" s="2"/>
      <c r="JFG139" s="2"/>
      <c r="JFH139" s="2"/>
      <c r="JFI139" s="2"/>
      <c r="JFJ139" s="2"/>
      <c r="JFK139" s="2"/>
      <c r="JFL139" s="2"/>
      <c r="JFM139" s="2"/>
      <c r="JFN139" s="2"/>
      <c r="JFO139" s="2"/>
      <c r="JFP139" s="2"/>
      <c r="JFQ139" s="2"/>
      <c r="JFR139" s="2"/>
      <c r="JFS139" s="2"/>
      <c r="JFT139" s="2"/>
      <c r="JFU139" s="2"/>
      <c r="JFV139" s="2"/>
      <c r="JFW139" s="2"/>
      <c r="JFX139" s="2"/>
      <c r="JFY139" s="2"/>
      <c r="JFZ139" s="2"/>
      <c r="JGA139" s="2"/>
      <c r="JGB139" s="2"/>
      <c r="JGC139" s="2"/>
      <c r="JGD139" s="2"/>
      <c r="JGE139" s="2"/>
      <c r="JGF139" s="2"/>
      <c r="JGG139" s="2"/>
      <c r="JGH139" s="2"/>
      <c r="JGI139" s="2"/>
      <c r="JGJ139" s="2"/>
      <c r="JGK139" s="2"/>
      <c r="JGL139" s="2"/>
      <c r="JGM139" s="2"/>
      <c r="JGN139" s="2"/>
      <c r="JGO139" s="2"/>
      <c r="JGP139" s="2"/>
      <c r="JGQ139" s="2"/>
      <c r="JGR139" s="2"/>
      <c r="JGS139" s="2"/>
      <c r="JGT139" s="2"/>
      <c r="JGU139" s="2"/>
      <c r="JGV139" s="2"/>
      <c r="JGW139" s="2"/>
      <c r="JGX139" s="2"/>
      <c r="JGY139" s="2"/>
      <c r="JGZ139" s="2"/>
      <c r="JHA139" s="2"/>
      <c r="JHB139" s="2"/>
      <c r="JHC139" s="2"/>
      <c r="JHD139" s="2"/>
      <c r="JHE139" s="2"/>
      <c r="JHF139" s="2"/>
      <c r="JHG139" s="2"/>
      <c r="JHH139" s="2"/>
      <c r="JHI139" s="2"/>
      <c r="JHJ139" s="2"/>
      <c r="JHK139" s="2"/>
      <c r="JHL139" s="2"/>
      <c r="JHM139" s="2"/>
      <c r="JHN139" s="2"/>
      <c r="JHO139" s="2"/>
      <c r="JHP139" s="2"/>
      <c r="JHQ139" s="2"/>
      <c r="JHR139" s="2"/>
      <c r="JHS139" s="2"/>
      <c r="JHT139" s="2"/>
      <c r="JHU139" s="2"/>
      <c r="JHV139" s="2"/>
      <c r="JHW139" s="2"/>
      <c r="JHX139" s="2"/>
      <c r="JHY139" s="2"/>
      <c r="JHZ139" s="2"/>
      <c r="JIA139" s="2"/>
      <c r="JIB139" s="2"/>
      <c r="JIC139" s="2"/>
      <c r="JID139" s="2"/>
      <c r="JIE139" s="2"/>
      <c r="JIF139" s="2"/>
      <c r="JIG139" s="2"/>
      <c r="JIH139" s="2"/>
      <c r="JII139" s="2"/>
      <c r="JIJ139" s="2"/>
      <c r="JIK139" s="2"/>
      <c r="JIL139" s="2"/>
      <c r="JIM139" s="2"/>
      <c r="JIN139" s="2"/>
      <c r="JIO139" s="2"/>
      <c r="JIP139" s="2"/>
      <c r="JIQ139" s="2"/>
      <c r="JIR139" s="2"/>
      <c r="JIS139" s="2"/>
      <c r="JIT139" s="2"/>
      <c r="JIU139" s="2"/>
      <c r="JIV139" s="2"/>
      <c r="JIW139" s="2"/>
      <c r="JIX139" s="2"/>
      <c r="JIY139" s="2"/>
      <c r="JIZ139" s="2"/>
      <c r="JJA139" s="2"/>
      <c r="JJB139" s="2"/>
      <c r="JJC139" s="2"/>
      <c r="JJD139" s="2"/>
      <c r="JJE139" s="2"/>
      <c r="JJF139" s="2"/>
      <c r="JJG139" s="2"/>
      <c r="JJH139" s="2"/>
      <c r="JJI139" s="2"/>
      <c r="JJJ139" s="2"/>
      <c r="JJK139" s="2"/>
      <c r="JJL139" s="2"/>
      <c r="JJM139" s="2"/>
      <c r="JJN139" s="2"/>
      <c r="JJO139" s="2"/>
      <c r="JJP139" s="2"/>
      <c r="JJQ139" s="2"/>
      <c r="JJR139" s="2"/>
      <c r="JJS139" s="2"/>
      <c r="JJT139" s="2"/>
      <c r="JJU139" s="2"/>
      <c r="JJV139" s="2"/>
      <c r="JJW139" s="2"/>
      <c r="JJX139" s="2"/>
      <c r="JJY139" s="2"/>
      <c r="JJZ139" s="2"/>
      <c r="JKA139" s="2"/>
      <c r="JKB139" s="2"/>
      <c r="JKC139" s="2"/>
      <c r="JKD139" s="2"/>
      <c r="JKE139" s="2"/>
      <c r="JKF139" s="2"/>
      <c r="JKG139" s="2"/>
      <c r="JKH139" s="2"/>
      <c r="JKI139" s="2"/>
      <c r="JKJ139" s="2"/>
      <c r="JKK139" s="2"/>
      <c r="JKL139" s="2"/>
      <c r="JKM139" s="2"/>
      <c r="JKN139" s="2"/>
      <c r="JKO139" s="2"/>
      <c r="JKP139" s="2"/>
      <c r="JKQ139" s="2"/>
      <c r="JKR139" s="2"/>
      <c r="JKS139" s="2"/>
      <c r="JKT139" s="2"/>
      <c r="JKU139" s="2"/>
      <c r="JKV139" s="2"/>
      <c r="JKW139" s="2"/>
      <c r="JKX139" s="2"/>
      <c r="JKY139" s="2"/>
      <c r="JKZ139" s="2"/>
      <c r="JLA139" s="2"/>
      <c r="JLB139" s="2"/>
      <c r="JLC139" s="2"/>
      <c r="JLD139" s="2"/>
      <c r="JLE139" s="2"/>
      <c r="JLF139" s="2"/>
      <c r="JLG139" s="2"/>
      <c r="JLH139" s="2"/>
      <c r="JLI139" s="2"/>
      <c r="JLJ139" s="2"/>
      <c r="JLK139" s="2"/>
      <c r="JLL139" s="2"/>
      <c r="JLM139" s="2"/>
      <c r="JLN139" s="2"/>
      <c r="JLO139" s="2"/>
      <c r="JLP139" s="2"/>
      <c r="JLQ139" s="2"/>
      <c r="JLR139" s="2"/>
      <c r="JLS139" s="2"/>
      <c r="JLT139" s="2"/>
      <c r="JLU139" s="2"/>
      <c r="JLV139" s="2"/>
      <c r="JLW139" s="2"/>
      <c r="JLX139" s="2"/>
      <c r="JLY139" s="2"/>
      <c r="JLZ139" s="2"/>
      <c r="JMA139" s="2"/>
      <c r="JMB139" s="2"/>
      <c r="JMC139" s="2"/>
      <c r="JMD139" s="2"/>
      <c r="JME139" s="2"/>
      <c r="JMF139" s="2"/>
      <c r="JMG139" s="2"/>
      <c r="JMH139" s="2"/>
      <c r="JMI139" s="2"/>
      <c r="JMJ139" s="2"/>
      <c r="JMK139" s="2"/>
      <c r="JML139" s="2"/>
      <c r="JMM139" s="2"/>
      <c r="JMN139" s="2"/>
      <c r="JMO139" s="2"/>
      <c r="JMP139" s="2"/>
      <c r="JMQ139" s="2"/>
      <c r="JMR139" s="2"/>
      <c r="JMS139" s="2"/>
      <c r="JMT139" s="2"/>
      <c r="JMU139" s="2"/>
      <c r="JMV139" s="2"/>
      <c r="JMW139" s="2"/>
      <c r="JMX139" s="2"/>
      <c r="JMY139" s="2"/>
      <c r="JMZ139" s="2"/>
      <c r="JNA139" s="2"/>
      <c r="JNB139" s="2"/>
      <c r="JNC139" s="2"/>
      <c r="JND139" s="2"/>
      <c r="JNE139" s="2"/>
      <c r="JNF139" s="2"/>
      <c r="JNG139" s="2"/>
      <c r="JNH139" s="2"/>
      <c r="JNI139" s="2"/>
      <c r="JNJ139" s="2"/>
      <c r="JNK139" s="2"/>
      <c r="JNL139" s="2"/>
      <c r="JNM139" s="2"/>
      <c r="JNN139" s="2"/>
      <c r="JNO139" s="2"/>
      <c r="JNP139" s="2"/>
      <c r="JNQ139" s="2"/>
      <c r="JNR139" s="2"/>
      <c r="JNS139" s="2"/>
      <c r="JNT139" s="2"/>
      <c r="JNU139" s="2"/>
      <c r="JNV139" s="2"/>
      <c r="JNW139" s="2"/>
      <c r="JNX139" s="2"/>
      <c r="JNY139" s="2"/>
      <c r="JNZ139" s="2"/>
      <c r="JOA139" s="2"/>
      <c r="JOB139" s="2"/>
      <c r="JOC139" s="2"/>
      <c r="JOD139" s="2"/>
      <c r="JOE139" s="2"/>
      <c r="JOF139" s="2"/>
      <c r="JOG139" s="2"/>
      <c r="JOH139" s="2"/>
      <c r="JOI139" s="2"/>
      <c r="JOJ139" s="2"/>
      <c r="JOK139" s="2"/>
      <c r="JOL139" s="2"/>
      <c r="JOM139" s="2"/>
      <c r="JON139" s="2"/>
      <c r="JOO139" s="2"/>
      <c r="JOP139" s="2"/>
      <c r="JOQ139" s="2"/>
      <c r="JOR139" s="2"/>
      <c r="JOS139" s="2"/>
      <c r="JOT139" s="2"/>
      <c r="JOU139" s="2"/>
      <c r="JOV139" s="2"/>
      <c r="JOW139" s="2"/>
      <c r="JOX139" s="2"/>
      <c r="JOY139" s="2"/>
      <c r="JOZ139" s="2"/>
      <c r="JPA139" s="2"/>
      <c r="JPB139" s="2"/>
      <c r="JPC139" s="2"/>
      <c r="JPD139" s="2"/>
      <c r="JPE139" s="2"/>
      <c r="JPF139" s="2"/>
      <c r="JPG139" s="2"/>
      <c r="JPH139" s="2"/>
      <c r="JPI139" s="2"/>
      <c r="JPJ139" s="2"/>
      <c r="JPK139" s="2"/>
      <c r="JPL139" s="2"/>
      <c r="JPM139" s="2"/>
      <c r="JPN139" s="2"/>
      <c r="JPO139" s="2"/>
      <c r="JPP139" s="2"/>
      <c r="JPQ139" s="2"/>
      <c r="JPR139" s="2"/>
      <c r="JPS139" s="2"/>
      <c r="JPT139" s="2"/>
      <c r="JPU139" s="2"/>
      <c r="JPV139" s="2"/>
      <c r="JPW139" s="2"/>
      <c r="JPX139" s="2"/>
      <c r="JPY139" s="2"/>
      <c r="JPZ139" s="2"/>
      <c r="JQA139" s="2"/>
      <c r="JQB139" s="2"/>
      <c r="JQC139" s="2"/>
      <c r="JQD139" s="2"/>
      <c r="JQE139" s="2"/>
      <c r="JQF139" s="2"/>
      <c r="JQG139" s="2"/>
      <c r="JQH139" s="2"/>
      <c r="JQI139" s="2"/>
      <c r="JQJ139" s="2"/>
      <c r="JQK139" s="2"/>
      <c r="JQL139" s="2"/>
      <c r="JQM139" s="2"/>
      <c r="JQN139" s="2"/>
      <c r="JQO139" s="2"/>
      <c r="JQP139" s="2"/>
      <c r="JQQ139" s="2"/>
      <c r="JQR139" s="2"/>
      <c r="JQS139" s="2"/>
      <c r="JQT139" s="2"/>
      <c r="JQU139" s="2"/>
      <c r="JQV139" s="2"/>
      <c r="JQW139" s="2"/>
      <c r="JQX139" s="2"/>
      <c r="JQY139" s="2"/>
      <c r="JQZ139" s="2"/>
      <c r="JRA139" s="2"/>
      <c r="JRB139" s="2"/>
      <c r="JRC139" s="2"/>
      <c r="JRD139" s="2"/>
      <c r="JRE139" s="2"/>
      <c r="JRF139" s="2"/>
      <c r="JRG139" s="2"/>
      <c r="JRH139" s="2"/>
      <c r="JRI139" s="2"/>
      <c r="JRJ139" s="2"/>
      <c r="JRK139" s="2"/>
      <c r="JRL139" s="2"/>
      <c r="JRM139" s="2"/>
      <c r="JRN139" s="2"/>
      <c r="JRO139" s="2"/>
      <c r="JRP139" s="2"/>
      <c r="JRQ139" s="2"/>
      <c r="JRR139" s="2"/>
      <c r="JRS139" s="2"/>
      <c r="JRT139" s="2"/>
      <c r="JRU139" s="2"/>
      <c r="JRV139" s="2"/>
      <c r="JRW139" s="2"/>
      <c r="JRX139" s="2"/>
      <c r="JRY139" s="2"/>
      <c r="JRZ139" s="2"/>
      <c r="JSA139" s="2"/>
      <c r="JSB139" s="2"/>
      <c r="JSC139" s="2"/>
      <c r="JSD139" s="2"/>
      <c r="JSE139" s="2"/>
      <c r="JSF139" s="2"/>
      <c r="JSG139" s="2"/>
      <c r="JSH139" s="2"/>
      <c r="JSI139" s="2"/>
      <c r="JSJ139" s="2"/>
      <c r="JSK139" s="2"/>
      <c r="JSL139" s="2"/>
      <c r="JSM139" s="2"/>
      <c r="JSN139" s="2"/>
      <c r="JSO139" s="2"/>
      <c r="JSP139" s="2"/>
      <c r="JSQ139" s="2"/>
      <c r="JSR139" s="2"/>
      <c r="JSS139" s="2"/>
      <c r="JST139" s="2"/>
      <c r="JSU139" s="2"/>
      <c r="JSV139" s="2"/>
      <c r="JSW139" s="2"/>
      <c r="JSX139" s="2"/>
      <c r="JSY139" s="2"/>
      <c r="JSZ139" s="2"/>
      <c r="JTA139" s="2"/>
      <c r="JTB139" s="2"/>
      <c r="JTC139" s="2"/>
      <c r="JTD139" s="2"/>
      <c r="JTE139" s="2"/>
      <c r="JTF139" s="2"/>
      <c r="JTG139" s="2"/>
      <c r="JTH139" s="2"/>
      <c r="JTI139" s="2"/>
      <c r="JTJ139" s="2"/>
      <c r="JTK139" s="2"/>
      <c r="JTL139" s="2"/>
      <c r="JTM139" s="2"/>
      <c r="JTN139" s="2"/>
      <c r="JTO139" s="2"/>
      <c r="JTP139" s="2"/>
      <c r="JTQ139" s="2"/>
      <c r="JTR139" s="2"/>
      <c r="JTS139" s="2"/>
      <c r="JTT139" s="2"/>
      <c r="JTU139" s="2"/>
      <c r="JTV139" s="2"/>
      <c r="JTW139" s="2"/>
      <c r="JTX139" s="2"/>
      <c r="JTY139" s="2"/>
      <c r="JTZ139" s="2"/>
      <c r="JUA139" s="2"/>
      <c r="JUB139" s="2"/>
      <c r="JUC139" s="2"/>
      <c r="JUD139" s="2"/>
      <c r="JUE139" s="2"/>
      <c r="JUF139" s="2"/>
      <c r="JUG139" s="2"/>
      <c r="JUH139" s="2"/>
      <c r="JUI139" s="2"/>
      <c r="JUJ139" s="2"/>
      <c r="JUK139" s="2"/>
      <c r="JUL139" s="2"/>
      <c r="JUM139" s="2"/>
      <c r="JUN139" s="2"/>
      <c r="JUO139" s="2"/>
      <c r="JUP139" s="2"/>
      <c r="JUQ139" s="2"/>
      <c r="JUR139" s="2"/>
      <c r="JUS139" s="2"/>
      <c r="JUT139" s="2"/>
      <c r="JUU139" s="2"/>
      <c r="JUV139" s="2"/>
      <c r="JUW139" s="2"/>
      <c r="JUX139" s="2"/>
      <c r="JUY139" s="2"/>
      <c r="JUZ139" s="2"/>
      <c r="JVA139" s="2"/>
      <c r="JVB139" s="2"/>
      <c r="JVC139" s="2"/>
      <c r="JVD139" s="2"/>
      <c r="JVE139" s="2"/>
      <c r="JVF139" s="2"/>
      <c r="JVG139" s="2"/>
      <c r="JVH139" s="2"/>
      <c r="JVI139" s="2"/>
      <c r="JVJ139" s="2"/>
      <c r="JVK139" s="2"/>
      <c r="JVL139" s="2"/>
      <c r="JVM139" s="2"/>
      <c r="JVN139" s="2"/>
      <c r="JVO139" s="2"/>
      <c r="JVP139" s="2"/>
      <c r="JVQ139" s="2"/>
      <c r="JVR139" s="2"/>
      <c r="JVS139" s="2"/>
      <c r="JVT139" s="2"/>
      <c r="JVU139" s="2"/>
      <c r="JVV139" s="2"/>
      <c r="JVW139" s="2"/>
      <c r="JVX139" s="2"/>
      <c r="JVY139" s="2"/>
      <c r="JVZ139" s="2"/>
      <c r="JWA139" s="2"/>
      <c r="JWB139" s="2"/>
      <c r="JWC139" s="2"/>
      <c r="JWD139" s="2"/>
      <c r="JWE139" s="2"/>
      <c r="JWF139" s="2"/>
      <c r="JWG139" s="2"/>
      <c r="JWH139" s="2"/>
      <c r="JWI139" s="2"/>
      <c r="JWJ139" s="2"/>
      <c r="JWK139" s="2"/>
      <c r="JWL139" s="2"/>
      <c r="JWM139" s="2"/>
      <c r="JWN139" s="2"/>
      <c r="JWO139" s="2"/>
      <c r="JWP139" s="2"/>
      <c r="JWQ139" s="2"/>
      <c r="JWR139" s="2"/>
      <c r="JWS139" s="2"/>
      <c r="JWT139" s="2"/>
      <c r="JWU139" s="2"/>
      <c r="JWV139" s="2"/>
      <c r="JWW139" s="2"/>
      <c r="JWX139" s="2"/>
      <c r="JWY139" s="2"/>
      <c r="JWZ139" s="2"/>
      <c r="JXA139" s="2"/>
      <c r="JXB139" s="2"/>
      <c r="JXC139" s="2"/>
      <c r="JXD139" s="2"/>
      <c r="JXE139" s="2"/>
      <c r="JXF139" s="2"/>
      <c r="JXG139" s="2"/>
      <c r="JXH139" s="2"/>
      <c r="JXI139" s="2"/>
      <c r="JXJ139" s="2"/>
      <c r="JXK139" s="2"/>
      <c r="JXL139" s="2"/>
      <c r="JXM139" s="2"/>
      <c r="JXN139" s="2"/>
      <c r="JXO139" s="2"/>
      <c r="JXP139" s="2"/>
      <c r="JXQ139" s="2"/>
      <c r="JXR139" s="2"/>
      <c r="JXS139" s="2"/>
      <c r="JXT139" s="2"/>
      <c r="JXU139" s="2"/>
      <c r="JXV139" s="2"/>
      <c r="JXW139" s="2"/>
      <c r="JXX139" s="2"/>
      <c r="JXY139" s="2"/>
      <c r="JXZ139" s="2"/>
      <c r="JYA139" s="2"/>
      <c r="JYB139" s="2"/>
      <c r="JYC139" s="2"/>
      <c r="JYD139" s="2"/>
      <c r="JYE139" s="2"/>
      <c r="JYF139" s="2"/>
      <c r="JYG139" s="2"/>
      <c r="JYH139" s="2"/>
      <c r="JYI139" s="2"/>
      <c r="JYJ139" s="2"/>
      <c r="JYK139" s="2"/>
      <c r="JYL139" s="2"/>
      <c r="JYM139" s="2"/>
      <c r="JYN139" s="2"/>
      <c r="JYO139" s="2"/>
      <c r="JYP139" s="2"/>
      <c r="JYQ139" s="2"/>
      <c r="JYR139" s="2"/>
      <c r="JYS139" s="2"/>
      <c r="JYT139" s="2"/>
      <c r="JYU139" s="2"/>
      <c r="JYV139" s="2"/>
      <c r="JYW139" s="2"/>
      <c r="JYX139" s="2"/>
      <c r="JYY139" s="2"/>
      <c r="JYZ139" s="2"/>
      <c r="JZA139" s="2"/>
      <c r="JZB139" s="2"/>
      <c r="JZC139" s="2"/>
      <c r="JZD139" s="2"/>
      <c r="JZE139" s="2"/>
      <c r="JZF139" s="2"/>
      <c r="JZG139" s="2"/>
      <c r="JZH139" s="2"/>
      <c r="JZI139" s="2"/>
      <c r="JZJ139" s="2"/>
      <c r="JZK139" s="2"/>
      <c r="JZL139" s="2"/>
      <c r="JZM139" s="2"/>
      <c r="JZN139" s="2"/>
      <c r="JZO139" s="2"/>
      <c r="JZP139" s="2"/>
      <c r="JZQ139" s="2"/>
      <c r="JZR139" s="2"/>
      <c r="JZS139" s="2"/>
      <c r="JZT139" s="2"/>
      <c r="JZU139" s="2"/>
      <c r="JZV139" s="2"/>
      <c r="JZW139" s="2"/>
      <c r="JZX139" s="2"/>
      <c r="JZY139" s="2"/>
      <c r="JZZ139" s="2"/>
      <c r="KAA139" s="2"/>
      <c r="KAB139" s="2"/>
      <c r="KAC139" s="2"/>
      <c r="KAD139" s="2"/>
      <c r="KAE139" s="2"/>
      <c r="KAF139" s="2"/>
      <c r="KAG139" s="2"/>
      <c r="KAH139" s="2"/>
      <c r="KAI139" s="2"/>
      <c r="KAJ139" s="2"/>
      <c r="KAK139" s="2"/>
      <c r="KAL139" s="2"/>
      <c r="KAM139" s="2"/>
      <c r="KAN139" s="2"/>
      <c r="KAO139" s="2"/>
      <c r="KAP139" s="2"/>
      <c r="KAQ139" s="2"/>
      <c r="KAR139" s="2"/>
      <c r="KAS139" s="2"/>
      <c r="KAT139" s="2"/>
      <c r="KAU139" s="2"/>
      <c r="KAV139" s="2"/>
      <c r="KAW139" s="2"/>
      <c r="KAX139" s="2"/>
      <c r="KAY139" s="2"/>
      <c r="KAZ139" s="2"/>
      <c r="KBA139" s="2"/>
      <c r="KBB139" s="2"/>
      <c r="KBC139" s="2"/>
      <c r="KBD139" s="2"/>
      <c r="KBE139" s="2"/>
      <c r="KBF139" s="2"/>
      <c r="KBG139" s="2"/>
      <c r="KBH139" s="2"/>
      <c r="KBI139" s="2"/>
      <c r="KBJ139" s="2"/>
      <c r="KBK139" s="2"/>
      <c r="KBL139" s="2"/>
      <c r="KBM139" s="2"/>
      <c r="KBN139" s="2"/>
      <c r="KBO139" s="2"/>
      <c r="KBP139" s="2"/>
      <c r="KBQ139" s="2"/>
      <c r="KBR139" s="2"/>
      <c r="KBS139" s="2"/>
      <c r="KBT139" s="2"/>
      <c r="KBU139" s="2"/>
      <c r="KBV139" s="2"/>
      <c r="KBW139" s="2"/>
      <c r="KBX139" s="2"/>
      <c r="KBY139" s="2"/>
      <c r="KBZ139" s="2"/>
      <c r="KCA139" s="2"/>
      <c r="KCB139" s="2"/>
      <c r="KCC139" s="2"/>
      <c r="KCD139" s="2"/>
      <c r="KCE139" s="2"/>
      <c r="KCF139" s="2"/>
      <c r="KCG139" s="2"/>
      <c r="KCH139" s="2"/>
      <c r="KCI139" s="2"/>
      <c r="KCJ139" s="2"/>
      <c r="KCK139" s="2"/>
      <c r="KCL139" s="2"/>
      <c r="KCM139" s="2"/>
      <c r="KCN139" s="2"/>
      <c r="KCO139" s="2"/>
      <c r="KCP139" s="2"/>
      <c r="KCQ139" s="2"/>
      <c r="KCR139" s="2"/>
      <c r="KCS139" s="2"/>
      <c r="KCT139" s="2"/>
      <c r="KCU139" s="2"/>
      <c r="KCV139" s="2"/>
      <c r="KCW139" s="2"/>
      <c r="KCX139" s="2"/>
      <c r="KCY139" s="2"/>
      <c r="KCZ139" s="2"/>
      <c r="KDA139" s="2"/>
      <c r="KDB139" s="2"/>
      <c r="KDC139" s="2"/>
      <c r="KDD139" s="2"/>
      <c r="KDE139" s="2"/>
      <c r="KDF139" s="2"/>
      <c r="KDG139" s="2"/>
      <c r="KDH139" s="2"/>
      <c r="KDI139" s="2"/>
      <c r="KDJ139" s="2"/>
      <c r="KDK139" s="2"/>
      <c r="KDL139" s="2"/>
      <c r="KDM139" s="2"/>
      <c r="KDN139" s="2"/>
      <c r="KDO139" s="2"/>
      <c r="KDP139" s="2"/>
      <c r="KDQ139" s="2"/>
      <c r="KDR139" s="2"/>
      <c r="KDS139" s="2"/>
      <c r="KDT139" s="2"/>
      <c r="KDU139" s="2"/>
      <c r="KDV139" s="2"/>
      <c r="KDW139" s="2"/>
      <c r="KDX139" s="2"/>
      <c r="KDY139" s="2"/>
      <c r="KDZ139" s="2"/>
      <c r="KEA139" s="2"/>
      <c r="KEB139" s="2"/>
      <c r="KEC139" s="2"/>
      <c r="KED139" s="2"/>
      <c r="KEE139" s="2"/>
      <c r="KEF139" s="2"/>
      <c r="KEG139" s="2"/>
      <c r="KEH139" s="2"/>
      <c r="KEI139" s="2"/>
      <c r="KEJ139" s="2"/>
      <c r="KEK139" s="2"/>
      <c r="KEL139" s="2"/>
      <c r="KEM139" s="2"/>
      <c r="KEN139" s="2"/>
      <c r="KEO139" s="2"/>
      <c r="KEP139" s="2"/>
      <c r="KEQ139" s="2"/>
      <c r="KER139" s="2"/>
      <c r="KES139" s="2"/>
      <c r="KET139" s="2"/>
      <c r="KEU139" s="2"/>
      <c r="KEV139" s="2"/>
      <c r="KEW139" s="2"/>
      <c r="KEX139" s="2"/>
      <c r="KEY139" s="2"/>
      <c r="KEZ139" s="2"/>
      <c r="KFA139" s="2"/>
      <c r="KFB139" s="2"/>
      <c r="KFC139" s="2"/>
      <c r="KFD139" s="2"/>
      <c r="KFE139" s="2"/>
      <c r="KFF139" s="2"/>
      <c r="KFG139" s="2"/>
      <c r="KFH139" s="2"/>
      <c r="KFI139" s="2"/>
      <c r="KFJ139" s="2"/>
      <c r="KFK139" s="2"/>
      <c r="KFL139" s="2"/>
      <c r="KFM139" s="2"/>
      <c r="KFN139" s="2"/>
      <c r="KFO139" s="2"/>
      <c r="KFP139" s="2"/>
      <c r="KFQ139" s="2"/>
      <c r="KFR139" s="2"/>
      <c r="KFS139" s="2"/>
      <c r="KFT139" s="2"/>
      <c r="KFU139" s="2"/>
      <c r="KFV139" s="2"/>
      <c r="KFW139" s="2"/>
      <c r="KFX139" s="2"/>
      <c r="KFY139" s="2"/>
      <c r="KFZ139" s="2"/>
      <c r="KGA139" s="2"/>
      <c r="KGB139" s="2"/>
      <c r="KGC139" s="2"/>
      <c r="KGD139" s="2"/>
      <c r="KGE139" s="2"/>
      <c r="KGF139" s="2"/>
      <c r="KGG139" s="2"/>
      <c r="KGH139" s="2"/>
      <c r="KGI139" s="2"/>
      <c r="KGJ139" s="2"/>
      <c r="KGK139" s="2"/>
      <c r="KGL139" s="2"/>
      <c r="KGM139" s="2"/>
      <c r="KGN139" s="2"/>
      <c r="KGO139" s="2"/>
      <c r="KGP139" s="2"/>
      <c r="KGQ139" s="2"/>
      <c r="KGR139" s="2"/>
      <c r="KGS139" s="2"/>
      <c r="KGT139" s="2"/>
      <c r="KGU139" s="2"/>
      <c r="KGV139" s="2"/>
      <c r="KGW139" s="2"/>
      <c r="KGX139" s="2"/>
      <c r="KGY139" s="2"/>
      <c r="KGZ139" s="2"/>
      <c r="KHA139" s="2"/>
      <c r="KHB139" s="2"/>
      <c r="KHC139" s="2"/>
      <c r="KHD139" s="2"/>
      <c r="KHE139" s="2"/>
      <c r="KHF139" s="2"/>
      <c r="KHG139" s="2"/>
      <c r="KHH139" s="2"/>
      <c r="KHI139" s="2"/>
      <c r="KHJ139" s="2"/>
      <c r="KHK139" s="2"/>
      <c r="KHL139" s="2"/>
      <c r="KHM139" s="2"/>
      <c r="KHN139" s="2"/>
      <c r="KHO139" s="2"/>
      <c r="KHP139" s="2"/>
      <c r="KHQ139" s="2"/>
      <c r="KHR139" s="2"/>
      <c r="KHS139" s="2"/>
      <c r="KHT139" s="2"/>
      <c r="KHU139" s="2"/>
      <c r="KHV139" s="2"/>
      <c r="KHW139" s="2"/>
      <c r="KHX139" s="2"/>
      <c r="KHY139" s="2"/>
      <c r="KHZ139" s="2"/>
      <c r="KIA139" s="2"/>
      <c r="KIB139" s="2"/>
      <c r="KIC139" s="2"/>
      <c r="KID139" s="2"/>
      <c r="KIE139" s="2"/>
      <c r="KIF139" s="2"/>
      <c r="KIG139" s="2"/>
      <c r="KIH139" s="2"/>
      <c r="KII139" s="2"/>
      <c r="KIJ139" s="2"/>
      <c r="KIK139" s="2"/>
      <c r="KIL139" s="2"/>
      <c r="KIM139" s="2"/>
      <c r="KIN139" s="2"/>
      <c r="KIO139" s="2"/>
      <c r="KIP139" s="2"/>
      <c r="KIQ139" s="2"/>
      <c r="KIR139" s="2"/>
      <c r="KIS139" s="2"/>
      <c r="KIT139" s="2"/>
      <c r="KIU139" s="2"/>
      <c r="KIV139" s="2"/>
      <c r="KIW139" s="2"/>
      <c r="KIX139" s="2"/>
      <c r="KIY139" s="2"/>
      <c r="KIZ139" s="2"/>
      <c r="KJA139" s="2"/>
      <c r="KJB139" s="2"/>
      <c r="KJC139" s="2"/>
      <c r="KJD139" s="2"/>
      <c r="KJE139" s="2"/>
      <c r="KJF139" s="2"/>
      <c r="KJG139" s="2"/>
      <c r="KJH139" s="2"/>
      <c r="KJI139" s="2"/>
      <c r="KJJ139" s="2"/>
      <c r="KJK139" s="2"/>
      <c r="KJL139" s="2"/>
      <c r="KJM139" s="2"/>
      <c r="KJN139" s="2"/>
      <c r="KJO139" s="2"/>
      <c r="KJP139" s="2"/>
      <c r="KJQ139" s="2"/>
      <c r="KJR139" s="2"/>
      <c r="KJS139" s="2"/>
      <c r="KJT139" s="2"/>
      <c r="KJU139" s="2"/>
      <c r="KJV139" s="2"/>
      <c r="KJW139" s="2"/>
      <c r="KJX139" s="2"/>
      <c r="KJY139" s="2"/>
      <c r="KJZ139" s="2"/>
      <c r="KKA139" s="2"/>
      <c r="KKB139" s="2"/>
      <c r="KKC139" s="2"/>
      <c r="KKD139" s="2"/>
      <c r="KKE139" s="2"/>
      <c r="KKF139" s="2"/>
      <c r="KKG139" s="2"/>
      <c r="KKH139" s="2"/>
      <c r="KKI139" s="2"/>
      <c r="KKJ139" s="2"/>
      <c r="KKK139" s="2"/>
      <c r="KKL139" s="2"/>
      <c r="KKM139" s="2"/>
      <c r="KKN139" s="2"/>
      <c r="KKO139" s="2"/>
      <c r="KKP139" s="2"/>
      <c r="KKQ139" s="2"/>
      <c r="KKR139" s="2"/>
      <c r="KKS139" s="2"/>
      <c r="KKT139" s="2"/>
      <c r="KKU139" s="2"/>
      <c r="KKV139" s="2"/>
      <c r="KKW139" s="2"/>
      <c r="KKX139" s="2"/>
      <c r="KKY139" s="2"/>
      <c r="KKZ139" s="2"/>
      <c r="KLA139" s="2"/>
      <c r="KLB139" s="2"/>
      <c r="KLC139" s="2"/>
      <c r="KLD139" s="2"/>
      <c r="KLE139" s="2"/>
      <c r="KLF139" s="2"/>
      <c r="KLG139" s="2"/>
      <c r="KLH139" s="2"/>
      <c r="KLI139" s="2"/>
      <c r="KLJ139" s="2"/>
      <c r="KLK139" s="2"/>
      <c r="KLL139" s="2"/>
      <c r="KLM139" s="2"/>
      <c r="KLN139" s="2"/>
      <c r="KLO139" s="2"/>
      <c r="KLP139" s="2"/>
      <c r="KLQ139" s="2"/>
      <c r="KLR139" s="2"/>
      <c r="KLS139" s="2"/>
      <c r="KLT139" s="2"/>
      <c r="KLU139" s="2"/>
      <c r="KLV139" s="2"/>
      <c r="KLW139" s="2"/>
      <c r="KLX139" s="2"/>
      <c r="KLY139" s="2"/>
      <c r="KLZ139" s="2"/>
      <c r="KMA139" s="2"/>
      <c r="KMB139" s="2"/>
      <c r="KMC139" s="2"/>
      <c r="KMD139" s="2"/>
      <c r="KME139" s="2"/>
      <c r="KMF139" s="2"/>
      <c r="KMG139" s="2"/>
      <c r="KMH139" s="2"/>
      <c r="KMI139" s="2"/>
      <c r="KMJ139" s="2"/>
      <c r="KMK139" s="2"/>
      <c r="KML139" s="2"/>
      <c r="KMM139" s="2"/>
      <c r="KMN139" s="2"/>
      <c r="KMO139" s="2"/>
      <c r="KMP139" s="2"/>
      <c r="KMQ139" s="2"/>
      <c r="KMR139" s="2"/>
      <c r="KMS139" s="2"/>
      <c r="KMT139" s="2"/>
      <c r="KMU139" s="2"/>
      <c r="KMV139" s="2"/>
      <c r="KMW139" s="2"/>
      <c r="KMX139" s="2"/>
      <c r="KMY139" s="2"/>
      <c r="KMZ139" s="2"/>
      <c r="KNA139" s="2"/>
      <c r="KNB139" s="2"/>
      <c r="KNC139" s="2"/>
      <c r="KND139" s="2"/>
      <c r="KNE139" s="2"/>
      <c r="KNF139" s="2"/>
      <c r="KNG139" s="2"/>
      <c r="KNH139" s="2"/>
      <c r="KNI139" s="2"/>
      <c r="KNJ139" s="2"/>
      <c r="KNK139" s="2"/>
      <c r="KNL139" s="2"/>
      <c r="KNM139" s="2"/>
      <c r="KNN139" s="2"/>
      <c r="KNO139" s="2"/>
      <c r="KNP139" s="2"/>
      <c r="KNQ139" s="2"/>
      <c r="KNR139" s="2"/>
      <c r="KNS139" s="2"/>
      <c r="KNT139" s="2"/>
      <c r="KNU139" s="2"/>
      <c r="KNV139" s="2"/>
      <c r="KNW139" s="2"/>
      <c r="KNX139" s="2"/>
      <c r="KNY139" s="2"/>
      <c r="KNZ139" s="2"/>
      <c r="KOA139" s="2"/>
      <c r="KOB139" s="2"/>
      <c r="KOC139" s="2"/>
      <c r="KOD139" s="2"/>
      <c r="KOE139" s="2"/>
      <c r="KOF139" s="2"/>
      <c r="KOG139" s="2"/>
      <c r="KOH139" s="2"/>
      <c r="KOI139" s="2"/>
      <c r="KOJ139" s="2"/>
      <c r="KOK139" s="2"/>
      <c r="KOL139" s="2"/>
      <c r="KOM139" s="2"/>
      <c r="KON139" s="2"/>
      <c r="KOO139" s="2"/>
      <c r="KOP139" s="2"/>
      <c r="KOQ139" s="2"/>
      <c r="KOR139" s="2"/>
      <c r="KOS139" s="2"/>
      <c r="KOT139" s="2"/>
      <c r="KOU139" s="2"/>
      <c r="KOV139" s="2"/>
      <c r="KOW139" s="2"/>
      <c r="KOX139" s="2"/>
      <c r="KOY139" s="2"/>
      <c r="KOZ139" s="2"/>
      <c r="KPA139" s="2"/>
      <c r="KPB139" s="2"/>
      <c r="KPC139" s="2"/>
      <c r="KPD139" s="2"/>
      <c r="KPE139" s="2"/>
      <c r="KPF139" s="2"/>
      <c r="KPG139" s="2"/>
      <c r="KPH139" s="2"/>
      <c r="KPI139" s="2"/>
      <c r="KPJ139" s="2"/>
      <c r="KPK139" s="2"/>
      <c r="KPL139" s="2"/>
      <c r="KPM139" s="2"/>
      <c r="KPN139" s="2"/>
      <c r="KPO139" s="2"/>
      <c r="KPP139" s="2"/>
      <c r="KPQ139" s="2"/>
      <c r="KPR139" s="2"/>
      <c r="KPS139" s="2"/>
      <c r="KPT139" s="2"/>
      <c r="KPU139" s="2"/>
      <c r="KPV139" s="2"/>
      <c r="KPW139" s="2"/>
      <c r="KPX139" s="2"/>
      <c r="KPY139" s="2"/>
      <c r="KPZ139" s="2"/>
      <c r="KQA139" s="2"/>
      <c r="KQB139" s="2"/>
      <c r="KQC139" s="2"/>
      <c r="KQD139" s="2"/>
      <c r="KQE139" s="2"/>
      <c r="KQF139" s="2"/>
      <c r="KQG139" s="2"/>
      <c r="KQH139" s="2"/>
      <c r="KQI139" s="2"/>
      <c r="KQJ139" s="2"/>
      <c r="KQK139" s="2"/>
      <c r="KQL139" s="2"/>
      <c r="KQM139" s="2"/>
      <c r="KQN139" s="2"/>
      <c r="KQO139" s="2"/>
      <c r="KQP139" s="2"/>
      <c r="KQQ139" s="2"/>
      <c r="KQR139" s="2"/>
      <c r="KQS139" s="2"/>
      <c r="KQT139" s="2"/>
      <c r="KQU139" s="2"/>
      <c r="KQV139" s="2"/>
      <c r="KQW139" s="2"/>
      <c r="KQX139" s="2"/>
      <c r="KQY139" s="2"/>
      <c r="KQZ139" s="2"/>
      <c r="KRA139" s="2"/>
      <c r="KRB139" s="2"/>
      <c r="KRC139" s="2"/>
      <c r="KRD139" s="2"/>
      <c r="KRE139" s="2"/>
      <c r="KRF139" s="2"/>
      <c r="KRG139" s="2"/>
      <c r="KRH139" s="2"/>
      <c r="KRI139" s="2"/>
      <c r="KRJ139" s="2"/>
      <c r="KRK139" s="2"/>
      <c r="KRL139" s="2"/>
      <c r="KRM139" s="2"/>
      <c r="KRN139" s="2"/>
      <c r="KRO139" s="2"/>
      <c r="KRP139" s="2"/>
      <c r="KRQ139" s="2"/>
      <c r="KRR139" s="2"/>
      <c r="KRS139" s="2"/>
      <c r="KRT139" s="2"/>
      <c r="KRU139" s="2"/>
      <c r="KRV139" s="2"/>
      <c r="KRW139" s="2"/>
      <c r="KRX139" s="2"/>
      <c r="KRY139" s="2"/>
      <c r="KRZ139" s="2"/>
      <c r="KSA139" s="2"/>
      <c r="KSB139" s="2"/>
      <c r="KSC139" s="2"/>
      <c r="KSD139" s="2"/>
      <c r="KSE139" s="2"/>
      <c r="KSF139" s="2"/>
      <c r="KSG139" s="2"/>
      <c r="KSH139" s="2"/>
      <c r="KSI139" s="2"/>
      <c r="KSJ139" s="2"/>
      <c r="KSK139" s="2"/>
      <c r="KSL139" s="2"/>
      <c r="KSM139" s="2"/>
      <c r="KSN139" s="2"/>
      <c r="KSO139" s="2"/>
      <c r="KSP139" s="2"/>
      <c r="KSQ139" s="2"/>
      <c r="KSR139" s="2"/>
      <c r="KSS139" s="2"/>
      <c r="KST139" s="2"/>
      <c r="KSU139" s="2"/>
      <c r="KSV139" s="2"/>
      <c r="KSW139" s="2"/>
      <c r="KSX139" s="2"/>
      <c r="KSY139" s="2"/>
      <c r="KSZ139" s="2"/>
      <c r="KTA139" s="2"/>
      <c r="KTB139" s="2"/>
      <c r="KTC139" s="2"/>
      <c r="KTD139" s="2"/>
      <c r="KTE139" s="2"/>
      <c r="KTF139" s="2"/>
      <c r="KTG139" s="2"/>
      <c r="KTH139" s="2"/>
      <c r="KTI139" s="2"/>
      <c r="KTJ139" s="2"/>
      <c r="KTK139" s="2"/>
      <c r="KTL139" s="2"/>
      <c r="KTM139" s="2"/>
      <c r="KTN139" s="2"/>
      <c r="KTO139" s="2"/>
      <c r="KTP139" s="2"/>
      <c r="KTQ139" s="2"/>
      <c r="KTR139" s="2"/>
      <c r="KTS139" s="2"/>
      <c r="KTT139" s="2"/>
      <c r="KTU139" s="2"/>
      <c r="KTV139" s="2"/>
      <c r="KTW139" s="2"/>
      <c r="KTX139" s="2"/>
      <c r="KTY139" s="2"/>
      <c r="KTZ139" s="2"/>
      <c r="KUA139" s="2"/>
      <c r="KUB139" s="2"/>
      <c r="KUC139" s="2"/>
      <c r="KUD139" s="2"/>
      <c r="KUE139" s="2"/>
      <c r="KUF139" s="2"/>
      <c r="KUG139" s="2"/>
      <c r="KUH139" s="2"/>
      <c r="KUI139" s="2"/>
      <c r="KUJ139" s="2"/>
      <c r="KUK139" s="2"/>
      <c r="KUL139" s="2"/>
      <c r="KUM139" s="2"/>
      <c r="KUN139" s="2"/>
      <c r="KUO139" s="2"/>
      <c r="KUP139" s="2"/>
      <c r="KUQ139" s="2"/>
      <c r="KUR139" s="2"/>
      <c r="KUS139" s="2"/>
      <c r="KUT139" s="2"/>
      <c r="KUU139" s="2"/>
      <c r="KUV139" s="2"/>
      <c r="KUW139" s="2"/>
      <c r="KUX139" s="2"/>
      <c r="KUY139" s="2"/>
      <c r="KUZ139" s="2"/>
      <c r="KVA139" s="2"/>
      <c r="KVB139" s="2"/>
      <c r="KVC139" s="2"/>
      <c r="KVD139" s="2"/>
      <c r="KVE139" s="2"/>
      <c r="KVF139" s="2"/>
      <c r="KVG139" s="2"/>
      <c r="KVH139" s="2"/>
      <c r="KVI139" s="2"/>
      <c r="KVJ139" s="2"/>
      <c r="KVK139" s="2"/>
      <c r="KVL139" s="2"/>
      <c r="KVM139" s="2"/>
      <c r="KVN139" s="2"/>
      <c r="KVO139" s="2"/>
      <c r="KVP139" s="2"/>
      <c r="KVQ139" s="2"/>
      <c r="KVR139" s="2"/>
      <c r="KVS139" s="2"/>
      <c r="KVT139" s="2"/>
      <c r="KVU139" s="2"/>
      <c r="KVV139" s="2"/>
      <c r="KVW139" s="2"/>
      <c r="KVX139" s="2"/>
      <c r="KVY139" s="2"/>
      <c r="KVZ139" s="2"/>
      <c r="KWA139" s="2"/>
      <c r="KWB139" s="2"/>
      <c r="KWC139" s="2"/>
      <c r="KWD139" s="2"/>
      <c r="KWE139" s="2"/>
      <c r="KWF139" s="2"/>
      <c r="KWG139" s="2"/>
      <c r="KWH139" s="2"/>
      <c r="KWI139" s="2"/>
      <c r="KWJ139" s="2"/>
      <c r="KWK139" s="2"/>
      <c r="KWL139" s="2"/>
      <c r="KWM139" s="2"/>
      <c r="KWN139" s="2"/>
      <c r="KWO139" s="2"/>
      <c r="KWP139" s="2"/>
      <c r="KWQ139" s="2"/>
      <c r="KWR139" s="2"/>
      <c r="KWS139" s="2"/>
      <c r="KWT139" s="2"/>
      <c r="KWU139" s="2"/>
      <c r="KWV139" s="2"/>
      <c r="KWW139" s="2"/>
      <c r="KWX139" s="2"/>
      <c r="KWY139" s="2"/>
      <c r="KWZ139" s="2"/>
      <c r="KXA139" s="2"/>
      <c r="KXB139" s="2"/>
      <c r="KXC139" s="2"/>
      <c r="KXD139" s="2"/>
      <c r="KXE139" s="2"/>
      <c r="KXF139" s="2"/>
      <c r="KXG139" s="2"/>
      <c r="KXH139" s="2"/>
      <c r="KXI139" s="2"/>
      <c r="KXJ139" s="2"/>
      <c r="KXK139" s="2"/>
      <c r="KXL139" s="2"/>
      <c r="KXM139" s="2"/>
      <c r="KXN139" s="2"/>
      <c r="KXO139" s="2"/>
      <c r="KXP139" s="2"/>
      <c r="KXQ139" s="2"/>
      <c r="KXR139" s="2"/>
      <c r="KXS139" s="2"/>
      <c r="KXT139" s="2"/>
      <c r="KXU139" s="2"/>
      <c r="KXV139" s="2"/>
      <c r="KXW139" s="2"/>
      <c r="KXX139" s="2"/>
      <c r="KXY139" s="2"/>
      <c r="KXZ139" s="2"/>
      <c r="KYA139" s="2"/>
      <c r="KYB139" s="2"/>
      <c r="KYC139" s="2"/>
      <c r="KYD139" s="2"/>
      <c r="KYE139" s="2"/>
      <c r="KYF139" s="2"/>
      <c r="KYG139" s="2"/>
      <c r="KYH139" s="2"/>
      <c r="KYI139" s="2"/>
      <c r="KYJ139" s="2"/>
      <c r="KYK139" s="2"/>
      <c r="KYL139" s="2"/>
      <c r="KYM139" s="2"/>
      <c r="KYN139" s="2"/>
      <c r="KYO139" s="2"/>
      <c r="KYP139" s="2"/>
      <c r="KYQ139" s="2"/>
      <c r="KYR139" s="2"/>
      <c r="KYS139" s="2"/>
      <c r="KYT139" s="2"/>
      <c r="KYU139" s="2"/>
      <c r="KYV139" s="2"/>
      <c r="KYW139" s="2"/>
      <c r="KYX139" s="2"/>
      <c r="KYY139" s="2"/>
      <c r="KYZ139" s="2"/>
      <c r="KZA139" s="2"/>
      <c r="KZB139" s="2"/>
      <c r="KZC139" s="2"/>
      <c r="KZD139" s="2"/>
      <c r="KZE139" s="2"/>
      <c r="KZF139" s="2"/>
      <c r="KZG139" s="2"/>
      <c r="KZH139" s="2"/>
      <c r="KZI139" s="2"/>
      <c r="KZJ139" s="2"/>
      <c r="KZK139" s="2"/>
      <c r="KZL139" s="2"/>
      <c r="KZM139" s="2"/>
      <c r="KZN139" s="2"/>
      <c r="KZO139" s="2"/>
      <c r="KZP139" s="2"/>
      <c r="KZQ139" s="2"/>
      <c r="KZR139" s="2"/>
      <c r="KZS139" s="2"/>
      <c r="KZT139" s="2"/>
      <c r="KZU139" s="2"/>
      <c r="KZV139" s="2"/>
      <c r="KZW139" s="2"/>
      <c r="KZX139" s="2"/>
      <c r="KZY139" s="2"/>
      <c r="KZZ139" s="2"/>
      <c r="LAA139" s="2"/>
      <c r="LAB139" s="2"/>
      <c r="LAC139" s="2"/>
      <c r="LAD139" s="2"/>
      <c r="LAE139" s="2"/>
      <c r="LAF139" s="2"/>
      <c r="LAG139" s="2"/>
      <c r="LAH139" s="2"/>
      <c r="LAI139" s="2"/>
      <c r="LAJ139" s="2"/>
      <c r="LAK139" s="2"/>
      <c r="LAL139" s="2"/>
      <c r="LAM139" s="2"/>
      <c r="LAN139" s="2"/>
      <c r="LAO139" s="2"/>
      <c r="LAP139" s="2"/>
      <c r="LAQ139" s="2"/>
      <c r="LAR139" s="2"/>
      <c r="LAS139" s="2"/>
      <c r="LAT139" s="2"/>
      <c r="LAU139" s="2"/>
      <c r="LAV139" s="2"/>
      <c r="LAW139" s="2"/>
      <c r="LAX139" s="2"/>
      <c r="LAY139" s="2"/>
      <c r="LAZ139" s="2"/>
      <c r="LBA139" s="2"/>
      <c r="LBB139" s="2"/>
      <c r="LBC139" s="2"/>
      <c r="LBD139" s="2"/>
      <c r="LBE139" s="2"/>
      <c r="LBF139" s="2"/>
      <c r="LBG139" s="2"/>
      <c r="LBH139" s="2"/>
      <c r="LBI139" s="2"/>
      <c r="LBJ139" s="2"/>
      <c r="LBK139" s="2"/>
      <c r="LBL139" s="2"/>
      <c r="LBM139" s="2"/>
      <c r="LBN139" s="2"/>
      <c r="LBO139" s="2"/>
      <c r="LBP139" s="2"/>
      <c r="LBQ139" s="2"/>
      <c r="LBR139" s="2"/>
      <c r="LBS139" s="2"/>
      <c r="LBT139" s="2"/>
      <c r="LBU139" s="2"/>
      <c r="LBV139" s="2"/>
      <c r="LBW139" s="2"/>
      <c r="LBX139" s="2"/>
      <c r="LBY139" s="2"/>
      <c r="LBZ139" s="2"/>
      <c r="LCA139" s="2"/>
      <c r="LCB139" s="2"/>
      <c r="LCC139" s="2"/>
      <c r="LCD139" s="2"/>
      <c r="LCE139" s="2"/>
      <c r="LCF139" s="2"/>
      <c r="LCG139" s="2"/>
      <c r="LCH139" s="2"/>
      <c r="LCI139" s="2"/>
      <c r="LCJ139" s="2"/>
      <c r="LCK139" s="2"/>
      <c r="LCL139" s="2"/>
      <c r="LCM139" s="2"/>
      <c r="LCN139" s="2"/>
      <c r="LCO139" s="2"/>
      <c r="LCP139" s="2"/>
      <c r="LCQ139" s="2"/>
      <c r="LCR139" s="2"/>
      <c r="LCS139" s="2"/>
      <c r="LCT139" s="2"/>
      <c r="LCU139" s="2"/>
      <c r="LCV139" s="2"/>
      <c r="LCW139" s="2"/>
      <c r="LCX139" s="2"/>
      <c r="LCY139" s="2"/>
      <c r="LCZ139" s="2"/>
      <c r="LDA139" s="2"/>
      <c r="LDB139" s="2"/>
      <c r="LDC139" s="2"/>
      <c r="LDD139" s="2"/>
      <c r="LDE139" s="2"/>
      <c r="LDF139" s="2"/>
      <c r="LDG139" s="2"/>
      <c r="LDH139" s="2"/>
      <c r="LDI139" s="2"/>
      <c r="LDJ139" s="2"/>
      <c r="LDK139" s="2"/>
      <c r="LDL139" s="2"/>
      <c r="LDM139" s="2"/>
      <c r="LDN139" s="2"/>
      <c r="LDO139" s="2"/>
      <c r="LDP139" s="2"/>
      <c r="LDQ139" s="2"/>
      <c r="LDR139" s="2"/>
      <c r="LDS139" s="2"/>
      <c r="LDT139" s="2"/>
      <c r="LDU139" s="2"/>
      <c r="LDV139" s="2"/>
      <c r="LDW139" s="2"/>
      <c r="LDX139" s="2"/>
      <c r="LDY139" s="2"/>
      <c r="LDZ139" s="2"/>
      <c r="LEA139" s="2"/>
      <c r="LEB139" s="2"/>
      <c r="LEC139" s="2"/>
      <c r="LED139" s="2"/>
      <c r="LEE139" s="2"/>
      <c r="LEF139" s="2"/>
      <c r="LEG139" s="2"/>
      <c r="LEH139" s="2"/>
      <c r="LEI139" s="2"/>
      <c r="LEJ139" s="2"/>
      <c r="LEK139" s="2"/>
      <c r="LEL139" s="2"/>
      <c r="LEM139" s="2"/>
      <c r="LEN139" s="2"/>
      <c r="LEO139" s="2"/>
      <c r="LEP139" s="2"/>
      <c r="LEQ139" s="2"/>
      <c r="LER139" s="2"/>
      <c r="LES139" s="2"/>
      <c r="LET139" s="2"/>
      <c r="LEU139" s="2"/>
      <c r="LEV139" s="2"/>
      <c r="LEW139" s="2"/>
      <c r="LEX139" s="2"/>
      <c r="LEY139" s="2"/>
      <c r="LEZ139" s="2"/>
      <c r="LFA139" s="2"/>
      <c r="LFB139" s="2"/>
      <c r="LFC139" s="2"/>
      <c r="LFD139" s="2"/>
      <c r="LFE139" s="2"/>
      <c r="LFF139" s="2"/>
      <c r="LFG139" s="2"/>
      <c r="LFH139" s="2"/>
      <c r="LFI139" s="2"/>
      <c r="LFJ139" s="2"/>
      <c r="LFK139" s="2"/>
      <c r="LFL139" s="2"/>
      <c r="LFM139" s="2"/>
      <c r="LFN139" s="2"/>
      <c r="LFO139" s="2"/>
      <c r="LFP139" s="2"/>
      <c r="LFQ139" s="2"/>
      <c r="LFR139" s="2"/>
      <c r="LFS139" s="2"/>
      <c r="LFT139" s="2"/>
      <c r="LFU139" s="2"/>
      <c r="LFV139" s="2"/>
      <c r="LFW139" s="2"/>
      <c r="LFX139" s="2"/>
      <c r="LFY139" s="2"/>
      <c r="LFZ139" s="2"/>
      <c r="LGA139" s="2"/>
      <c r="LGB139" s="2"/>
      <c r="LGC139" s="2"/>
      <c r="LGD139" s="2"/>
      <c r="LGE139" s="2"/>
      <c r="LGF139" s="2"/>
      <c r="LGG139" s="2"/>
      <c r="LGH139" s="2"/>
      <c r="LGI139" s="2"/>
      <c r="LGJ139" s="2"/>
      <c r="LGK139" s="2"/>
      <c r="LGL139" s="2"/>
      <c r="LGM139" s="2"/>
      <c r="LGN139" s="2"/>
      <c r="LGO139" s="2"/>
      <c r="LGP139" s="2"/>
      <c r="LGQ139" s="2"/>
      <c r="LGR139" s="2"/>
      <c r="LGS139" s="2"/>
      <c r="LGT139" s="2"/>
      <c r="LGU139" s="2"/>
      <c r="LGV139" s="2"/>
      <c r="LGW139" s="2"/>
      <c r="LGX139" s="2"/>
      <c r="LGY139" s="2"/>
      <c r="LGZ139" s="2"/>
      <c r="LHA139" s="2"/>
      <c r="LHB139" s="2"/>
      <c r="LHC139" s="2"/>
      <c r="LHD139" s="2"/>
      <c r="LHE139" s="2"/>
      <c r="LHF139" s="2"/>
      <c r="LHG139" s="2"/>
      <c r="LHH139" s="2"/>
      <c r="LHI139" s="2"/>
      <c r="LHJ139" s="2"/>
      <c r="LHK139" s="2"/>
      <c r="LHL139" s="2"/>
      <c r="LHM139" s="2"/>
      <c r="LHN139" s="2"/>
      <c r="LHO139" s="2"/>
      <c r="LHP139" s="2"/>
      <c r="LHQ139" s="2"/>
      <c r="LHR139" s="2"/>
      <c r="LHS139" s="2"/>
      <c r="LHT139" s="2"/>
      <c r="LHU139" s="2"/>
      <c r="LHV139" s="2"/>
      <c r="LHW139" s="2"/>
      <c r="LHX139" s="2"/>
      <c r="LHY139" s="2"/>
      <c r="LHZ139" s="2"/>
      <c r="LIA139" s="2"/>
      <c r="LIB139" s="2"/>
      <c r="LIC139" s="2"/>
      <c r="LID139" s="2"/>
      <c r="LIE139" s="2"/>
      <c r="LIF139" s="2"/>
      <c r="LIG139" s="2"/>
      <c r="LIH139" s="2"/>
      <c r="LII139" s="2"/>
      <c r="LIJ139" s="2"/>
      <c r="LIK139" s="2"/>
      <c r="LIL139" s="2"/>
      <c r="LIM139" s="2"/>
      <c r="LIN139" s="2"/>
      <c r="LIO139" s="2"/>
      <c r="LIP139" s="2"/>
      <c r="LIQ139" s="2"/>
      <c r="LIR139" s="2"/>
      <c r="LIS139" s="2"/>
      <c r="LIT139" s="2"/>
      <c r="LIU139" s="2"/>
      <c r="LIV139" s="2"/>
      <c r="LIW139" s="2"/>
      <c r="LIX139" s="2"/>
      <c r="LIY139" s="2"/>
      <c r="LIZ139" s="2"/>
      <c r="LJA139" s="2"/>
      <c r="LJB139" s="2"/>
      <c r="LJC139" s="2"/>
      <c r="LJD139" s="2"/>
      <c r="LJE139" s="2"/>
      <c r="LJF139" s="2"/>
      <c r="LJG139" s="2"/>
      <c r="LJH139" s="2"/>
      <c r="LJI139" s="2"/>
      <c r="LJJ139" s="2"/>
      <c r="LJK139" s="2"/>
      <c r="LJL139" s="2"/>
      <c r="LJM139" s="2"/>
      <c r="LJN139" s="2"/>
      <c r="LJO139" s="2"/>
      <c r="LJP139" s="2"/>
      <c r="LJQ139" s="2"/>
      <c r="LJR139" s="2"/>
      <c r="LJS139" s="2"/>
      <c r="LJT139" s="2"/>
      <c r="LJU139" s="2"/>
      <c r="LJV139" s="2"/>
      <c r="LJW139" s="2"/>
      <c r="LJX139" s="2"/>
      <c r="LJY139" s="2"/>
      <c r="LJZ139" s="2"/>
      <c r="LKA139" s="2"/>
      <c r="LKB139" s="2"/>
      <c r="LKC139" s="2"/>
      <c r="LKD139" s="2"/>
      <c r="LKE139" s="2"/>
      <c r="LKF139" s="2"/>
      <c r="LKG139" s="2"/>
      <c r="LKH139" s="2"/>
      <c r="LKI139" s="2"/>
      <c r="LKJ139" s="2"/>
      <c r="LKK139" s="2"/>
      <c r="LKL139" s="2"/>
      <c r="LKM139" s="2"/>
      <c r="LKN139" s="2"/>
      <c r="LKO139" s="2"/>
      <c r="LKP139" s="2"/>
      <c r="LKQ139" s="2"/>
      <c r="LKR139" s="2"/>
      <c r="LKS139" s="2"/>
      <c r="LKT139" s="2"/>
      <c r="LKU139" s="2"/>
      <c r="LKV139" s="2"/>
      <c r="LKW139" s="2"/>
      <c r="LKX139" s="2"/>
      <c r="LKY139" s="2"/>
      <c r="LKZ139" s="2"/>
      <c r="LLA139" s="2"/>
      <c r="LLB139" s="2"/>
      <c r="LLC139" s="2"/>
      <c r="LLD139" s="2"/>
      <c r="LLE139" s="2"/>
      <c r="LLF139" s="2"/>
      <c r="LLG139" s="2"/>
      <c r="LLH139" s="2"/>
      <c r="LLI139" s="2"/>
      <c r="LLJ139" s="2"/>
      <c r="LLK139" s="2"/>
      <c r="LLL139" s="2"/>
      <c r="LLM139" s="2"/>
      <c r="LLN139" s="2"/>
      <c r="LLO139" s="2"/>
      <c r="LLP139" s="2"/>
      <c r="LLQ139" s="2"/>
      <c r="LLR139" s="2"/>
      <c r="LLS139" s="2"/>
      <c r="LLT139" s="2"/>
      <c r="LLU139" s="2"/>
      <c r="LLV139" s="2"/>
      <c r="LLW139" s="2"/>
      <c r="LLX139" s="2"/>
      <c r="LLY139" s="2"/>
      <c r="LLZ139" s="2"/>
      <c r="LMA139" s="2"/>
      <c r="LMB139" s="2"/>
      <c r="LMC139" s="2"/>
      <c r="LMD139" s="2"/>
      <c r="LME139" s="2"/>
      <c r="LMF139" s="2"/>
      <c r="LMG139" s="2"/>
      <c r="LMH139" s="2"/>
      <c r="LMI139" s="2"/>
      <c r="LMJ139" s="2"/>
      <c r="LMK139" s="2"/>
      <c r="LML139" s="2"/>
      <c r="LMM139" s="2"/>
      <c r="LMN139" s="2"/>
      <c r="LMO139" s="2"/>
      <c r="LMP139" s="2"/>
      <c r="LMQ139" s="2"/>
      <c r="LMR139" s="2"/>
      <c r="LMS139" s="2"/>
      <c r="LMT139" s="2"/>
      <c r="LMU139" s="2"/>
      <c r="LMV139" s="2"/>
      <c r="LMW139" s="2"/>
      <c r="LMX139" s="2"/>
      <c r="LMY139" s="2"/>
      <c r="LMZ139" s="2"/>
      <c r="LNA139" s="2"/>
      <c r="LNB139" s="2"/>
      <c r="LNC139" s="2"/>
      <c r="LND139" s="2"/>
      <c r="LNE139" s="2"/>
      <c r="LNF139" s="2"/>
      <c r="LNG139" s="2"/>
      <c r="LNH139" s="2"/>
      <c r="LNI139" s="2"/>
      <c r="LNJ139" s="2"/>
      <c r="LNK139" s="2"/>
      <c r="LNL139" s="2"/>
      <c r="LNM139" s="2"/>
      <c r="LNN139" s="2"/>
      <c r="LNO139" s="2"/>
      <c r="LNP139" s="2"/>
      <c r="LNQ139" s="2"/>
      <c r="LNR139" s="2"/>
      <c r="LNS139" s="2"/>
      <c r="LNT139" s="2"/>
      <c r="LNU139" s="2"/>
      <c r="LNV139" s="2"/>
      <c r="LNW139" s="2"/>
      <c r="LNX139" s="2"/>
      <c r="LNY139" s="2"/>
      <c r="LNZ139" s="2"/>
      <c r="LOA139" s="2"/>
      <c r="LOB139" s="2"/>
      <c r="LOC139" s="2"/>
      <c r="LOD139" s="2"/>
      <c r="LOE139" s="2"/>
      <c r="LOF139" s="2"/>
      <c r="LOG139" s="2"/>
      <c r="LOH139" s="2"/>
      <c r="LOI139" s="2"/>
      <c r="LOJ139" s="2"/>
      <c r="LOK139" s="2"/>
      <c r="LOL139" s="2"/>
      <c r="LOM139" s="2"/>
      <c r="LON139" s="2"/>
      <c r="LOO139" s="2"/>
      <c r="LOP139" s="2"/>
      <c r="LOQ139" s="2"/>
      <c r="LOR139" s="2"/>
      <c r="LOS139" s="2"/>
      <c r="LOT139" s="2"/>
      <c r="LOU139" s="2"/>
      <c r="LOV139" s="2"/>
      <c r="LOW139" s="2"/>
      <c r="LOX139" s="2"/>
      <c r="LOY139" s="2"/>
      <c r="LOZ139" s="2"/>
      <c r="LPA139" s="2"/>
      <c r="LPB139" s="2"/>
      <c r="LPC139" s="2"/>
      <c r="LPD139" s="2"/>
      <c r="LPE139" s="2"/>
      <c r="LPF139" s="2"/>
      <c r="LPG139" s="2"/>
      <c r="LPH139" s="2"/>
      <c r="LPI139" s="2"/>
      <c r="LPJ139" s="2"/>
      <c r="LPK139" s="2"/>
      <c r="LPL139" s="2"/>
      <c r="LPM139" s="2"/>
      <c r="LPN139" s="2"/>
      <c r="LPO139" s="2"/>
      <c r="LPP139" s="2"/>
      <c r="LPQ139" s="2"/>
      <c r="LPR139" s="2"/>
      <c r="LPS139" s="2"/>
      <c r="LPT139" s="2"/>
      <c r="LPU139" s="2"/>
      <c r="LPV139" s="2"/>
      <c r="LPW139" s="2"/>
      <c r="LPX139" s="2"/>
      <c r="LPY139" s="2"/>
      <c r="LPZ139" s="2"/>
      <c r="LQA139" s="2"/>
      <c r="LQB139" s="2"/>
      <c r="LQC139" s="2"/>
      <c r="LQD139" s="2"/>
      <c r="LQE139" s="2"/>
      <c r="LQF139" s="2"/>
      <c r="LQG139" s="2"/>
      <c r="LQH139" s="2"/>
      <c r="LQI139" s="2"/>
      <c r="LQJ139" s="2"/>
      <c r="LQK139" s="2"/>
      <c r="LQL139" s="2"/>
      <c r="LQM139" s="2"/>
      <c r="LQN139" s="2"/>
      <c r="LQO139" s="2"/>
      <c r="LQP139" s="2"/>
      <c r="LQQ139" s="2"/>
      <c r="LQR139" s="2"/>
      <c r="LQS139" s="2"/>
      <c r="LQT139" s="2"/>
      <c r="LQU139" s="2"/>
      <c r="LQV139" s="2"/>
      <c r="LQW139" s="2"/>
      <c r="LQX139" s="2"/>
      <c r="LQY139" s="2"/>
      <c r="LQZ139" s="2"/>
      <c r="LRA139" s="2"/>
      <c r="LRB139" s="2"/>
      <c r="LRC139" s="2"/>
      <c r="LRD139" s="2"/>
      <c r="LRE139" s="2"/>
      <c r="LRF139" s="2"/>
      <c r="LRG139" s="2"/>
      <c r="LRH139" s="2"/>
      <c r="LRI139" s="2"/>
      <c r="LRJ139" s="2"/>
      <c r="LRK139" s="2"/>
      <c r="LRL139" s="2"/>
      <c r="LRM139" s="2"/>
      <c r="LRN139" s="2"/>
      <c r="LRO139" s="2"/>
      <c r="LRP139" s="2"/>
      <c r="LRQ139" s="2"/>
      <c r="LRR139" s="2"/>
      <c r="LRS139" s="2"/>
      <c r="LRT139" s="2"/>
      <c r="LRU139" s="2"/>
      <c r="LRV139" s="2"/>
      <c r="LRW139" s="2"/>
      <c r="LRX139" s="2"/>
      <c r="LRY139" s="2"/>
      <c r="LRZ139" s="2"/>
      <c r="LSA139" s="2"/>
      <c r="LSB139" s="2"/>
      <c r="LSC139" s="2"/>
      <c r="LSD139" s="2"/>
      <c r="LSE139" s="2"/>
      <c r="LSF139" s="2"/>
      <c r="LSG139" s="2"/>
      <c r="LSH139" s="2"/>
      <c r="LSI139" s="2"/>
      <c r="LSJ139" s="2"/>
      <c r="LSK139" s="2"/>
      <c r="LSL139" s="2"/>
      <c r="LSM139" s="2"/>
      <c r="LSN139" s="2"/>
      <c r="LSO139" s="2"/>
      <c r="LSP139" s="2"/>
      <c r="LSQ139" s="2"/>
      <c r="LSR139" s="2"/>
      <c r="LSS139" s="2"/>
      <c r="LST139" s="2"/>
      <c r="LSU139" s="2"/>
      <c r="LSV139" s="2"/>
      <c r="LSW139" s="2"/>
      <c r="LSX139" s="2"/>
      <c r="LSY139" s="2"/>
      <c r="LSZ139" s="2"/>
      <c r="LTA139" s="2"/>
      <c r="LTB139" s="2"/>
      <c r="LTC139" s="2"/>
      <c r="LTD139" s="2"/>
      <c r="LTE139" s="2"/>
      <c r="LTF139" s="2"/>
      <c r="LTG139" s="2"/>
      <c r="LTH139" s="2"/>
      <c r="LTI139" s="2"/>
      <c r="LTJ139" s="2"/>
      <c r="LTK139" s="2"/>
      <c r="LTL139" s="2"/>
      <c r="LTM139" s="2"/>
      <c r="LTN139" s="2"/>
      <c r="LTO139" s="2"/>
      <c r="LTP139" s="2"/>
      <c r="LTQ139" s="2"/>
      <c r="LTR139" s="2"/>
      <c r="LTS139" s="2"/>
      <c r="LTT139" s="2"/>
      <c r="LTU139" s="2"/>
      <c r="LTV139" s="2"/>
      <c r="LTW139" s="2"/>
      <c r="LTX139" s="2"/>
      <c r="LTY139" s="2"/>
      <c r="LTZ139" s="2"/>
      <c r="LUA139" s="2"/>
      <c r="LUB139" s="2"/>
      <c r="LUC139" s="2"/>
      <c r="LUD139" s="2"/>
      <c r="LUE139" s="2"/>
      <c r="LUF139" s="2"/>
      <c r="LUG139" s="2"/>
      <c r="LUH139" s="2"/>
      <c r="LUI139" s="2"/>
      <c r="LUJ139" s="2"/>
      <c r="LUK139" s="2"/>
      <c r="LUL139" s="2"/>
      <c r="LUM139" s="2"/>
      <c r="LUN139" s="2"/>
      <c r="LUO139" s="2"/>
      <c r="LUP139" s="2"/>
      <c r="LUQ139" s="2"/>
      <c r="LUR139" s="2"/>
      <c r="LUS139" s="2"/>
      <c r="LUT139" s="2"/>
      <c r="LUU139" s="2"/>
      <c r="LUV139" s="2"/>
      <c r="LUW139" s="2"/>
      <c r="LUX139" s="2"/>
      <c r="LUY139" s="2"/>
      <c r="LUZ139" s="2"/>
      <c r="LVA139" s="2"/>
      <c r="LVB139" s="2"/>
      <c r="LVC139" s="2"/>
      <c r="LVD139" s="2"/>
      <c r="LVE139" s="2"/>
      <c r="LVF139" s="2"/>
      <c r="LVG139" s="2"/>
      <c r="LVH139" s="2"/>
      <c r="LVI139" s="2"/>
      <c r="LVJ139" s="2"/>
      <c r="LVK139" s="2"/>
      <c r="LVL139" s="2"/>
      <c r="LVM139" s="2"/>
      <c r="LVN139" s="2"/>
      <c r="LVO139" s="2"/>
      <c r="LVP139" s="2"/>
      <c r="LVQ139" s="2"/>
      <c r="LVR139" s="2"/>
      <c r="LVS139" s="2"/>
      <c r="LVT139" s="2"/>
      <c r="LVU139" s="2"/>
      <c r="LVV139" s="2"/>
      <c r="LVW139" s="2"/>
      <c r="LVX139" s="2"/>
      <c r="LVY139" s="2"/>
      <c r="LVZ139" s="2"/>
      <c r="LWA139" s="2"/>
      <c r="LWB139" s="2"/>
      <c r="LWC139" s="2"/>
      <c r="LWD139" s="2"/>
      <c r="LWE139" s="2"/>
      <c r="LWF139" s="2"/>
      <c r="LWG139" s="2"/>
      <c r="LWH139" s="2"/>
      <c r="LWI139" s="2"/>
      <c r="LWJ139" s="2"/>
      <c r="LWK139" s="2"/>
      <c r="LWL139" s="2"/>
      <c r="LWM139" s="2"/>
      <c r="LWN139" s="2"/>
      <c r="LWO139" s="2"/>
      <c r="LWP139" s="2"/>
      <c r="LWQ139" s="2"/>
      <c r="LWR139" s="2"/>
      <c r="LWS139" s="2"/>
      <c r="LWT139" s="2"/>
      <c r="LWU139" s="2"/>
      <c r="LWV139" s="2"/>
      <c r="LWW139" s="2"/>
      <c r="LWX139" s="2"/>
      <c r="LWY139" s="2"/>
      <c r="LWZ139" s="2"/>
      <c r="LXA139" s="2"/>
      <c r="LXB139" s="2"/>
      <c r="LXC139" s="2"/>
      <c r="LXD139" s="2"/>
      <c r="LXE139" s="2"/>
      <c r="LXF139" s="2"/>
      <c r="LXG139" s="2"/>
      <c r="LXH139" s="2"/>
      <c r="LXI139" s="2"/>
      <c r="LXJ139" s="2"/>
      <c r="LXK139" s="2"/>
      <c r="LXL139" s="2"/>
      <c r="LXM139" s="2"/>
      <c r="LXN139" s="2"/>
      <c r="LXO139" s="2"/>
      <c r="LXP139" s="2"/>
      <c r="LXQ139" s="2"/>
      <c r="LXR139" s="2"/>
      <c r="LXS139" s="2"/>
      <c r="LXT139" s="2"/>
      <c r="LXU139" s="2"/>
      <c r="LXV139" s="2"/>
      <c r="LXW139" s="2"/>
      <c r="LXX139" s="2"/>
      <c r="LXY139" s="2"/>
      <c r="LXZ139" s="2"/>
      <c r="LYA139" s="2"/>
      <c r="LYB139" s="2"/>
      <c r="LYC139" s="2"/>
      <c r="LYD139" s="2"/>
      <c r="LYE139" s="2"/>
      <c r="LYF139" s="2"/>
      <c r="LYG139" s="2"/>
      <c r="LYH139" s="2"/>
      <c r="LYI139" s="2"/>
      <c r="LYJ139" s="2"/>
      <c r="LYK139" s="2"/>
      <c r="LYL139" s="2"/>
      <c r="LYM139" s="2"/>
      <c r="LYN139" s="2"/>
      <c r="LYO139" s="2"/>
      <c r="LYP139" s="2"/>
      <c r="LYQ139" s="2"/>
      <c r="LYR139" s="2"/>
      <c r="LYS139" s="2"/>
      <c r="LYT139" s="2"/>
      <c r="LYU139" s="2"/>
      <c r="LYV139" s="2"/>
      <c r="LYW139" s="2"/>
      <c r="LYX139" s="2"/>
      <c r="LYY139" s="2"/>
      <c r="LYZ139" s="2"/>
      <c r="LZA139" s="2"/>
      <c r="LZB139" s="2"/>
      <c r="LZC139" s="2"/>
      <c r="LZD139" s="2"/>
      <c r="LZE139" s="2"/>
      <c r="LZF139" s="2"/>
      <c r="LZG139" s="2"/>
      <c r="LZH139" s="2"/>
      <c r="LZI139" s="2"/>
      <c r="LZJ139" s="2"/>
      <c r="LZK139" s="2"/>
      <c r="LZL139" s="2"/>
      <c r="LZM139" s="2"/>
      <c r="LZN139" s="2"/>
      <c r="LZO139" s="2"/>
      <c r="LZP139" s="2"/>
      <c r="LZQ139" s="2"/>
      <c r="LZR139" s="2"/>
      <c r="LZS139" s="2"/>
      <c r="LZT139" s="2"/>
      <c r="LZU139" s="2"/>
      <c r="LZV139" s="2"/>
      <c r="LZW139" s="2"/>
      <c r="LZX139" s="2"/>
      <c r="LZY139" s="2"/>
      <c r="LZZ139" s="2"/>
      <c r="MAA139" s="2"/>
      <c r="MAB139" s="2"/>
      <c r="MAC139" s="2"/>
      <c r="MAD139" s="2"/>
      <c r="MAE139" s="2"/>
      <c r="MAF139" s="2"/>
      <c r="MAG139" s="2"/>
      <c r="MAH139" s="2"/>
      <c r="MAI139" s="2"/>
      <c r="MAJ139" s="2"/>
      <c r="MAK139" s="2"/>
      <c r="MAL139" s="2"/>
      <c r="MAM139" s="2"/>
      <c r="MAN139" s="2"/>
      <c r="MAO139" s="2"/>
      <c r="MAP139" s="2"/>
      <c r="MAQ139" s="2"/>
      <c r="MAR139" s="2"/>
      <c r="MAS139" s="2"/>
      <c r="MAT139" s="2"/>
      <c r="MAU139" s="2"/>
      <c r="MAV139" s="2"/>
      <c r="MAW139" s="2"/>
      <c r="MAX139" s="2"/>
      <c r="MAY139" s="2"/>
      <c r="MAZ139" s="2"/>
      <c r="MBA139" s="2"/>
      <c r="MBB139" s="2"/>
      <c r="MBC139" s="2"/>
      <c r="MBD139" s="2"/>
      <c r="MBE139" s="2"/>
      <c r="MBF139" s="2"/>
      <c r="MBG139" s="2"/>
      <c r="MBH139" s="2"/>
      <c r="MBI139" s="2"/>
      <c r="MBJ139" s="2"/>
      <c r="MBK139" s="2"/>
      <c r="MBL139" s="2"/>
      <c r="MBM139" s="2"/>
      <c r="MBN139" s="2"/>
      <c r="MBO139" s="2"/>
      <c r="MBP139" s="2"/>
      <c r="MBQ139" s="2"/>
      <c r="MBR139" s="2"/>
      <c r="MBS139" s="2"/>
      <c r="MBT139" s="2"/>
      <c r="MBU139" s="2"/>
      <c r="MBV139" s="2"/>
      <c r="MBW139" s="2"/>
      <c r="MBX139" s="2"/>
      <c r="MBY139" s="2"/>
      <c r="MBZ139" s="2"/>
      <c r="MCA139" s="2"/>
      <c r="MCB139" s="2"/>
      <c r="MCC139" s="2"/>
      <c r="MCD139" s="2"/>
      <c r="MCE139" s="2"/>
      <c r="MCF139" s="2"/>
      <c r="MCG139" s="2"/>
      <c r="MCH139" s="2"/>
      <c r="MCI139" s="2"/>
      <c r="MCJ139" s="2"/>
      <c r="MCK139" s="2"/>
      <c r="MCL139" s="2"/>
      <c r="MCM139" s="2"/>
      <c r="MCN139" s="2"/>
      <c r="MCO139" s="2"/>
      <c r="MCP139" s="2"/>
      <c r="MCQ139" s="2"/>
      <c r="MCR139" s="2"/>
      <c r="MCS139" s="2"/>
      <c r="MCT139" s="2"/>
      <c r="MCU139" s="2"/>
      <c r="MCV139" s="2"/>
      <c r="MCW139" s="2"/>
      <c r="MCX139" s="2"/>
      <c r="MCY139" s="2"/>
      <c r="MCZ139" s="2"/>
      <c r="MDA139" s="2"/>
      <c r="MDB139" s="2"/>
      <c r="MDC139" s="2"/>
      <c r="MDD139" s="2"/>
      <c r="MDE139" s="2"/>
      <c r="MDF139" s="2"/>
      <c r="MDG139" s="2"/>
      <c r="MDH139" s="2"/>
      <c r="MDI139" s="2"/>
      <c r="MDJ139" s="2"/>
      <c r="MDK139" s="2"/>
      <c r="MDL139" s="2"/>
      <c r="MDM139" s="2"/>
      <c r="MDN139" s="2"/>
      <c r="MDO139" s="2"/>
      <c r="MDP139" s="2"/>
      <c r="MDQ139" s="2"/>
      <c r="MDR139" s="2"/>
      <c r="MDS139" s="2"/>
      <c r="MDT139" s="2"/>
      <c r="MDU139" s="2"/>
      <c r="MDV139" s="2"/>
      <c r="MDW139" s="2"/>
      <c r="MDX139" s="2"/>
      <c r="MDY139" s="2"/>
      <c r="MDZ139" s="2"/>
      <c r="MEA139" s="2"/>
      <c r="MEB139" s="2"/>
      <c r="MEC139" s="2"/>
      <c r="MED139" s="2"/>
      <c r="MEE139" s="2"/>
      <c r="MEF139" s="2"/>
      <c r="MEG139" s="2"/>
      <c r="MEH139" s="2"/>
      <c r="MEI139" s="2"/>
      <c r="MEJ139" s="2"/>
      <c r="MEK139" s="2"/>
      <c r="MEL139" s="2"/>
      <c r="MEM139" s="2"/>
      <c r="MEN139" s="2"/>
      <c r="MEO139" s="2"/>
      <c r="MEP139" s="2"/>
      <c r="MEQ139" s="2"/>
      <c r="MER139" s="2"/>
      <c r="MES139" s="2"/>
      <c r="MET139" s="2"/>
      <c r="MEU139" s="2"/>
      <c r="MEV139" s="2"/>
      <c r="MEW139" s="2"/>
      <c r="MEX139" s="2"/>
      <c r="MEY139" s="2"/>
      <c r="MEZ139" s="2"/>
      <c r="MFA139" s="2"/>
      <c r="MFB139" s="2"/>
      <c r="MFC139" s="2"/>
      <c r="MFD139" s="2"/>
      <c r="MFE139" s="2"/>
      <c r="MFF139" s="2"/>
      <c r="MFG139" s="2"/>
      <c r="MFH139" s="2"/>
      <c r="MFI139" s="2"/>
      <c r="MFJ139" s="2"/>
      <c r="MFK139" s="2"/>
      <c r="MFL139" s="2"/>
      <c r="MFM139" s="2"/>
      <c r="MFN139" s="2"/>
      <c r="MFO139" s="2"/>
      <c r="MFP139" s="2"/>
      <c r="MFQ139" s="2"/>
      <c r="MFR139" s="2"/>
      <c r="MFS139" s="2"/>
      <c r="MFT139" s="2"/>
      <c r="MFU139" s="2"/>
      <c r="MFV139" s="2"/>
      <c r="MFW139" s="2"/>
      <c r="MFX139" s="2"/>
      <c r="MFY139" s="2"/>
      <c r="MFZ139" s="2"/>
      <c r="MGA139" s="2"/>
      <c r="MGB139" s="2"/>
      <c r="MGC139" s="2"/>
      <c r="MGD139" s="2"/>
      <c r="MGE139" s="2"/>
      <c r="MGF139" s="2"/>
      <c r="MGG139" s="2"/>
      <c r="MGH139" s="2"/>
      <c r="MGI139" s="2"/>
      <c r="MGJ139" s="2"/>
      <c r="MGK139" s="2"/>
      <c r="MGL139" s="2"/>
      <c r="MGM139" s="2"/>
      <c r="MGN139" s="2"/>
      <c r="MGO139" s="2"/>
      <c r="MGP139" s="2"/>
      <c r="MGQ139" s="2"/>
      <c r="MGR139" s="2"/>
      <c r="MGS139" s="2"/>
      <c r="MGT139" s="2"/>
      <c r="MGU139" s="2"/>
      <c r="MGV139" s="2"/>
      <c r="MGW139" s="2"/>
      <c r="MGX139" s="2"/>
      <c r="MGY139" s="2"/>
      <c r="MGZ139" s="2"/>
      <c r="MHA139" s="2"/>
      <c r="MHB139" s="2"/>
      <c r="MHC139" s="2"/>
      <c r="MHD139" s="2"/>
      <c r="MHE139" s="2"/>
      <c r="MHF139" s="2"/>
      <c r="MHG139" s="2"/>
      <c r="MHH139" s="2"/>
      <c r="MHI139" s="2"/>
      <c r="MHJ139" s="2"/>
      <c r="MHK139" s="2"/>
      <c r="MHL139" s="2"/>
      <c r="MHM139" s="2"/>
      <c r="MHN139" s="2"/>
      <c r="MHO139" s="2"/>
      <c r="MHP139" s="2"/>
      <c r="MHQ139" s="2"/>
      <c r="MHR139" s="2"/>
      <c r="MHS139" s="2"/>
      <c r="MHT139" s="2"/>
      <c r="MHU139" s="2"/>
      <c r="MHV139" s="2"/>
      <c r="MHW139" s="2"/>
      <c r="MHX139" s="2"/>
      <c r="MHY139" s="2"/>
      <c r="MHZ139" s="2"/>
      <c r="MIA139" s="2"/>
      <c r="MIB139" s="2"/>
      <c r="MIC139" s="2"/>
      <c r="MID139" s="2"/>
      <c r="MIE139" s="2"/>
      <c r="MIF139" s="2"/>
      <c r="MIG139" s="2"/>
      <c r="MIH139" s="2"/>
      <c r="MII139" s="2"/>
      <c r="MIJ139" s="2"/>
      <c r="MIK139" s="2"/>
      <c r="MIL139" s="2"/>
      <c r="MIM139" s="2"/>
      <c r="MIN139" s="2"/>
      <c r="MIO139" s="2"/>
      <c r="MIP139" s="2"/>
      <c r="MIQ139" s="2"/>
      <c r="MIR139" s="2"/>
      <c r="MIS139" s="2"/>
      <c r="MIT139" s="2"/>
      <c r="MIU139" s="2"/>
      <c r="MIV139" s="2"/>
      <c r="MIW139" s="2"/>
      <c r="MIX139" s="2"/>
      <c r="MIY139" s="2"/>
      <c r="MIZ139" s="2"/>
      <c r="MJA139" s="2"/>
      <c r="MJB139" s="2"/>
      <c r="MJC139" s="2"/>
      <c r="MJD139" s="2"/>
      <c r="MJE139" s="2"/>
      <c r="MJF139" s="2"/>
      <c r="MJG139" s="2"/>
      <c r="MJH139" s="2"/>
      <c r="MJI139" s="2"/>
      <c r="MJJ139" s="2"/>
      <c r="MJK139" s="2"/>
      <c r="MJL139" s="2"/>
      <c r="MJM139" s="2"/>
      <c r="MJN139" s="2"/>
      <c r="MJO139" s="2"/>
      <c r="MJP139" s="2"/>
      <c r="MJQ139" s="2"/>
      <c r="MJR139" s="2"/>
      <c r="MJS139" s="2"/>
      <c r="MJT139" s="2"/>
      <c r="MJU139" s="2"/>
      <c r="MJV139" s="2"/>
      <c r="MJW139" s="2"/>
      <c r="MJX139" s="2"/>
      <c r="MJY139" s="2"/>
      <c r="MJZ139" s="2"/>
      <c r="MKA139" s="2"/>
      <c r="MKB139" s="2"/>
      <c r="MKC139" s="2"/>
      <c r="MKD139" s="2"/>
      <c r="MKE139" s="2"/>
      <c r="MKF139" s="2"/>
      <c r="MKG139" s="2"/>
      <c r="MKH139" s="2"/>
      <c r="MKI139" s="2"/>
      <c r="MKJ139" s="2"/>
      <c r="MKK139" s="2"/>
      <c r="MKL139" s="2"/>
      <c r="MKM139" s="2"/>
      <c r="MKN139" s="2"/>
      <c r="MKO139" s="2"/>
      <c r="MKP139" s="2"/>
      <c r="MKQ139" s="2"/>
      <c r="MKR139" s="2"/>
      <c r="MKS139" s="2"/>
      <c r="MKT139" s="2"/>
      <c r="MKU139" s="2"/>
      <c r="MKV139" s="2"/>
      <c r="MKW139" s="2"/>
      <c r="MKX139" s="2"/>
      <c r="MKY139" s="2"/>
      <c r="MKZ139" s="2"/>
      <c r="MLA139" s="2"/>
      <c r="MLB139" s="2"/>
      <c r="MLC139" s="2"/>
      <c r="MLD139" s="2"/>
      <c r="MLE139" s="2"/>
      <c r="MLF139" s="2"/>
      <c r="MLG139" s="2"/>
      <c r="MLH139" s="2"/>
      <c r="MLI139" s="2"/>
      <c r="MLJ139" s="2"/>
      <c r="MLK139" s="2"/>
      <c r="MLL139" s="2"/>
      <c r="MLM139" s="2"/>
      <c r="MLN139" s="2"/>
      <c r="MLO139" s="2"/>
      <c r="MLP139" s="2"/>
      <c r="MLQ139" s="2"/>
      <c r="MLR139" s="2"/>
      <c r="MLS139" s="2"/>
      <c r="MLT139" s="2"/>
      <c r="MLU139" s="2"/>
      <c r="MLV139" s="2"/>
      <c r="MLW139" s="2"/>
      <c r="MLX139" s="2"/>
      <c r="MLY139" s="2"/>
      <c r="MLZ139" s="2"/>
      <c r="MMA139" s="2"/>
      <c r="MMB139" s="2"/>
      <c r="MMC139" s="2"/>
      <c r="MMD139" s="2"/>
      <c r="MME139" s="2"/>
      <c r="MMF139" s="2"/>
      <c r="MMG139" s="2"/>
      <c r="MMH139" s="2"/>
      <c r="MMI139" s="2"/>
      <c r="MMJ139" s="2"/>
      <c r="MMK139" s="2"/>
      <c r="MML139" s="2"/>
      <c r="MMM139" s="2"/>
      <c r="MMN139" s="2"/>
      <c r="MMO139" s="2"/>
      <c r="MMP139" s="2"/>
      <c r="MMQ139" s="2"/>
      <c r="MMR139" s="2"/>
      <c r="MMS139" s="2"/>
      <c r="MMT139" s="2"/>
      <c r="MMU139" s="2"/>
      <c r="MMV139" s="2"/>
      <c r="MMW139" s="2"/>
      <c r="MMX139" s="2"/>
      <c r="MMY139" s="2"/>
      <c r="MMZ139" s="2"/>
      <c r="MNA139" s="2"/>
      <c r="MNB139" s="2"/>
      <c r="MNC139" s="2"/>
      <c r="MND139" s="2"/>
      <c r="MNE139" s="2"/>
      <c r="MNF139" s="2"/>
      <c r="MNG139" s="2"/>
      <c r="MNH139" s="2"/>
      <c r="MNI139" s="2"/>
      <c r="MNJ139" s="2"/>
      <c r="MNK139" s="2"/>
      <c r="MNL139" s="2"/>
      <c r="MNM139" s="2"/>
      <c r="MNN139" s="2"/>
      <c r="MNO139" s="2"/>
      <c r="MNP139" s="2"/>
      <c r="MNQ139" s="2"/>
      <c r="MNR139" s="2"/>
      <c r="MNS139" s="2"/>
      <c r="MNT139" s="2"/>
      <c r="MNU139" s="2"/>
      <c r="MNV139" s="2"/>
      <c r="MNW139" s="2"/>
      <c r="MNX139" s="2"/>
      <c r="MNY139" s="2"/>
      <c r="MNZ139" s="2"/>
      <c r="MOA139" s="2"/>
      <c r="MOB139" s="2"/>
      <c r="MOC139" s="2"/>
      <c r="MOD139" s="2"/>
      <c r="MOE139" s="2"/>
      <c r="MOF139" s="2"/>
      <c r="MOG139" s="2"/>
      <c r="MOH139" s="2"/>
      <c r="MOI139" s="2"/>
      <c r="MOJ139" s="2"/>
      <c r="MOK139" s="2"/>
      <c r="MOL139" s="2"/>
      <c r="MOM139" s="2"/>
      <c r="MON139" s="2"/>
      <c r="MOO139" s="2"/>
      <c r="MOP139" s="2"/>
      <c r="MOQ139" s="2"/>
      <c r="MOR139" s="2"/>
      <c r="MOS139" s="2"/>
      <c r="MOT139" s="2"/>
      <c r="MOU139" s="2"/>
      <c r="MOV139" s="2"/>
      <c r="MOW139" s="2"/>
      <c r="MOX139" s="2"/>
      <c r="MOY139" s="2"/>
      <c r="MOZ139" s="2"/>
      <c r="MPA139" s="2"/>
      <c r="MPB139" s="2"/>
      <c r="MPC139" s="2"/>
      <c r="MPD139" s="2"/>
      <c r="MPE139" s="2"/>
      <c r="MPF139" s="2"/>
      <c r="MPG139" s="2"/>
      <c r="MPH139" s="2"/>
      <c r="MPI139" s="2"/>
      <c r="MPJ139" s="2"/>
      <c r="MPK139" s="2"/>
      <c r="MPL139" s="2"/>
      <c r="MPM139" s="2"/>
      <c r="MPN139" s="2"/>
      <c r="MPO139" s="2"/>
      <c r="MPP139" s="2"/>
      <c r="MPQ139" s="2"/>
      <c r="MPR139" s="2"/>
      <c r="MPS139" s="2"/>
      <c r="MPT139" s="2"/>
      <c r="MPU139" s="2"/>
      <c r="MPV139" s="2"/>
      <c r="MPW139" s="2"/>
      <c r="MPX139" s="2"/>
      <c r="MPY139" s="2"/>
      <c r="MPZ139" s="2"/>
      <c r="MQA139" s="2"/>
      <c r="MQB139" s="2"/>
      <c r="MQC139" s="2"/>
      <c r="MQD139" s="2"/>
      <c r="MQE139" s="2"/>
      <c r="MQF139" s="2"/>
      <c r="MQG139" s="2"/>
      <c r="MQH139" s="2"/>
      <c r="MQI139" s="2"/>
      <c r="MQJ139" s="2"/>
      <c r="MQK139" s="2"/>
      <c r="MQL139" s="2"/>
      <c r="MQM139" s="2"/>
      <c r="MQN139" s="2"/>
      <c r="MQO139" s="2"/>
      <c r="MQP139" s="2"/>
      <c r="MQQ139" s="2"/>
      <c r="MQR139" s="2"/>
      <c r="MQS139" s="2"/>
      <c r="MQT139" s="2"/>
      <c r="MQU139" s="2"/>
      <c r="MQV139" s="2"/>
      <c r="MQW139" s="2"/>
      <c r="MQX139" s="2"/>
      <c r="MQY139" s="2"/>
      <c r="MQZ139" s="2"/>
      <c r="MRA139" s="2"/>
      <c r="MRB139" s="2"/>
      <c r="MRC139" s="2"/>
      <c r="MRD139" s="2"/>
      <c r="MRE139" s="2"/>
      <c r="MRF139" s="2"/>
      <c r="MRG139" s="2"/>
      <c r="MRH139" s="2"/>
      <c r="MRI139" s="2"/>
      <c r="MRJ139" s="2"/>
      <c r="MRK139" s="2"/>
      <c r="MRL139" s="2"/>
      <c r="MRM139" s="2"/>
      <c r="MRN139" s="2"/>
      <c r="MRO139" s="2"/>
      <c r="MRP139" s="2"/>
      <c r="MRQ139" s="2"/>
      <c r="MRR139" s="2"/>
      <c r="MRS139" s="2"/>
      <c r="MRT139" s="2"/>
      <c r="MRU139" s="2"/>
      <c r="MRV139" s="2"/>
      <c r="MRW139" s="2"/>
      <c r="MRX139" s="2"/>
      <c r="MRY139" s="2"/>
      <c r="MRZ139" s="2"/>
      <c r="MSA139" s="2"/>
      <c r="MSB139" s="2"/>
      <c r="MSC139" s="2"/>
      <c r="MSD139" s="2"/>
      <c r="MSE139" s="2"/>
      <c r="MSF139" s="2"/>
      <c r="MSG139" s="2"/>
      <c r="MSH139" s="2"/>
      <c r="MSI139" s="2"/>
      <c r="MSJ139" s="2"/>
      <c r="MSK139" s="2"/>
      <c r="MSL139" s="2"/>
      <c r="MSM139" s="2"/>
      <c r="MSN139" s="2"/>
      <c r="MSO139" s="2"/>
      <c r="MSP139" s="2"/>
      <c r="MSQ139" s="2"/>
      <c r="MSR139" s="2"/>
      <c r="MSS139" s="2"/>
      <c r="MST139" s="2"/>
      <c r="MSU139" s="2"/>
      <c r="MSV139" s="2"/>
      <c r="MSW139" s="2"/>
      <c r="MSX139" s="2"/>
      <c r="MSY139" s="2"/>
      <c r="MSZ139" s="2"/>
      <c r="MTA139" s="2"/>
      <c r="MTB139" s="2"/>
      <c r="MTC139" s="2"/>
      <c r="MTD139" s="2"/>
      <c r="MTE139" s="2"/>
      <c r="MTF139" s="2"/>
      <c r="MTG139" s="2"/>
      <c r="MTH139" s="2"/>
      <c r="MTI139" s="2"/>
      <c r="MTJ139" s="2"/>
      <c r="MTK139" s="2"/>
      <c r="MTL139" s="2"/>
      <c r="MTM139" s="2"/>
      <c r="MTN139" s="2"/>
      <c r="MTO139" s="2"/>
      <c r="MTP139" s="2"/>
      <c r="MTQ139" s="2"/>
      <c r="MTR139" s="2"/>
      <c r="MTS139" s="2"/>
      <c r="MTT139" s="2"/>
      <c r="MTU139" s="2"/>
      <c r="MTV139" s="2"/>
      <c r="MTW139" s="2"/>
      <c r="MTX139" s="2"/>
      <c r="MTY139" s="2"/>
      <c r="MTZ139" s="2"/>
      <c r="MUA139" s="2"/>
      <c r="MUB139" s="2"/>
      <c r="MUC139" s="2"/>
      <c r="MUD139" s="2"/>
      <c r="MUE139" s="2"/>
      <c r="MUF139" s="2"/>
      <c r="MUG139" s="2"/>
      <c r="MUH139" s="2"/>
      <c r="MUI139" s="2"/>
      <c r="MUJ139" s="2"/>
      <c r="MUK139" s="2"/>
      <c r="MUL139" s="2"/>
      <c r="MUM139" s="2"/>
      <c r="MUN139" s="2"/>
      <c r="MUO139" s="2"/>
      <c r="MUP139" s="2"/>
      <c r="MUQ139" s="2"/>
      <c r="MUR139" s="2"/>
      <c r="MUS139" s="2"/>
      <c r="MUT139" s="2"/>
      <c r="MUU139" s="2"/>
      <c r="MUV139" s="2"/>
      <c r="MUW139" s="2"/>
      <c r="MUX139" s="2"/>
      <c r="MUY139" s="2"/>
      <c r="MUZ139" s="2"/>
      <c r="MVA139" s="2"/>
      <c r="MVB139" s="2"/>
      <c r="MVC139" s="2"/>
      <c r="MVD139" s="2"/>
      <c r="MVE139" s="2"/>
      <c r="MVF139" s="2"/>
      <c r="MVG139" s="2"/>
      <c r="MVH139" s="2"/>
      <c r="MVI139" s="2"/>
      <c r="MVJ139" s="2"/>
      <c r="MVK139" s="2"/>
      <c r="MVL139" s="2"/>
      <c r="MVM139" s="2"/>
      <c r="MVN139" s="2"/>
      <c r="MVO139" s="2"/>
      <c r="MVP139" s="2"/>
      <c r="MVQ139" s="2"/>
      <c r="MVR139" s="2"/>
      <c r="MVS139" s="2"/>
      <c r="MVT139" s="2"/>
      <c r="MVU139" s="2"/>
      <c r="MVV139" s="2"/>
      <c r="MVW139" s="2"/>
      <c r="MVX139" s="2"/>
      <c r="MVY139" s="2"/>
      <c r="MVZ139" s="2"/>
      <c r="MWA139" s="2"/>
      <c r="MWB139" s="2"/>
      <c r="MWC139" s="2"/>
      <c r="MWD139" s="2"/>
      <c r="MWE139" s="2"/>
      <c r="MWF139" s="2"/>
      <c r="MWG139" s="2"/>
      <c r="MWH139" s="2"/>
      <c r="MWI139" s="2"/>
      <c r="MWJ139" s="2"/>
      <c r="MWK139" s="2"/>
      <c r="MWL139" s="2"/>
      <c r="MWM139" s="2"/>
      <c r="MWN139" s="2"/>
      <c r="MWO139" s="2"/>
      <c r="MWP139" s="2"/>
      <c r="MWQ139" s="2"/>
      <c r="MWR139" s="2"/>
      <c r="MWS139" s="2"/>
      <c r="MWT139" s="2"/>
      <c r="MWU139" s="2"/>
      <c r="MWV139" s="2"/>
      <c r="MWW139" s="2"/>
      <c r="MWX139" s="2"/>
      <c r="MWY139" s="2"/>
      <c r="MWZ139" s="2"/>
      <c r="MXA139" s="2"/>
      <c r="MXB139" s="2"/>
      <c r="MXC139" s="2"/>
      <c r="MXD139" s="2"/>
      <c r="MXE139" s="2"/>
      <c r="MXF139" s="2"/>
      <c r="MXG139" s="2"/>
      <c r="MXH139" s="2"/>
      <c r="MXI139" s="2"/>
      <c r="MXJ139" s="2"/>
      <c r="MXK139" s="2"/>
      <c r="MXL139" s="2"/>
      <c r="MXM139" s="2"/>
      <c r="MXN139" s="2"/>
      <c r="MXO139" s="2"/>
      <c r="MXP139" s="2"/>
      <c r="MXQ139" s="2"/>
      <c r="MXR139" s="2"/>
      <c r="MXS139" s="2"/>
      <c r="MXT139" s="2"/>
      <c r="MXU139" s="2"/>
      <c r="MXV139" s="2"/>
      <c r="MXW139" s="2"/>
      <c r="MXX139" s="2"/>
      <c r="MXY139" s="2"/>
      <c r="MXZ139" s="2"/>
      <c r="MYA139" s="2"/>
      <c r="MYB139" s="2"/>
      <c r="MYC139" s="2"/>
      <c r="MYD139" s="2"/>
      <c r="MYE139" s="2"/>
      <c r="MYF139" s="2"/>
      <c r="MYG139" s="2"/>
      <c r="MYH139" s="2"/>
      <c r="MYI139" s="2"/>
      <c r="MYJ139" s="2"/>
      <c r="MYK139" s="2"/>
      <c r="MYL139" s="2"/>
      <c r="MYM139" s="2"/>
      <c r="MYN139" s="2"/>
      <c r="MYO139" s="2"/>
      <c r="MYP139" s="2"/>
      <c r="MYQ139" s="2"/>
      <c r="MYR139" s="2"/>
      <c r="MYS139" s="2"/>
      <c r="MYT139" s="2"/>
      <c r="MYU139" s="2"/>
      <c r="MYV139" s="2"/>
      <c r="MYW139" s="2"/>
      <c r="MYX139" s="2"/>
      <c r="MYY139" s="2"/>
      <c r="MYZ139" s="2"/>
      <c r="MZA139" s="2"/>
      <c r="MZB139" s="2"/>
      <c r="MZC139" s="2"/>
      <c r="MZD139" s="2"/>
      <c r="MZE139" s="2"/>
      <c r="MZF139" s="2"/>
      <c r="MZG139" s="2"/>
      <c r="MZH139" s="2"/>
      <c r="MZI139" s="2"/>
      <c r="MZJ139" s="2"/>
      <c r="MZK139" s="2"/>
      <c r="MZL139" s="2"/>
      <c r="MZM139" s="2"/>
      <c r="MZN139" s="2"/>
      <c r="MZO139" s="2"/>
      <c r="MZP139" s="2"/>
      <c r="MZQ139" s="2"/>
      <c r="MZR139" s="2"/>
      <c r="MZS139" s="2"/>
      <c r="MZT139" s="2"/>
      <c r="MZU139" s="2"/>
      <c r="MZV139" s="2"/>
      <c r="MZW139" s="2"/>
      <c r="MZX139" s="2"/>
      <c r="MZY139" s="2"/>
      <c r="MZZ139" s="2"/>
      <c r="NAA139" s="2"/>
      <c r="NAB139" s="2"/>
      <c r="NAC139" s="2"/>
      <c r="NAD139" s="2"/>
      <c r="NAE139" s="2"/>
      <c r="NAF139" s="2"/>
      <c r="NAG139" s="2"/>
      <c r="NAH139" s="2"/>
      <c r="NAI139" s="2"/>
      <c r="NAJ139" s="2"/>
      <c r="NAK139" s="2"/>
      <c r="NAL139" s="2"/>
      <c r="NAM139" s="2"/>
      <c r="NAN139" s="2"/>
      <c r="NAO139" s="2"/>
      <c r="NAP139" s="2"/>
      <c r="NAQ139" s="2"/>
      <c r="NAR139" s="2"/>
      <c r="NAS139" s="2"/>
      <c r="NAT139" s="2"/>
      <c r="NAU139" s="2"/>
      <c r="NAV139" s="2"/>
      <c r="NAW139" s="2"/>
      <c r="NAX139" s="2"/>
      <c r="NAY139" s="2"/>
      <c r="NAZ139" s="2"/>
      <c r="NBA139" s="2"/>
      <c r="NBB139" s="2"/>
      <c r="NBC139" s="2"/>
      <c r="NBD139" s="2"/>
      <c r="NBE139" s="2"/>
      <c r="NBF139" s="2"/>
      <c r="NBG139" s="2"/>
      <c r="NBH139" s="2"/>
      <c r="NBI139" s="2"/>
      <c r="NBJ139" s="2"/>
      <c r="NBK139" s="2"/>
      <c r="NBL139" s="2"/>
      <c r="NBM139" s="2"/>
      <c r="NBN139" s="2"/>
      <c r="NBO139" s="2"/>
      <c r="NBP139" s="2"/>
      <c r="NBQ139" s="2"/>
      <c r="NBR139" s="2"/>
      <c r="NBS139" s="2"/>
      <c r="NBT139" s="2"/>
      <c r="NBU139" s="2"/>
      <c r="NBV139" s="2"/>
      <c r="NBW139" s="2"/>
      <c r="NBX139" s="2"/>
      <c r="NBY139" s="2"/>
      <c r="NBZ139" s="2"/>
      <c r="NCA139" s="2"/>
      <c r="NCB139" s="2"/>
      <c r="NCC139" s="2"/>
      <c r="NCD139" s="2"/>
      <c r="NCE139" s="2"/>
      <c r="NCF139" s="2"/>
      <c r="NCG139" s="2"/>
      <c r="NCH139" s="2"/>
      <c r="NCI139" s="2"/>
      <c r="NCJ139" s="2"/>
      <c r="NCK139" s="2"/>
      <c r="NCL139" s="2"/>
      <c r="NCM139" s="2"/>
      <c r="NCN139" s="2"/>
      <c r="NCO139" s="2"/>
      <c r="NCP139" s="2"/>
      <c r="NCQ139" s="2"/>
      <c r="NCR139" s="2"/>
      <c r="NCS139" s="2"/>
      <c r="NCT139" s="2"/>
      <c r="NCU139" s="2"/>
      <c r="NCV139" s="2"/>
      <c r="NCW139" s="2"/>
      <c r="NCX139" s="2"/>
      <c r="NCY139" s="2"/>
      <c r="NCZ139" s="2"/>
      <c r="NDA139" s="2"/>
      <c r="NDB139" s="2"/>
      <c r="NDC139" s="2"/>
      <c r="NDD139" s="2"/>
      <c r="NDE139" s="2"/>
      <c r="NDF139" s="2"/>
      <c r="NDG139" s="2"/>
      <c r="NDH139" s="2"/>
      <c r="NDI139" s="2"/>
      <c r="NDJ139" s="2"/>
      <c r="NDK139" s="2"/>
      <c r="NDL139" s="2"/>
      <c r="NDM139" s="2"/>
      <c r="NDN139" s="2"/>
      <c r="NDO139" s="2"/>
      <c r="NDP139" s="2"/>
      <c r="NDQ139" s="2"/>
      <c r="NDR139" s="2"/>
      <c r="NDS139" s="2"/>
      <c r="NDT139" s="2"/>
      <c r="NDU139" s="2"/>
      <c r="NDV139" s="2"/>
      <c r="NDW139" s="2"/>
      <c r="NDX139" s="2"/>
      <c r="NDY139" s="2"/>
      <c r="NDZ139" s="2"/>
      <c r="NEA139" s="2"/>
      <c r="NEB139" s="2"/>
      <c r="NEC139" s="2"/>
      <c r="NED139" s="2"/>
      <c r="NEE139" s="2"/>
      <c r="NEF139" s="2"/>
      <c r="NEG139" s="2"/>
      <c r="NEH139" s="2"/>
      <c r="NEI139" s="2"/>
      <c r="NEJ139" s="2"/>
      <c r="NEK139" s="2"/>
      <c r="NEL139" s="2"/>
      <c r="NEM139" s="2"/>
      <c r="NEN139" s="2"/>
      <c r="NEO139" s="2"/>
      <c r="NEP139" s="2"/>
      <c r="NEQ139" s="2"/>
      <c r="NER139" s="2"/>
      <c r="NES139" s="2"/>
      <c r="NET139" s="2"/>
      <c r="NEU139" s="2"/>
      <c r="NEV139" s="2"/>
      <c r="NEW139" s="2"/>
      <c r="NEX139" s="2"/>
      <c r="NEY139" s="2"/>
      <c r="NEZ139" s="2"/>
      <c r="NFA139" s="2"/>
      <c r="NFB139" s="2"/>
      <c r="NFC139" s="2"/>
      <c r="NFD139" s="2"/>
      <c r="NFE139" s="2"/>
      <c r="NFF139" s="2"/>
      <c r="NFG139" s="2"/>
      <c r="NFH139" s="2"/>
      <c r="NFI139" s="2"/>
      <c r="NFJ139" s="2"/>
      <c r="NFK139" s="2"/>
      <c r="NFL139" s="2"/>
      <c r="NFM139" s="2"/>
      <c r="NFN139" s="2"/>
      <c r="NFO139" s="2"/>
      <c r="NFP139" s="2"/>
      <c r="NFQ139" s="2"/>
      <c r="NFR139" s="2"/>
      <c r="NFS139" s="2"/>
      <c r="NFT139" s="2"/>
      <c r="NFU139" s="2"/>
      <c r="NFV139" s="2"/>
      <c r="NFW139" s="2"/>
      <c r="NFX139" s="2"/>
      <c r="NFY139" s="2"/>
      <c r="NFZ139" s="2"/>
      <c r="NGA139" s="2"/>
      <c r="NGB139" s="2"/>
      <c r="NGC139" s="2"/>
      <c r="NGD139" s="2"/>
      <c r="NGE139" s="2"/>
      <c r="NGF139" s="2"/>
      <c r="NGG139" s="2"/>
      <c r="NGH139" s="2"/>
      <c r="NGI139" s="2"/>
      <c r="NGJ139" s="2"/>
      <c r="NGK139" s="2"/>
      <c r="NGL139" s="2"/>
      <c r="NGM139" s="2"/>
      <c r="NGN139" s="2"/>
      <c r="NGO139" s="2"/>
      <c r="NGP139" s="2"/>
      <c r="NGQ139" s="2"/>
      <c r="NGR139" s="2"/>
      <c r="NGS139" s="2"/>
      <c r="NGT139" s="2"/>
      <c r="NGU139" s="2"/>
      <c r="NGV139" s="2"/>
      <c r="NGW139" s="2"/>
      <c r="NGX139" s="2"/>
      <c r="NGY139" s="2"/>
      <c r="NGZ139" s="2"/>
      <c r="NHA139" s="2"/>
      <c r="NHB139" s="2"/>
      <c r="NHC139" s="2"/>
      <c r="NHD139" s="2"/>
      <c r="NHE139" s="2"/>
      <c r="NHF139" s="2"/>
      <c r="NHG139" s="2"/>
      <c r="NHH139" s="2"/>
      <c r="NHI139" s="2"/>
      <c r="NHJ139" s="2"/>
      <c r="NHK139" s="2"/>
      <c r="NHL139" s="2"/>
      <c r="NHM139" s="2"/>
      <c r="NHN139" s="2"/>
      <c r="NHO139" s="2"/>
      <c r="NHP139" s="2"/>
      <c r="NHQ139" s="2"/>
      <c r="NHR139" s="2"/>
      <c r="NHS139" s="2"/>
      <c r="NHT139" s="2"/>
      <c r="NHU139" s="2"/>
      <c r="NHV139" s="2"/>
      <c r="NHW139" s="2"/>
      <c r="NHX139" s="2"/>
      <c r="NHY139" s="2"/>
      <c r="NHZ139" s="2"/>
      <c r="NIA139" s="2"/>
      <c r="NIB139" s="2"/>
      <c r="NIC139" s="2"/>
      <c r="NID139" s="2"/>
      <c r="NIE139" s="2"/>
      <c r="NIF139" s="2"/>
      <c r="NIG139" s="2"/>
      <c r="NIH139" s="2"/>
      <c r="NII139" s="2"/>
      <c r="NIJ139" s="2"/>
      <c r="NIK139" s="2"/>
      <c r="NIL139" s="2"/>
      <c r="NIM139" s="2"/>
      <c r="NIN139" s="2"/>
      <c r="NIO139" s="2"/>
      <c r="NIP139" s="2"/>
      <c r="NIQ139" s="2"/>
      <c r="NIR139" s="2"/>
      <c r="NIS139" s="2"/>
      <c r="NIT139" s="2"/>
      <c r="NIU139" s="2"/>
      <c r="NIV139" s="2"/>
      <c r="NIW139" s="2"/>
      <c r="NIX139" s="2"/>
      <c r="NIY139" s="2"/>
      <c r="NIZ139" s="2"/>
      <c r="NJA139" s="2"/>
      <c r="NJB139" s="2"/>
      <c r="NJC139" s="2"/>
      <c r="NJD139" s="2"/>
      <c r="NJE139" s="2"/>
      <c r="NJF139" s="2"/>
      <c r="NJG139" s="2"/>
      <c r="NJH139" s="2"/>
      <c r="NJI139" s="2"/>
      <c r="NJJ139" s="2"/>
      <c r="NJK139" s="2"/>
      <c r="NJL139" s="2"/>
      <c r="NJM139" s="2"/>
      <c r="NJN139" s="2"/>
      <c r="NJO139" s="2"/>
      <c r="NJP139" s="2"/>
      <c r="NJQ139" s="2"/>
      <c r="NJR139" s="2"/>
      <c r="NJS139" s="2"/>
      <c r="NJT139" s="2"/>
      <c r="NJU139" s="2"/>
      <c r="NJV139" s="2"/>
      <c r="NJW139" s="2"/>
      <c r="NJX139" s="2"/>
      <c r="NJY139" s="2"/>
      <c r="NJZ139" s="2"/>
      <c r="NKA139" s="2"/>
      <c r="NKB139" s="2"/>
      <c r="NKC139" s="2"/>
      <c r="NKD139" s="2"/>
      <c r="NKE139" s="2"/>
      <c r="NKF139" s="2"/>
      <c r="NKG139" s="2"/>
      <c r="NKH139" s="2"/>
      <c r="NKI139" s="2"/>
      <c r="NKJ139" s="2"/>
      <c r="NKK139" s="2"/>
      <c r="NKL139" s="2"/>
      <c r="NKM139" s="2"/>
      <c r="NKN139" s="2"/>
      <c r="NKO139" s="2"/>
      <c r="NKP139" s="2"/>
      <c r="NKQ139" s="2"/>
      <c r="NKR139" s="2"/>
      <c r="NKS139" s="2"/>
      <c r="NKT139" s="2"/>
      <c r="NKU139" s="2"/>
      <c r="NKV139" s="2"/>
      <c r="NKW139" s="2"/>
      <c r="NKX139" s="2"/>
      <c r="NKY139" s="2"/>
      <c r="NKZ139" s="2"/>
      <c r="NLA139" s="2"/>
      <c r="NLB139" s="2"/>
      <c r="NLC139" s="2"/>
      <c r="NLD139" s="2"/>
      <c r="NLE139" s="2"/>
      <c r="NLF139" s="2"/>
      <c r="NLG139" s="2"/>
      <c r="NLH139" s="2"/>
      <c r="NLI139" s="2"/>
      <c r="NLJ139" s="2"/>
      <c r="NLK139" s="2"/>
      <c r="NLL139" s="2"/>
      <c r="NLM139" s="2"/>
      <c r="NLN139" s="2"/>
      <c r="NLO139" s="2"/>
      <c r="NLP139" s="2"/>
      <c r="NLQ139" s="2"/>
      <c r="NLR139" s="2"/>
      <c r="NLS139" s="2"/>
      <c r="NLT139" s="2"/>
      <c r="NLU139" s="2"/>
      <c r="NLV139" s="2"/>
      <c r="NLW139" s="2"/>
      <c r="NLX139" s="2"/>
      <c r="NLY139" s="2"/>
      <c r="NLZ139" s="2"/>
      <c r="NMA139" s="2"/>
      <c r="NMB139" s="2"/>
      <c r="NMC139" s="2"/>
      <c r="NMD139" s="2"/>
      <c r="NME139" s="2"/>
      <c r="NMF139" s="2"/>
      <c r="NMG139" s="2"/>
      <c r="NMH139" s="2"/>
      <c r="NMI139" s="2"/>
      <c r="NMJ139" s="2"/>
      <c r="NMK139" s="2"/>
      <c r="NML139" s="2"/>
      <c r="NMM139" s="2"/>
      <c r="NMN139" s="2"/>
      <c r="NMO139" s="2"/>
      <c r="NMP139" s="2"/>
      <c r="NMQ139" s="2"/>
      <c r="NMR139" s="2"/>
      <c r="NMS139" s="2"/>
      <c r="NMT139" s="2"/>
      <c r="NMU139" s="2"/>
      <c r="NMV139" s="2"/>
      <c r="NMW139" s="2"/>
      <c r="NMX139" s="2"/>
      <c r="NMY139" s="2"/>
      <c r="NMZ139" s="2"/>
      <c r="NNA139" s="2"/>
      <c r="NNB139" s="2"/>
      <c r="NNC139" s="2"/>
      <c r="NND139" s="2"/>
      <c r="NNE139" s="2"/>
      <c r="NNF139" s="2"/>
      <c r="NNG139" s="2"/>
      <c r="NNH139" s="2"/>
      <c r="NNI139" s="2"/>
      <c r="NNJ139" s="2"/>
      <c r="NNK139" s="2"/>
      <c r="NNL139" s="2"/>
      <c r="NNM139" s="2"/>
      <c r="NNN139" s="2"/>
      <c r="NNO139" s="2"/>
      <c r="NNP139" s="2"/>
      <c r="NNQ139" s="2"/>
      <c r="NNR139" s="2"/>
      <c r="NNS139" s="2"/>
      <c r="NNT139" s="2"/>
      <c r="NNU139" s="2"/>
      <c r="NNV139" s="2"/>
      <c r="NNW139" s="2"/>
      <c r="NNX139" s="2"/>
      <c r="NNY139" s="2"/>
      <c r="NNZ139" s="2"/>
      <c r="NOA139" s="2"/>
      <c r="NOB139" s="2"/>
      <c r="NOC139" s="2"/>
      <c r="NOD139" s="2"/>
      <c r="NOE139" s="2"/>
      <c r="NOF139" s="2"/>
      <c r="NOG139" s="2"/>
      <c r="NOH139" s="2"/>
      <c r="NOI139" s="2"/>
      <c r="NOJ139" s="2"/>
      <c r="NOK139" s="2"/>
      <c r="NOL139" s="2"/>
      <c r="NOM139" s="2"/>
      <c r="NON139" s="2"/>
      <c r="NOO139" s="2"/>
      <c r="NOP139" s="2"/>
      <c r="NOQ139" s="2"/>
      <c r="NOR139" s="2"/>
      <c r="NOS139" s="2"/>
      <c r="NOT139" s="2"/>
      <c r="NOU139" s="2"/>
      <c r="NOV139" s="2"/>
      <c r="NOW139" s="2"/>
      <c r="NOX139" s="2"/>
      <c r="NOY139" s="2"/>
      <c r="NOZ139" s="2"/>
      <c r="NPA139" s="2"/>
      <c r="NPB139" s="2"/>
      <c r="NPC139" s="2"/>
      <c r="NPD139" s="2"/>
      <c r="NPE139" s="2"/>
      <c r="NPF139" s="2"/>
      <c r="NPG139" s="2"/>
      <c r="NPH139" s="2"/>
      <c r="NPI139" s="2"/>
      <c r="NPJ139" s="2"/>
      <c r="NPK139" s="2"/>
      <c r="NPL139" s="2"/>
      <c r="NPM139" s="2"/>
      <c r="NPN139" s="2"/>
      <c r="NPO139" s="2"/>
      <c r="NPP139" s="2"/>
      <c r="NPQ139" s="2"/>
      <c r="NPR139" s="2"/>
      <c r="NPS139" s="2"/>
      <c r="NPT139" s="2"/>
      <c r="NPU139" s="2"/>
      <c r="NPV139" s="2"/>
      <c r="NPW139" s="2"/>
      <c r="NPX139" s="2"/>
      <c r="NPY139" s="2"/>
      <c r="NPZ139" s="2"/>
      <c r="NQA139" s="2"/>
      <c r="NQB139" s="2"/>
      <c r="NQC139" s="2"/>
      <c r="NQD139" s="2"/>
      <c r="NQE139" s="2"/>
      <c r="NQF139" s="2"/>
      <c r="NQG139" s="2"/>
      <c r="NQH139" s="2"/>
      <c r="NQI139" s="2"/>
      <c r="NQJ139" s="2"/>
      <c r="NQK139" s="2"/>
      <c r="NQL139" s="2"/>
      <c r="NQM139" s="2"/>
      <c r="NQN139" s="2"/>
      <c r="NQO139" s="2"/>
      <c r="NQP139" s="2"/>
      <c r="NQQ139" s="2"/>
      <c r="NQR139" s="2"/>
      <c r="NQS139" s="2"/>
      <c r="NQT139" s="2"/>
      <c r="NQU139" s="2"/>
      <c r="NQV139" s="2"/>
      <c r="NQW139" s="2"/>
      <c r="NQX139" s="2"/>
      <c r="NQY139" s="2"/>
      <c r="NQZ139" s="2"/>
      <c r="NRA139" s="2"/>
      <c r="NRB139" s="2"/>
      <c r="NRC139" s="2"/>
      <c r="NRD139" s="2"/>
      <c r="NRE139" s="2"/>
      <c r="NRF139" s="2"/>
      <c r="NRG139" s="2"/>
      <c r="NRH139" s="2"/>
      <c r="NRI139" s="2"/>
      <c r="NRJ139" s="2"/>
      <c r="NRK139" s="2"/>
      <c r="NRL139" s="2"/>
      <c r="NRM139" s="2"/>
      <c r="NRN139" s="2"/>
      <c r="NRO139" s="2"/>
      <c r="NRP139" s="2"/>
      <c r="NRQ139" s="2"/>
      <c r="NRR139" s="2"/>
      <c r="NRS139" s="2"/>
      <c r="NRT139" s="2"/>
      <c r="NRU139" s="2"/>
      <c r="NRV139" s="2"/>
      <c r="NRW139" s="2"/>
      <c r="NRX139" s="2"/>
      <c r="NRY139" s="2"/>
      <c r="NRZ139" s="2"/>
      <c r="NSA139" s="2"/>
      <c r="NSB139" s="2"/>
      <c r="NSC139" s="2"/>
      <c r="NSD139" s="2"/>
      <c r="NSE139" s="2"/>
      <c r="NSF139" s="2"/>
      <c r="NSG139" s="2"/>
      <c r="NSH139" s="2"/>
      <c r="NSI139" s="2"/>
      <c r="NSJ139" s="2"/>
      <c r="NSK139" s="2"/>
      <c r="NSL139" s="2"/>
      <c r="NSM139" s="2"/>
      <c r="NSN139" s="2"/>
      <c r="NSO139" s="2"/>
      <c r="NSP139" s="2"/>
      <c r="NSQ139" s="2"/>
      <c r="NSR139" s="2"/>
      <c r="NSS139" s="2"/>
      <c r="NST139" s="2"/>
      <c r="NSU139" s="2"/>
      <c r="NSV139" s="2"/>
      <c r="NSW139" s="2"/>
      <c r="NSX139" s="2"/>
      <c r="NSY139" s="2"/>
      <c r="NSZ139" s="2"/>
      <c r="NTA139" s="2"/>
      <c r="NTB139" s="2"/>
      <c r="NTC139" s="2"/>
      <c r="NTD139" s="2"/>
      <c r="NTE139" s="2"/>
      <c r="NTF139" s="2"/>
      <c r="NTG139" s="2"/>
      <c r="NTH139" s="2"/>
      <c r="NTI139" s="2"/>
      <c r="NTJ139" s="2"/>
      <c r="NTK139" s="2"/>
      <c r="NTL139" s="2"/>
      <c r="NTM139" s="2"/>
      <c r="NTN139" s="2"/>
      <c r="NTO139" s="2"/>
      <c r="NTP139" s="2"/>
      <c r="NTQ139" s="2"/>
      <c r="NTR139" s="2"/>
      <c r="NTS139" s="2"/>
      <c r="NTT139" s="2"/>
      <c r="NTU139" s="2"/>
      <c r="NTV139" s="2"/>
      <c r="NTW139" s="2"/>
      <c r="NTX139" s="2"/>
      <c r="NTY139" s="2"/>
      <c r="NTZ139" s="2"/>
      <c r="NUA139" s="2"/>
      <c r="NUB139" s="2"/>
      <c r="NUC139" s="2"/>
      <c r="NUD139" s="2"/>
      <c r="NUE139" s="2"/>
      <c r="NUF139" s="2"/>
      <c r="NUG139" s="2"/>
      <c r="NUH139" s="2"/>
      <c r="NUI139" s="2"/>
      <c r="NUJ139" s="2"/>
      <c r="NUK139" s="2"/>
      <c r="NUL139" s="2"/>
      <c r="NUM139" s="2"/>
      <c r="NUN139" s="2"/>
      <c r="NUO139" s="2"/>
      <c r="NUP139" s="2"/>
      <c r="NUQ139" s="2"/>
      <c r="NUR139" s="2"/>
      <c r="NUS139" s="2"/>
      <c r="NUT139" s="2"/>
      <c r="NUU139" s="2"/>
      <c r="NUV139" s="2"/>
      <c r="NUW139" s="2"/>
      <c r="NUX139" s="2"/>
      <c r="NUY139" s="2"/>
      <c r="NUZ139" s="2"/>
      <c r="NVA139" s="2"/>
      <c r="NVB139" s="2"/>
      <c r="NVC139" s="2"/>
      <c r="NVD139" s="2"/>
      <c r="NVE139" s="2"/>
      <c r="NVF139" s="2"/>
      <c r="NVG139" s="2"/>
      <c r="NVH139" s="2"/>
      <c r="NVI139" s="2"/>
      <c r="NVJ139" s="2"/>
      <c r="NVK139" s="2"/>
      <c r="NVL139" s="2"/>
      <c r="NVM139" s="2"/>
      <c r="NVN139" s="2"/>
      <c r="NVO139" s="2"/>
      <c r="NVP139" s="2"/>
      <c r="NVQ139" s="2"/>
      <c r="NVR139" s="2"/>
      <c r="NVS139" s="2"/>
      <c r="NVT139" s="2"/>
      <c r="NVU139" s="2"/>
      <c r="NVV139" s="2"/>
      <c r="NVW139" s="2"/>
      <c r="NVX139" s="2"/>
      <c r="NVY139" s="2"/>
      <c r="NVZ139" s="2"/>
      <c r="NWA139" s="2"/>
      <c r="NWB139" s="2"/>
      <c r="NWC139" s="2"/>
      <c r="NWD139" s="2"/>
      <c r="NWE139" s="2"/>
      <c r="NWF139" s="2"/>
      <c r="NWG139" s="2"/>
      <c r="NWH139" s="2"/>
      <c r="NWI139" s="2"/>
      <c r="NWJ139" s="2"/>
      <c r="NWK139" s="2"/>
      <c r="NWL139" s="2"/>
      <c r="NWM139" s="2"/>
      <c r="NWN139" s="2"/>
      <c r="NWO139" s="2"/>
      <c r="NWP139" s="2"/>
      <c r="NWQ139" s="2"/>
      <c r="NWR139" s="2"/>
      <c r="NWS139" s="2"/>
      <c r="NWT139" s="2"/>
      <c r="NWU139" s="2"/>
      <c r="NWV139" s="2"/>
      <c r="NWW139" s="2"/>
      <c r="NWX139" s="2"/>
      <c r="NWY139" s="2"/>
      <c r="NWZ139" s="2"/>
      <c r="NXA139" s="2"/>
      <c r="NXB139" s="2"/>
      <c r="NXC139" s="2"/>
      <c r="NXD139" s="2"/>
      <c r="NXE139" s="2"/>
      <c r="NXF139" s="2"/>
      <c r="NXG139" s="2"/>
      <c r="NXH139" s="2"/>
      <c r="NXI139" s="2"/>
      <c r="NXJ139" s="2"/>
      <c r="NXK139" s="2"/>
      <c r="NXL139" s="2"/>
      <c r="NXM139" s="2"/>
      <c r="NXN139" s="2"/>
      <c r="NXO139" s="2"/>
      <c r="NXP139" s="2"/>
      <c r="NXQ139" s="2"/>
      <c r="NXR139" s="2"/>
      <c r="NXS139" s="2"/>
      <c r="NXT139" s="2"/>
      <c r="NXU139" s="2"/>
      <c r="NXV139" s="2"/>
      <c r="NXW139" s="2"/>
      <c r="NXX139" s="2"/>
      <c r="NXY139" s="2"/>
      <c r="NXZ139" s="2"/>
      <c r="NYA139" s="2"/>
      <c r="NYB139" s="2"/>
      <c r="NYC139" s="2"/>
      <c r="NYD139" s="2"/>
      <c r="NYE139" s="2"/>
      <c r="NYF139" s="2"/>
      <c r="NYG139" s="2"/>
      <c r="NYH139" s="2"/>
      <c r="NYI139" s="2"/>
      <c r="NYJ139" s="2"/>
      <c r="NYK139" s="2"/>
      <c r="NYL139" s="2"/>
      <c r="NYM139" s="2"/>
      <c r="NYN139" s="2"/>
      <c r="NYO139" s="2"/>
      <c r="NYP139" s="2"/>
      <c r="NYQ139" s="2"/>
      <c r="NYR139" s="2"/>
      <c r="NYS139" s="2"/>
      <c r="NYT139" s="2"/>
      <c r="NYU139" s="2"/>
      <c r="NYV139" s="2"/>
      <c r="NYW139" s="2"/>
      <c r="NYX139" s="2"/>
      <c r="NYY139" s="2"/>
      <c r="NYZ139" s="2"/>
      <c r="NZA139" s="2"/>
      <c r="NZB139" s="2"/>
      <c r="NZC139" s="2"/>
      <c r="NZD139" s="2"/>
      <c r="NZE139" s="2"/>
      <c r="NZF139" s="2"/>
      <c r="NZG139" s="2"/>
      <c r="NZH139" s="2"/>
      <c r="NZI139" s="2"/>
      <c r="NZJ139" s="2"/>
      <c r="NZK139" s="2"/>
      <c r="NZL139" s="2"/>
      <c r="NZM139" s="2"/>
      <c r="NZN139" s="2"/>
      <c r="NZO139" s="2"/>
      <c r="NZP139" s="2"/>
      <c r="NZQ139" s="2"/>
      <c r="NZR139" s="2"/>
      <c r="NZS139" s="2"/>
      <c r="NZT139" s="2"/>
      <c r="NZU139" s="2"/>
      <c r="NZV139" s="2"/>
      <c r="NZW139" s="2"/>
      <c r="NZX139" s="2"/>
      <c r="NZY139" s="2"/>
      <c r="NZZ139" s="2"/>
      <c r="OAA139" s="2"/>
      <c r="OAB139" s="2"/>
      <c r="OAC139" s="2"/>
      <c r="OAD139" s="2"/>
      <c r="OAE139" s="2"/>
      <c r="OAF139" s="2"/>
      <c r="OAG139" s="2"/>
      <c r="OAH139" s="2"/>
      <c r="OAI139" s="2"/>
      <c r="OAJ139" s="2"/>
      <c r="OAK139" s="2"/>
      <c r="OAL139" s="2"/>
      <c r="OAM139" s="2"/>
      <c r="OAN139" s="2"/>
      <c r="OAO139" s="2"/>
      <c r="OAP139" s="2"/>
      <c r="OAQ139" s="2"/>
      <c r="OAR139" s="2"/>
      <c r="OAS139" s="2"/>
      <c r="OAT139" s="2"/>
      <c r="OAU139" s="2"/>
      <c r="OAV139" s="2"/>
      <c r="OAW139" s="2"/>
      <c r="OAX139" s="2"/>
      <c r="OAY139" s="2"/>
      <c r="OAZ139" s="2"/>
      <c r="OBA139" s="2"/>
      <c r="OBB139" s="2"/>
      <c r="OBC139" s="2"/>
      <c r="OBD139" s="2"/>
      <c r="OBE139" s="2"/>
      <c r="OBF139" s="2"/>
      <c r="OBG139" s="2"/>
      <c r="OBH139" s="2"/>
      <c r="OBI139" s="2"/>
      <c r="OBJ139" s="2"/>
      <c r="OBK139" s="2"/>
      <c r="OBL139" s="2"/>
      <c r="OBM139" s="2"/>
      <c r="OBN139" s="2"/>
      <c r="OBO139" s="2"/>
      <c r="OBP139" s="2"/>
      <c r="OBQ139" s="2"/>
      <c r="OBR139" s="2"/>
      <c r="OBS139" s="2"/>
      <c r="OBT139" s="2"/>
      <c r="OBU139" s="2"/>
      <c r="OBV139" s="2"/>
      <c r="OBW139" s="2"/>
      <c r="OBX139" s="2"/>
      <c r="OBY139" s="2"/>
      <c r="OBZ139" s="2"/>
      <c r="OCA139" s="2"/>
      <c r="OCB139" s="2"/>
      <c r="OCC139" s="2"/>
      <c r="OCD139" s="2"/>
      <c r="OCE139" s="2"/>
      <c r="OCF139" s="2"/>
      <c r="OCG139" s="2"/>
      <c r="OCH139" s="2"/>
      <c r="OCI139" s="2"/>
      <c r="OCJ139" s="2"/>
      <c r="OCK139" s="2"/>
      <c r="OCL139" s="2"/>
      <c r="OCM139" s="2"/>
      <c r="OCN139" s="2"/>
      <c r="OCO139" s="2"/>
      <c r="OCP139" s="2"/>
      <c r="OCQ139" s="2"/>
      <c r="OCR139" s="2"/>
      <c r="OCS139" s="2"/>
      <c r="OCT139" s="2"/>
      <c r="OCU139" s="2"/>
      <c r="OCV139" s="2"/>
      <c r="OCW139" s="2"/>
      <c r="OCX139" s="2"/>
      <c r="OCY139" s="2"/>
      <c r="OCZ139" s="2"/>
      <c r="ODA139" s="2"/>
      <c r="ODB139" s="2"/>
      <c r="ODC139" s="2"/>
      <c r="ODD139" s="2"/>
      <c r="ODE139" s="2"/>
      <c r="ODF139" s="2"/>
      <c r="ODG139" s="2"/>
      <c r="ODH139" s="2"/>
      <c r="ODI139" s="2"/>
      <c r="ODJ139" s="2"/>
      <c r="ODK139" s="2"/>
      <c r="ODL139" s="2"/>
      <c r="ODM139" s="2"/>
      <c r="ODN139" s="2"/>
      <c r="ODO139" s="2"/>
      <c r="ODP139" s="2"/>
      <c r="ODQ139" s="2"/>
      <c r="ODR139" s="2"/>
      <c r="ODS139" s="2"/>
      <c r="ODT139" s="2"/>
      <c r="ODU139" s="2"/>
      <c r="ODV139" s="2"/>
      <c r="ODW139" s="2"/>
      <c r="ODX139" s="2"/>
      <c r="ODY139" s="2"/>
      <c r="ODZ139" s="2"/>
      <c r="OEA139" s="2"/>
      <c r="OEB139" s="2"/>
      <c r="OEC139" s="2"/>
      <c r="OED139" s="2"/>
      <c r="OEE139" s="2"/>
      <c r="OEF139" s="2"/>
      <c r="OEG139" s="2"/>
      <c r="OEH139" s="2"/>
      <c r="OEI139" s="2"/>
      <c r="OEJ139" s="2"/>
      <c r="OEK139" s="2"/>
      <c r="OEL139" s="2"/>
      <c r="OEM139" s="2"/>
      <c r="OEN139" s="2"/>
      <c r="OEO139" s="2"/>
      <c r="OEP139" s="2"/>
      <c r="OEQ139" s="2"/>
      <c r="OER139" s="2"/>
      <c r="OES139" s="2"/>
      <c r="OET139" s="2"/>
      <c r="OEU139" s="2"/>
      <c r="OEV139" s="2"/>
      <c r="OEW139" s="2"/>
      <c r="OEX139" s="2"/>
      <c r="OEY139" s="2"/>
      <c r="OEZ139" s="2"/>
      <c r="OFA139" s="2"/>
      <c r="OFB139" s="2"/>
      <c r="OFC139" s="2"/>
      <c r="OFD139" s="2"/>
      <c r="OFE139" s="2"/>
      <c r="OFF139" s="2"/>
      <c r="OFG139" s="2"/>
      <c r="OFH139" s="2"/>
      <c r="OFI139" s="2"/>
      <c r="OFJ139" s="2"/>
      <c r="OFK139" s="2"/>
      <c r="OFL139" s="2"/>
      <c r="OFM139" s="2"/>
      <c r="OFN139" s="2"/>
      <c r="OFO139" s="2"/>
      <c r="OFP139" s="2"/>
      <c r="OFQ139" s="2"/>
      <c r="OFR139" s="2"/>
      <c r="OFS139" s="2"/>
      <c r="OFT139" s="2"/>
      <c r="OFU139" s="2"/>
      <c r="OFV139" s="2"/>
      <c r="OFW139" s="2"/>
      <c r="OFX139" s="2"/>
      <c r="OFY139" s="2"/>
      <c r="OFZ139" s="2"/>
      <c r="OGA139" s="2"/>
      <c r="OGB139" s="2"/>
      <c r="OGC139" s="2"/>
      <c r="OGD139" s="2"/>
      <c r="OGE139" s="2"/>
      <c r="OGF139" s="2"/>
      <c r="OGG139" s="2"/>
      <c r="OGH139" s="2"/>
      <c r="OGI139" s="2"/>
      <c r="OGJ139" s="2"/>
      <c r="OGK139" s="2"/>
      <c r="OGL139" s="2"/>
      <c r="OGM139" s="2"/>
      <c r="OGN139" s="2"/>
      <c r="OGO139" s="2"/>
      <c r="OGP139" s="2"/>
      <c r="OGQ139" s="2"/>
      <c r="OGR139" s="2"/>
      <c r="OGS139" s="2"/>
      <c r="OGT139" s="2"/>
      <c r="OGU139" s="2"/>
      <c r="OGV139" s="2"/>
      <c r="OGW139" s="2"/>
      <c r="OGX139" s="2"/>
      <c r="OGY139" s="2"/>
      <c r="OGZ139" s="2"/>
      <c r="OHA139" s="2"/>
      <c r="OHB139" s="2"/>
      <c r="OHC139" s="2"/>
      <c r="OHD139" s="2"/>
      <c r="OHE139" s="2"/>
      <c r="OHF139" s="2"/>
      <c r="OHG139" s="2"/>
      <c r="OHH139" s="2"/>
      <c r="OHI139" s="2"/>
      <c r="OHJ139" s="2"/>
      <c r="OHK139" s="2"/>
      <c r="OHL139" s="2"/>
      <c r="OHM139" s="2"/>
      <c r="OHN139" s="2"/>
      <c r="OHO139" s="2"/>
      <c r="OHP139" s="2"/>
      <c r="OHQ139" s="2"/>
      <c r="OHR139" s="2"/>
      <c r="OHS139" s="2"/>
      <c r="OHT139" s="2"/>
      <c r="OHU139" s="2"/>
      <c r="OHV139" s="2"/>
      <c r="OHW139" s="2"/>
      <c r="OHX139" s="2"/>
      <c r="OHY139" s="2"/>
      <c r="OHZ139" s="2"/>
      <c r="OIA139" s="2"/>
      <c r="OIB139" s="2"/>
      <c r="OIC139" s="2"/>
      <c r="OID139" s="2"/>
      <c r="OIE139" s="2"/>
      <c r="OIF139" s="2"/>
      <c r="OIG139" s="2"/>
      <c r="OIH139" s="2"/>
      <c r="OII139" s="2"/>
      <c r="OIJ139" s="2"/>
      <c r="OIK139" s="2"/>
      <c r="OIL139" s="2"/>
      <c r="OIM139" s="2"/>
      <c r="OIN139" s="2"/>
      <c r="OIO139" s="2"/>
      <c r="OIP139" s="2"/>
      <c r="OIQ139" s="2"/>
      <c r="OIR139" s="2"/>
      <c r="OIS139" s="2"/>
      <c r="OIT139" s="2"/>
      <c r="OIU139" s="2"/>
      <c r="OIV139" s="2"/>
      <c r="OIW139" s="2"/>
      <c r="OIX139" s="2"/>
      <c r="OIY139" s="2"/>
      <c r="OIZ139" s="2"/>
      <c r="OJA139" s="2"/>
      <c r="OJB139" s="2"/>
      <c r="OJC139" s="2"/>
      <c r="OJD139" s="2"/>
      <c r="OJE139" s="2"/>
      <c r="OJF139" s="2"/>
      <c r="OJG139" s="2"/>
      <c r="OJH139" s="2"/>
      <c r="OJI139" s="2"/>
      <c r="OJJ139" s="2"/>
      <c r="OJK139" s="2"/>
      <c r="OJL139" s="2"/>
      <c r="OJM139" s="2"/>
      <c r="OJN139" s="2"/>
      <c r="OJO139" s="2"/>
      <c r="OJP139" s="2"/>
      <c r="OJQ139" s="2"/>
      <c r="OJR139" s="2"/>
      <c r="OJS139" s="2"/>
      <c r="OJT139" s="2"/>
      <c r="OJU139" s="2"/>
      <c r="OJV139" s="2"/>
      <c r="OJW139" s="2"/>
      <c r="OJX139" s="2"/>
      <c r="OJY139" s="2"/>
      <c r="OJZ139" s="2"/>
      <c r="OKA139" s="2"/>
      <c r="OKB139" s="2"/>
      <c r="OKC139" s="2"/>
      <c r="OKD139" s="2"/>
      <c r="OKE139" s="2"/>
      <c r="OKF139" s="2"/>
      <c r="OKG139" s="2"/>
      <c r="OKH139" s="2"/>
      <c r="OKI139" s="2"/>
      <c r="OKJ139" s="2"/>
      <c r="OKK139" s="2"/>
      <c r="OKL139" s="2"/>
      <c r="OKM139" s="2"/>
      <c r="OKN139" s="2"/>
      <c r="OKO139" s="2"/>
      <c r="OKP139" s="2"/>
      <c r="OKQ139" s="2"/>
      <c r="OKR139" s="2"/>
      <c r="OKS139" s="2"/>
      <c r="OKT139" s="2"/>
      <c r="OKU139" s="2"/>
      <c r="OKV139" s="2"/>
      <c r="OKW139" s="2"/>
      <c r="OKX139" s="2"/>
      <c r="OKY139" s="2"/>
      <c r="OKZ139" s="2"/>
      <c r="OLA139" s="2"/>
      <c r="OLB139" s="2"/>
      <c r="OLC139" s="2"/>
      <c r="OLD139" s="2"/>
      <c r="OLE139" s="2"/>
      <c r="OLF139" s="2"/>
      <c r="OLG139" s="2"/>
      <c r="OLH139" s="2"/>
      <c r="OLI139" s="2"/>
      <c r="OLJ139" s="2"/>
      <c r="OLK139" s="2"/>
      <c r="OLL139" s="2"/>
      <c r="OLM139" s="2"/>
      <c r="OLN139" s="2"/>
      <c r="OLO139" s="2"/>
      <c r="OLP139" s="2"/>
      <c r="OLQ139" s="2"/>
      <c r="OLR139" s="2"/>
      <c r="OLS139" s="2"/>
      <c r="OLT139" s="2"/>
      <c r="OLU139" s="2"/>
      <c r="OLV139" s="2"/>
      <c r="OLW139" s="2"/>
      <c r="OLX139" s="2"/>
      <c r="OLY139" s="2"/>
      <c r="OLZ139" s="2"/>
      <c r="OMA139" s="2"/>
      <c r="OMB139" s="2"/>
      <c r="OMC139" s="2"/>
      <c r="OMD139" s="2"/>
      <c r="OME139" s="2"/>
      <c r="OMF139" s="2"/>
      <c r="OMG139" s="2"/>
      <c r="OMH139" s="2"/>
      <c r="OMI139" s="2"/>
      <c r="OMJ139" s="2"/>
      <c r="OMK139" s="2"/>
      <c r="OML139" s="2"/>
      <c r="OMM139" s="2"/>
      <c r="OMN139" s="2"/>
      <c r="OMO139" s="2"/>
      <c r="OMP139" s="2"/>
      <c r="OMQ139" s="2"/>
      <c r="OMR139" s="2"/>
      <c r="OMS139" s="2"/>
      <c r="OMT139" s="2"/>
      <c r="OMU139" s="2"/>
      <c r="OMV139" s="2"/>
      <c r="OMW139" s="2"/>
      <c r="OMX139" s="2"/>
      <c r="OMY139" s="2"/>
      <c r="OMZ139" s="2"/>
      <c r="ONA139" s="2"/>
      <c r="ONB139" s="2"/>
      <c r="ONC139" s="2"/>
      <c r="OND139" s="2"/>
      <c r="ONE139" s="2"/>
      <c r="ONF139" s="2"/>
      <c r="ONG139" s="2"/>
      <c r="ONH139" s="2"/>
      <c r="ONI139" s="2"/>
      <c r="ONJ139" s="2"/>
      <c r="ONK139" s="2"/>
      <c r="ONL139" s="2"/>
      <c r="ONM139" s="2"/>
      <c r="ONN139" s="2"/>
      <c r="ONO139" s="2"/>
      <c r="ONP139" s="2"/>
      <c r="ONQ139" s="2"/>
      <c r="ONR139" s="2"/>
      <c r="ONS139" s="2"/>
      <c r="ONT139" s="2"/>
      <c r="ONU139" s="2"/>
      <c r="ONV139" s="2"/>
      <c r="ONW139" s="2"/>
      <c r="ONX139" s="2"/>
      <c r="ONY139" s="2"/>
      <c r="ONZ139" s="2"/>
      <c r="OOA139" s="2"/>
      <c r="OOB139" s="2"/>
      <c r="OOC139" s="2"/>
      <c r="OOD139" s="2"/>
      <c r="OOE139" s="2"/>
      <c r="OOF139" s="2"/>
      <c r="OOG139" s="2"/>
      <c r="OOH139" s="2"/>
      <c r="OOI139" s="2"/>
      <c r="OOJ139" s="2"/>
      <c r="OOK139" s="2"/>
      <c r="OOL139" s="2"/>
      <c r="OOM139" s="2"/>
      <c r="OON139" s="2"/>
      <c r="OOO139" s="2"/>
      <c r="OOP139" s="2"/>
      <c r="OOQ139" s="2"/>
      <c r="OOR139" s="2"/>
      <c r="OOS139" s="2"/>
      <c r="OOT139" s="2"/>
      <c r="OOU139" s="2"/>
      <c r="OOV139" s="2"/>
      <c r="OOW139" s="2"/>
      <c r="OOX139" s="2"/>
      <c r="OOY139" s="2"/>
      <c r="OOZ139" s="2"/>
      <c r="OPA139" s="2"/>
      <c r="OPB139" s="2"/>
      <c r="OPC139" s="2"/>
      <c r="OPD139" s="2"/>
      <c r="OPE139" s="2"/>
      <c r="OPF139" s="2"/>
      <c r="OPG139" s="2"/>
      <c r="OPH139" s="2"/>
      <c r="OPI139" s="2"/>
      <c r="OPJ139" s="2"/>
      <c r="OPK139" s="2"/>
      <c r="OPL139" s="2"/>
      <c r="OPM139" s="2"/>
      <c r="OPN139" s="2"/>
      <c r="OPO139" s="2"/>
      <c r="OPP139" s="2"/>
      <c r="OPQ139" s="2"/>
      <c r="OPR139" s="2"/>
      <c r="OPS139" s="2"/>
      <c r="OPT139" s="2"/>
      <c r="OPU139" s="2"/>
      <c r="OPV139" s="2"/>
      <c r="OPW139" s="2"/>
      <c r="OPX139" s="2"/>
      <c r="OPY139" s="2"/>
      <c r="OPZ139" s="2"/>
      <c r="OQA139" s="2"/>
      <c r="OQB139" s="2"/>
      <c r="OQC139" s="2"/>
      <c r="OQD139" s="2"/>
      <c r="OQE139" s="2"/>
      <c r="OQF139" s="2"/>
      <c r="OQG139" s="2"/>
      <c r="OQH139" s="2"/>
      <c r="OQI139" s="2"/>
      <c r="OQJ139" s="2"/>
      <c r="OQK139" s="2"/>
      <c r="OQL139" s="2"/>
      <c r="OQM139" s="2"/>
      <c r="OQN139" s="2"/>
      <c r="OQO139" s="2"/>
      <c r="OQP139" s="2"/>
      <c r="OQQ139" s="2"/>
      <c r="OQR139" s="2"/>
      <c r="OQS139" s="2"/>
      <c r="OQT139" s="2"/>
      <c r="OQU139" s="2"/>
      <c r="OQV139" s="2"/>
      <c r="OQW139" s="2"/>
      <c r="OQX139" s="2"/>
      <c r="OQY139" s="2"/>
      <c r="OQZ139" s="2"/>
      <c r="ORA139" s="2"/>
      <c r="ORB139" s="2"/>
      <c r="ORC139" s="2"/>
      <c r="ORD139" s="2"/>
      <c r="ORE139" s="2"/>
      <c r="ORF139" s="2"/>
      <c r="ORG139" s="2"/>
      <c r="ORH139" s="2"/>
      <c r="ORI139" s="2"/>
      <c r="ORJ139" s="2"/>
      <c r="ORK139" s="2"/>
      <c r="ORL139" s="2"/>
      <c r="ORM139" s="2"/>
      <c r="ORN139" s="2"/>
      <c r="ORO139" s="2"/>
      <c r="ORP139" s="2"/>
      <c r="ORQ139" s="2"/>
      <c r="ORR139" s="2"/>
      <c r="ORS139" s="2"/>
      <c r="ORT139" s="2"/>
      <c r="ORU139" s="2"/>
      <c r="ORV139" s="2"/>
      <c r="ORW139" s="2"/>
      <c r="ORX139" s="2"/>
      <c r="ORY139" s="2"/>
      <c r="ORZ139" s="2"/>
      <c r="OSA139" s="2"/>
      <c r="OSB139" s="2"/>
      <c r="OSC139" s="2"/>
      <c r="OSD139" s="2"/>
      <c r="OSE139" s="2"/>
      <c r="OSF139" s="2"/>
      <c r="OSG139" s="2"/>
      <c r="OSH139" s="2"/>
      <c r="OSI139" s="2"/>
      <c r="OSJ139" s="2"/>
      <c r="OSK139" s="2"/>
      <c r="OSL139" s="2"/>
      <c r="OSM139" s="2"/>
      <c r="OSN139" s="2"/>
      <c r="OSO139" s="2"/>
      <c r="OSP139" s="2"/>
      <c r="OSQ139" s="2"/>
      <c r="OSR139" s="2"/>
      <c r="OSS139" s="2"/>
      <c r="OST139" s="2"/>
      <c r="OSU139" s="2"/>
      <c r="OSV139" s="2"/>
      <c r="OSW139" s="2"/>
      <c r="OSX139" s="2"/>
      <c r="OSY139" s="2"/>
      <c r="OSZ139" s="2"/>
      <c r="OTA139" s="2"/>
      <c r="OTB139" s="2"/>
      <c r="OTC139" s="2"/>
      <c r="OTD139" s="2"/>
      <c r="OTE139" s="2"/>
      <c r="OTF139" s="2"/>
      <c r="OTG139" s="2"/>
      <c r="OTH139" s="2"/>
      <c r="OTI139" s="2"/>
      <c r="OTJ139" s="2"/>
      <c r="OTK139" s="2"/>
      <c r="OTL139" s="2"/>
      <c r="OTM139" s="2"/>
      <c r="OTN139" s="2"/>
      <c r="OTO139" s="2"/>
      <c r="OTP139" s="2"/>
      <c r="OTQ139" s="2"/>
      <c r="OTR139" s="2"/>
      <c r="OTS139" s="2"/>
      <c r="OTT139" s="2"/>
      <c r="OTU139" s="2"/>
      <c r="OTV139" s="2"/>
      <c r="OTW139" s="2"/>
      <c r="OTX139" s="2"/>
      <c r="OTY139" s="2"/>
      <c r="OTZ139" s="2"/>
      <c r="OUA139" s="2"/>
      <c r="OUB139" s="2"/>
      <c r="OUC139" s="2"/>
      <c r="OUD139" s="2"/>
      <c r="OUE139" s="2"/>
      <c r="OUF139" s="2"/>
      <c r="OUG139" s="2"/>
      <c r="OUH139" s="2"/>
      <c r="OUI139" s="2"/>
      <c r="OUJ139" s="2"/>
      <c r="OUK139" s="2"/>
      <c r="OUL139" s="2"/>
      <c r="OUM139" s="2"/>
      <c r="OUN139" s="2"/>
      <c r="OUO139" s="2"/>
      <c r="OUP139" s="2"/>
      <c r="OUQ139" s="2"/>
      <c r="OUR139" s="2"/>
      <c r="OUS139" s="2"/>
      <c r="OUT139" s="2"/>
      <c r="OUU139" s="2"/>
      <c r="OUV139" s="2"/>
      <c r="OUW139" s="2"/>
      <c r="OUX139" s="2"/>
      <c r="OUY139" s="2"/>
      <c r="OUZ139" s="2"/>
      <c r="OVA139" s="2"/>
      <c r="OVB139" s="2"/>
      <c r="OVC139" s="2"/>
      <c r="OVD139" s="2"/>
      <c r="OVE139" s="2"/>
      <c r="OVF139" s="2"/>
      <c r="OVG139" s="2"/>
      <c r="OVH139" s="2"/>
      <c r="OVI139" s="2"/>
      <c r="OVJ139" s="2"/>
      <c r="OVK139" s="2"/>
      <c r="OVL139" s="2"/>
      <c r="OVM139" s="2"/>
      <c r="OVN139" s="2"/>
      <c r="OVO139" s="2"/>
      <c r="OVP139" s="2"/>
      <c r="OVQ139" s="2"/>
      <c r="OVR139" s="2"/>
      <c r="OVS139" s="2"/>
      <c r="OVT139" s="2"/>
      <c r="OVU139" s="2"/>
      <c r="OVV139" s="2"/>
      <c r="OVW139" s="2"/>
      <c r="OVX139" s="2"/>
      <c r="OVY139" s="2"/>
      <c r="OVZ139" s="2"/>
      <c r="OWA139" s="2"/>
      <c r="OWB139" s="2"/>
      <c r="OWC139" s="2"/>
      <c r="OWD139" s="2"/>
      <c r="OWE139" s="2"/>
      <c r="OWF139" s="2"/>
      <c r="OWG139" s="2"/>
      <c r="OWH139" s="2"/>
      <c r="OWI139" s="2"/>
      <c r="OWJ139" s="2"/>
      <c r="OWK139" s="2"/>
      <c r="OWL139" s="2"/>
      <c r="OWM139" s="2"/>
      <c r="OWN139" s="2"/>
      <c r="OWO139" s="2"/>
      <c r="OWP139" s="2"/>
      <c r="OWQ139" s="2"/>
      <c r="OWR139" s="2"/>
      <c r="OWS139" s="2"/>
      <c r="OWT139" s="2"/>
      <c r="OWU139" s="2"/>
      <c r="OWV139" s="2"/>
      <c r="OWW139" s="2"/>
      <c r="OWX139" s="2"/>
      <c r="OWY139" s="2"/>
      <c r="OWZ139" s="2"/>
      <c r="OXA139" s="2"/>
      <c r="OXB139" s="2"/>
      <c r="OXC139" s="2"/>
      <c r="OXD139" s="2"/>
      <c r="OXE139" s="2"/>
      <c r="OXF139" s="2"/>
      <c r="OXG139" s="2"/>
      <c r="OXH139" s="2"/>
      <c r="OXI139" s="2"/>
      <c r="OXJ139" s="2"/>
      <c r="OXK139" s="2"/>
      <c r="OXL139" s="2"/>
      <c r="OXM139" s="2"/>
      <c r="OXN139" s="2"/>
      <c r="OXO139" s="2"/>
      <c r="OXP139" s="2"/>
      <c r="OXQ139" s="2"/>
      <c r="OXR139" s="2"/>
      <c r="OXS139" s="2"/>
      <c r="OXT139" s="2"/>
      <c r="OXU139" s="2"/>
      <c r="OXV139" s="2"/>
      <c r="OXW139" s="2"/>
      <c r="OXX139" s="2"/>
      <c r="OXY139" s="2"/>
      <c r="OXZ139" s="2"/>
      <c r="OYA139" s="2"/>
      <c r="OYB139" s="2"/>
      <c r="OYC139" s="2"/>
      <c r="OYD139" s="2"/>
      <c r="OYE139" s="2"/>
      <c r="OYF139" s="2"/>
      <c r="OYG139" s="2"/>
      <c r="OYH139" s="2"/>
      <c r="OYI139" s="2"/>
      <c r="OYJ139" s="2"/>
      <c r="OYK139" s="2"/>
      <c r="OYL139" s="2"/>
      <c r="OYM139" s="2"/>
      <c r="OYN139" s="2"/>
      <c r="OYO139" s="2"/>
      <c r="OYP139" s="2"/>
      <c r="OYQ139" s="2"/>
      <c r="OYR139" s="2"/>
      <c r="OYS139" s="2"/>
      <c r="OYT139" s="2"/>
      <c r="OYU139" s="2"/>
      <c r="OYV139" s="2"/>
      <c r="OYW139" s="2"/>
      <c r="OYX139" s="2"/>
      <c r="OYY139" s="2"/>
      <c r="OYZ139" s="2"/>
      <c r="OZA139" s="2"/>
      <c r="OZB139" s="2"/>
      <c r="OZC139" s="2"/>
      <c r="OZD139" s="2"/>
      <c r="OZE139" s="2"/>
      <c r="OZF139" s="2"/>
      <c r="OZG139" s="2"/>
      <c r="OZH139" s="2"/>
      <c r="OZI139" s="2"/>
      <c r="OZJ139" s="2"/>
      <c r="OZK139" s="2"/>
      <c r="OZL139" s="2"/>
      <c r="OZM139" s="2"/>
      <c r="OZN139" s="2"/>
      <c r="OZO139" s="2"/>
      <c r="OZP139" s="2"/>
      <c r="OZQ139" s="2"/>
      <c r="OZR139" s="2"/>
      <c r="OZS139" s="2"/>
      <c r="OZT139" s="2"/>
      <c r="OZU139" s="2"/>
      <c r="OZV139" s="2"/>
      <c r="OZW139" s="2"/>
      <c r="OZX139" s="2"/>
      <c r="OZY139" s="2"/>
      <c r="OZZ139" s="2"/>
      <c r="PAA139" s="2"/>
      <c r="PAB139" s="2"/>
      <c r="PAC139" s="2"/>
      <c r="PAD139" s="2"/>
      <c r="PAE139" s="2"/>
      <c r="PAF139" s="2"/>
      <c r="PAG139" s="2"/>
      <c r="PAH139" s="2"/>
      <c r="PAI139" s="2"/>
      <c r="PAJ139" s="2"/>
      <c r="PAK139" s="2"/>
      <c r="PAL139" s="2"/>
      <c r="PAM139" s="2"/>
      <c r="PAN139" s="2"/>
      <c r="PAO139" s="2"/>
      <c r="PAP139" s="2"/>
      <c r="PAQ139" s="2"/>
      <c r="PAR139" s="2"/>
      <c r="PAS139" s="2"/>
      <c r="PAT139" s="2"/>
      <c r="PAU139" s="2"/>
      <c r="PAV139" s="2"/>
      <c r="PAW139" s="2"/>
      <c r="PAX139" s="2"/>
      <c r="PAY139" s="2"/>
      <c r="PAZ139" s="2"/>
      <c r="PBA139" s="2"/>
      <c r="PBB139" s="2"/>
      <c r="PBC139" s="2"/>
      <c r="PBD139" s="2"/>
      <c r="PBE139" s="2"/>
      <c r="PBF139" s="2"/>
      <c r="PBG139" s="2"/>
      <c r="PBH139" s="2"/>
      <c r="PBI139" s="2"/>
      <c r="PBJ139" s="2"/>
      <c r="PBK139" s="2"/>
      <c r="PBL139" s="2"/>
      <c r="PBM139" s="2"/>
      <c r="PBN139" s="2"/>
      <c r="PBO139" s="2"/>
      <c r="PBP139" s="2"/>
      <c r="PBQ139" s="2"/>
      <c r="PBR139" s="2"/>
      <c r="PBS139" s="2"/>
      <c r="PBT139" s="2"/>
      <c r="PBU139" s="2"/>
      <c r="PBV139" s="2"/>
      <c r="PBW139" s="2"/>
      <c r="PBX139" s="2"/>
      <c r="PBY139" s="2"/>
      <c r="PBZ139" s="2"/>
      <c r="PCA139" s="2"/>
      <c r="PCB139" s="2"/>
      <c r="PCC139" s="2"/>
      <c r="PCD139" s="2"/>
      <c r="PCE139" s="2"/>
      <c r="PCF139" s="2"/>
      <c r="PCG139" s="2"/>
      <c r="PCH139" s="2"/>
      <c r="PCI139" s="2"/>
      <c r="PCJ139" s="2"/>
      <c r="PCK139" s="2"/>
      <c r="PCL139" s="2"/>
      <c r="PCM139" s="2"/>
      <c r="PCN139" s="2"/>
      <c r="PCO139" s="2"/>
      <c r="PCP139" s="2"/>
      <c r="PCQ139" s="2"/>
      <c r="PCR139" s="2"/>
      <c r="PCS139" s="2"/>
      <c r="PCT139" s="2"/>
      <c r="PCU139" s="2"/>
      <c r="PCV139" s="2"/>
      <c r="PCW139" s="2"/>
      <c r="PCX139" s="2"/>
      <c r="PCY139" s="2"/>
      <c r="PCZ139" s="2"/>
      <c r="PDA139" s="2"/>
      <c r="PDB139" s="2"/>
      <c r="PDC139" s="2"/>
      <c r="PDD139" s="2"/>
      <c r="PDE139" s="2"/>
      <c r="PDF139" s="2"/>
      <c r="PDG139" s="2"/>
      <c r="PDH139" s="2"/>
      <c r="PDI139" s="2"/>
      <c r="PDJ139" s="2"/>
      <c r="PDK139" s="2"/>
      <c r="PDL139" s="2"/>
      <c r="PDM139" s="2"/>
      <c r="PDN139" s="2"/>
      <c r="PDO139" s="2"/>
      <c r="PDP139" s="2"/>
      <c r="PDQ139" s="2"/>
      <c r="PDR139" s="2"/>
      <c r="PDS139" s="2"/>
      <c r="PDT139" s="2"/>
      <c r="PDU139" s="2"/>
      <c r="PDV139" s="2"/>
      <c r="PDW139" s="2"/>
      <c r="PDX139" s="2"/>
      <c r="PDY139" s="2"/>
      <c r="PDZ139" s="2"/>
      <c r="PEA139" s="2"/>
      <c r="PEB139" s="2"/>
      <c r="PEC139" s="2"/>
      <c r="PED139" s="2"/>
      <c r="PEE139" s="2"/>
      <c r="PEF139" s="2"/>
      <c r="PEG139" s="2"/>
      <c r="PEH139" s="2"/>
      <c r="PEI139" s="2"/>
      <c r="PEJ139" s="2"/>
      <c r="PEK139" s="2"/>
      <c r="PEL139" s="2"/>
      <c r="PEM139" s="2"/>
      <c r="PEN139" s="2"/>
      <c r="PEO139" s="2"/>
      <c r="PEP139" s="2"/>
      <c r="PEQ139" s="2"/>
      <c r="PER139" s="2"/>
      <c r="PES139" s="2"/>
      <c r="PET139" s="2"/>
      <c r="PEU139" s="2"/>
      <c r="PEV139" s="2"/>
      <c r="PEW139" s="2"/>
      <c r="PEX139" s="2"/>
      <c r="PEY139" s="2"/>
      <c r="PEZ139" s="2"/>
      <c r="PFA139" s="2"/>
      <c r="PFB139" s="2"/>
      <c r="PFC139" s="2"/>
      <c r="PFD139" s="2"/>
      <c r="PFE139" s="2"/>
      <c r="PFF139" s="2"/>
      <c r="PFG139" s="2"/>
      <c r="PFH139" s="2"/>
      <c r="PFI139" s="2"/>
      <c r="PFJ139" s="2"/>
      <c r="PFK139" s="2"/>
      <c r="PFL139" s="2"/>
      <c r="PFM139" s="2"/>
      <c r="PFN139" s="2"/>
      <c r="PFO139" s="2"/>
      <c r="PFP139" s="2"/>
      <c r="PFQ139" s="2"/>
      <c r="PFR139" s="2"/>
      <c r="PFS139" s="2"/>
      <c r="PFT139" s="2"/>
      <c r="PFU139" s="2"/>
      <c r="PFV139" s="2"/>
      <c r="PFW139" s="2"/>
      <c r="PFX139" s="2"/>
      <c r="PFY139" s="2"/>
      <c r="PFZ139" s="2"/>
      <c r="PGA139" s="2"/>
      <c r="PGB139" s="2"/>
      <c r="PGC139" s="2"/>
      <c r="PGD139" s="2"/>
      <c r="PGE139" s="2"/>
      <c r="PGF139" s="2"/>
      <c r="PGG139" s="2"/>
      <c r="PGH139" s="2"/>
      <c r="PGI139" s="2"/>
      <c r="PGJ139" s="2"/>
      <c r="PGK139" s="2"/>
      <c r="PGL139" s="2"/>
      <c r="PGM139" s="2"/>
      <c r="PGN139" s="2"/>
      <c r="PGO139" s="2"/>
      <c r="PGP139" s="2"/>
      <c r="PGQ139" s="2"/>
      <c r="PGR139" s="2"/>
      <c r="PGS139" s="2"/>
      <c r="PGT139" s="2"/>
      <c r="PGU139" s="2"/>
      <c r="PGV139" s="2"/>
      <c r="PGW139" s="2"/>
      <c r="PGX139" s="2"/>
      <c r="PGY139" s="2"/>
      <c r="PGZ139" s="2"/>
      <c r="PHA139" s="2"/>
      <c r="PHB139" s="2"/>
      <c r="PHC139" s="2"/>
      <c r="PHD139" s="2"/>
      <c r="PHE139" s="2"/>
      <c r="PHF139" s="2"/>
      <c r="PHG139" s="2"/>
      <c r="PHH139" s="2"/>
      <c r="PHI139" s="2"/>
      <c r="PHJ139" s="2"/>
      <c r="PHK139" s="2"/>
      <c r="PHL139" s="2"/>
      <c r="PHM139" s="2"/>
      <c r="PHN139" s="2"/>
      <c r="PHO139" s="2"/>
      <c r="PHP139" s="2"/>
      <c r="PHQ139" s="2"/>
      <c r="PHR139" s="2"/>
      <c r="PHS139" s="2"/>
      <c r="PHT139" s="2"/>
      <c r="PHU139" s="2"/>
      <c r="PHV139" s="2"/>
      <c r="PHW139" s="2"/>
      <c r="PHX139" s="2"/>
      <c r="PHY139" s="2"/>
      <c r="PHZ139" s="2"/>
      <c r="PIA139" s="2"/>
      <c r="PIB139" s="2"/>
      <c r="PIC139" s="2"/>
      <c r="PID139" s="2"/>
      <c r="PIE139" s="2"/>
      <c r="PIF139" s="2"/>
      <c r="PIG139" s="2"/>
      <c r="PIH139" s="2"/>
      <c r="PII139" s="2"/>
      <c r="PIJ139" s="2"/>
      <c r="PIK139" s="2"/>
      <c r="PIL139" s="2"/>
      <c r="PIM139" s="2"/>
      <c r="PIN139" s="2"/>
      <c r="PIO139" s="2"/>
      <c r="PIP139" s="2"/>
      <c r="PIQ139" s="2"/>
      <c r="PIR139" s="2"/>
      <c r="PIS139" s="2"/>
      <c r="PIT139" s="2"/>
      <c r="PIU139" s="2"/>
      <c r="PIV139" s="2"/>
      <c r="PIW139" s="2"/>
      <c r="PIX139" s="2"/>
      <c r="PIY139" s="2"/>
      <c r="PIZ139" s="2"/>
      <c r="PJA139" s="2"/>
      <c r="PJB139" s="2"/>
      <c r="PJC139" s="2"/>
      <c r="PJD139" s="2"/>
      <c r="PJE139" s="2"/>
      <c r="PJF139" s="2"/>
      <c r="PJG139" s="2"/>
      <c r="PJH139" s="2"/>
      <c r="PJI139" s="2"/>
      <c r="PJJ139" s="2"/>
      <c r="PJK139" s="2"/>
      <c r="PJL139" s="2"/>
      <c r="PJM139" s="2"/>
      <c r="PJN139" s="2"/>
      <c r="PJO139" s="2"/>
      <c r="PJP139" s="2"/>
      <c r="PJQ139" s="2"/>
      <c r="PJR139" s="2"/>
      <c r="PJS139" s="2"/>
      <c r="PJT139" s="2"/>
      <c r="PJU139" s="2"/>
      <c r="PJV139" s="2"/>
      <c r="PJW139" s="2"/>
      <c r="PJX139" s="2"/>
      <c r="PJY139" s="2"/>
      <c r="PJZ139" s="2"/>
      <c r="PKA139" s="2"/>
      <c r="PKB139" s="2"/>
      <c r="PKC139" s="2"/>
      <c r="PKD139" s="2"/>
      <c r="PKE139" s="2"/>
      <c r="PKF139" s="2"/>
      <c r="PKG139" s="2"/>
      <c r="PKH139" s="2"/>
      <c r="PKI139" s="2"/>
      <c r="PKJ139" s="2"/>
      <c r="PKK139" s="2"/>
      <c r="PKL139" s="2"/>
      <c r="PKM139" s="2"/>
      <c r="PKN139" s="2"/>
      <c r="PKO139" s="2"/>
      <c r="PKP139" s="2"/>
      <c r="PKQ139" s="2"/>
      <c r="PKR139" s="2"/>
      <c r="PKS139" s="2"/>
      <c r="PKT139" s="2"/>
      <c r="PKU139" s="2"/>
      <c r="PKV139" s="2"/>
      <c r="PKW139" s="2"/>
      <c r="PKX139" s="2"/>
      <c r="PKY139" s="2"/>
      <c r="PKZ139" s="2"/>
      <c r="PLA139" s="2"/>
      <c r="PLB139" s="2"/>
      <c r="PLC139" s="2"/>
      <c r="PLD139" s="2"/>
      <c r="PLE139" s="2"/>
      <c r="PLF139" s="2"/>
      <c r="PLG139" s="2"/>
      <c r="PLH139" s="2"/>
      <c r="PLI139" s="2"/>
      <c r="PLJ139" s="2"/>
      <c r="PLK139" s="2"/>
      <c r="PLL139" s="2"/>
      <c r="PLM139" s="2"/>
      <c r="PLN139" s="2"/>
      <c r="PLO139" s="2"/>
      <c r="PLP139" s="2"/>
      <c r="PLQ139" s="2"/>
      <c r="PLR139" s="2"/>
      <c r="PLS139" s="2"/>
      <c r="PLT139" s="2"/>
      <c r="PLU139" s="2"/>
      <c r="PLV139" s="2"/>
      <c r="PLW139" s="2"/>
      <c r="PLX139" s="2"/>
      <c r="PLY139" s="2"/>
      <c r="PLZ139" s="2"/>
      <c r="PMA139" s="2"/>
      <c r="PMB139" s="2"/>
      <c r="PMC139" s="2"/>
      <c r="PMD139" s="2"/>
      <c r="PME139" s="2"/>
      <c r="PMF139" s="2"/>
      <c r="PMG139" s="2"/>
      <c r="PMH139" s="2"/>
      <c r="PMI139" s="2"/>
      <c r="PMJ139" s="2"/>
      <c r="PMK139" s="2"/>
      <c r="PML139" s="2"/>
      <c r="PMM139" s="2"/>
      <c r="PMN139" s="2"/>
      <c r="PMO139" s="2"/>
      <c r="PMP139" s="2"/>
      <c r="PMQ139" s="2"/>
      <c r="PMR139" s="2"/>
      <c r="PMS139" s="2"/>
      <c r="PMT139" s="2"/>
      <c r="PMU139" s="2"/>
      <c r="PMV139" s="2"/>
      <c r="PMW139" s="2"/>
      <c r="PMX139" s="2"/>
      <c r="PMY139" s="2"/>
      <c r="PMZ139" s="2"/>
      <c r="PNA139" s="2"/>
      <c r="PNB139" s="2"/>
      <c r="PNC139" s="2"/>
      <c r="PND139" s="2"/>
      <c r="PNE139" s="2"/>
      <c r="PNF139" s="2"/>
      <c r="PNG139" s="2"/>
      <c r="PNH139" s="2"/>
      <c r="PNI139" s="2"/>
      <c r="PNJ139" s="2"/>
      <c r="PNK139" s="2"/>
      <c r="PNL139" s="2"/>
      <c r="PNM139" s="2"/>
      <c r="PNN139" s="2"/>
      <c r="PNO139" s="2"/>
      <c r="PNP139" s="2"/>
      <c r="PNQ139" s="2"/>
      <c r="PNR139" s="2"/>
      <c r="PNS139" s="2"/>
      <c r="PNT139" s="2"/>
      <c r="PNU139" s="2"/>
      <c r="PNV139" s="2"/>
      <c r="PNW139" s="2"/>
      <c r="PNX139" s="2"/>
      <c r="PNY139" s="2"/>
      <c r="PNZ139" s="2"/>
      <c r="POA139" s="2"/>
      <c r="POB139" s="2"/>
      <c r="POC139" s="2"/>
      <c r="POD139" s="2"/>
      <c r="POE139" s="2"/>
      <c r="POF139" s="2"/>
      <c r="POG139" s="2"/>
      <c r="POH139" s="2"/>
      <c r="POI139" s="2"/>
      <c r="POJ139" s="2"/>
      <c r="POK139" s="2"/>
      <c r="POL139" s="2"/>
      <c r="POM139" s="2"/>
      <c r="PON139" s="2"/>
      <c r="POO139" s="2"/>
      <c r="POP139" s="2"/>
      <c r="POQ139" s="2"/>
      <c r="POR139" s="2"/>
      <c r="POS139" s="2"/>
      <c r="POT139" s="2"/>
      <c r="POU139" s="2"/>
      <c r="POV139" s="2"/>
      <c r="POW139" s="2"/>
      <c r="POX139" s="2"/>
      <c r="POY139" s="2"/>
      <c r="POZ139" s="2"/>
      <c r="PPA139" s="2"/>
      <c r="PPB139" s="2"/>
      <c r="PPC139" s="2"/>
      <c r="PPD139" s="2"/>
      <c r="PPE139" s="2"/>
      <c r="PPF139" s="2"/>
      <c r="PPG139" s="2"/>
      <c r="PPH139" s="2"/>
      <c r="PPI139" s="2"/>
      <c r="PPJ139" s="2"/>
      <c r="PPK139" s="2"/>
      <c r="PPL139" s="2"/>
      <c r="PPM139" s="2"/>
      <c r="PPN139" s="2"/>
      <c r="PPO139" s="2"/>
      <c r="PPP139" s="2"/>
      <c r="PPQ139" s="2"/>
      <c r="PPR139" s="2"/>
      <c r="PPS139" s="2"/>
      <c r="PPT139" s="2"/>
      <c r="PPU139" s="2"/>
      <c r="PPV139" s="2"/>
      <c r="PPW139" s="2"/>
      <c r="PPX139" s="2"/>
      <c r="PPY139" s="2"/>
      <c r="PPZ139" s="2"/>
      <c r="PQA139" s="2"/>
      <c r="PQB139" s="2"/>
      <c r="PQC139" s="2"/>
      <c r="PQD139" s="2"/>
      <c r="PQE139" s="2"/>
      <c r="PQF139" s="2"/>
      <c r="PQG139" s="2"/>
      <c r="PQH139" s="2"/>
      <c r="PQI139" s="2"/>
      <c r="PQJ139" s="2"/>
      <c r="PQK139" s="2"/>
      <c r="PQL139" s="2"/>
      <c r="PQM139" s="2"/>
      <c r="PQN139" s="2"/>
      <c r="PQO139" s="2"/>
      <c r="PQP139" s="2"/>
      <c r="PQQ139" s="2"/>
      <c r="PQR139" s="2"/>
      <c r="PQS139" s="2"/>
      <c r="PQT139" s="2"/>
      <c r="PQU139" s="2"/>
      <c r="PQV139" s="2"/>
      <c r="PQW139" s="2"/>
      <c r="PQX139" s="2"/>
      <c r="PQY139" s="2"/>
      <c r="PQZ139" s="2"/>
      <c r="PRA139" s="2"/>
      <c r="PRB139" s="2"/>
      <c r="PRC139" s="2"/>
      <c r="PRD139" s="2"/>
      <c r="PRE139" s="2"/>
      <c r="PRF139" s="2"/>
      <c r="PRG139" s="2"/>
      <c r="PRH139" s="2"/>
      <c r="PRI139" s="2"/>
      <c r="PRJ139" s="2"/>
      <c r="PRK139" s="2"/>
      <c r="PRL139" s="2"/>
      <c r="PRM139" s="2"/>
      <c r="PRN139" s="2"/>
      <c r="PRO139" s="2"/>
      <c r="PRP139" s="2"/>
      <c r="PRQ139" s="2"/>
      <c r="PRR139" s="2"/>
      <c r="PRS139" s="2"/>
      <c r="PRT139" s="2"/>
      <c r="PRU139" s="2"/>
      <c r="PRV139" s="2"/>
      <c r="PRW139" s="2"/>
      <c r="PRX139" s="2"/>
      <c r="PRY139" s="2"/>
      <c r="PRZ139" s="2"/>
      <c r="PSA139" s="2"/>
      <c r="PSB139" s="2"/>
      <c r="PSC139" s="2"/>
      <c r="PSD139" s="2"/>
      <c r="PSE139" s="2"/>
      <c r="PSF139" s="2"/>
      <c r="PSG139" s="2"/>
      <c r="PSH139" s="2"/>
      <c r="PSI139" s="2"/>
      <c r="PSJ139" s="2"/>
      <c r="PSK139" s="2"/>
      <c r="PSL139" s="2"/>
      <c r="PSM139" s="2"/>
      <c r="PSN139" s="2"/>
      <c r="PSO139" s="2"/>
      <c r="PSP139" s="2"/>
      <c r="PSQ139" s="2"/>
      <c r="PSR139" s="2"/>
      <c r="PSS139" s="2"/>
      <c r="PST139" s="2"/>
      <c r="PSU139" s="2"/>
      <c r="PSV139" s="2"/>
      <c r="PSW139" s="2"/>
      <c r="PSX139" s="2"/>
      <c r="PSY139" s="2"/>
      <c r="PSZ139" s="2"/>
      <c r="PTA139" s="2"/>
      <c r="PTB139" s="2"/>
      <c r="PTC139" s="2"/>
      <c r="PTD139" s="2"/>
      <c r="PTE139" s="2"/>
      <c r="PTF139" s="2"/>
      <c r="PTG139" s="2"/>
      <c r="PTH139" s="2"/>
      <c r="PTI139" s="2"/>
      <c r="PTJ139" s="2"/>
      <c r="PTK139" s="2"/>
      <c r="PTL139" s="2"/>
      <c r="PTM139" s="2"/>
      <c r="PTN139" s="2"/>
      <c r="PTO139" s="2"/>
      <c r="PTP139" s="2"/>
      <c r="PTQ139" s="2"/>
      <c r="PTR139" s="2"/>
      <c r="PTS139" s="2"/>
      <c r="PTT139" s="2"/>
      <c r="PTU139" s="2"/>
      <c r="PTV139" s="2"/>
      <c r="PTW139" s="2"/>
      <c r="PTX139" s="2"/>
      <c r="PTY139" s="2"/>
      <c r="PTZ139" s="2"/>
      <c r="PUA139" s="2"/>
      <c r="PUB139" s="2"/>
      <c r="PUC139" s="2"/>
      <c r="PUD139" s="2"/>
      <c r="PUE139" s="2"/>
      <c r="PUF139" s="2"/>
      <c r="PUG139" s="2"/>
      <c r="PUH139" s="2"/>
      <c r="PUI139" s="2"/>
      <c r="PUJ139" s="2"/>
      <c r="PUK139" s="2"/>
      <c r="PUL139" s="2"/>
      <c r="PUM139" s="2"/>
      <c r="PUN139" s="2"/>
      <c r="PUO139" s="2"/>
      <c r="PUP139" s="2"/>
      <c r="PUQ139" s="2"/>
      <c r="PUR139" s="2"/>
      <c r="PUS139" s="2"/>
      <c r="PUT139" s="2"/>
      <c r="PUU139" s="2"/>
      <c r="PUV139" s="2"/>
      <c r="PUW139" s="2"/>
      <c r="PUX139" s="2"/>
      <c r="PUY139" s="2"/>
      <c r="PUZ139" s="2"/>
      <c r="PVA139" s="2"/>
      <c r="PVB139" s="2"/>
      <c r="PVC139" s="2"/>
      <c r="PVD139" s="2"/>
      <c r="PVE139" s="2"/>
      <c r="PVF139" s="2"/>
      <c r="PVG139" s="2"/>
      <c r="PVH139" s="2"/>
      <c r="PVI139" s="2"/>
      <c r="PVJ139" s="2"/>
      <c r="PVK139" s="2"/>
      <c r="PVL139" s="2"/>
      <c r="PVM139" s="2"/>
      <c r="PVN139" s="2"/>
      <c r="PVO139" s="2"/>
      <c r="PVP139" s="2"/>
      <c r="PVQ139" s="2"/>
      <c r="PVR139" s="2"/>
      <c r="PVS139" s="2"/>
      <c r="PVT139" s="2"/>
      <c r="PVU139" s="2"/>
      <c r="PVV139" s="2"/>
      <c r="PVW139" s="2"/>
      <c r="PVX139" s="2"/>
      <c r="PVY139" s="2"/>
      <c r="PVZ139" s="2"/>
      <c r="PWA139" s="2"/>
      <c r="PWB139" s="2"/>
      <c r="PWC139" s="2"/>
      <c r="PWD139" s="2"/>
      <c r="PWE139" s="2"/>
      <c r="PWF139" s="2"/>
      <c r="PWG139" s="2"/>
      <c r="PWH139" s="2"/>
      <c r="PWI139" s="2"/>
      <c r="PWJ139" s="2"/>
      <c r="PWK139" s="2"/>
      <c r="PWL139" s="2"/>
      <c r="PWM139" s="2"/>
      <c r="PWN139" s="2"/>
      <c r="PWO139" s="2"/>
      <c r="PWP139" s="2"/>
      <c r="PWQ139" s="2"/>
      <c r="PWR139" s="2"/>
      <c r="PWS139" s="2"/>
      <c r="PWT139" s="2"/>
      <c r="PWU139" s="2"/>
      <c r="PWV139" s="2"/>
      <c r="PWW139" s="2"/>
      <c r="PWX139" s="2"/>
      <c r="PWY139" s="2"/>
      <c r="PWZ139" s="2"/>
      <c r="PXA139" s="2"/>
      <c r="PXB139" s="2"/>
      <c r="PXC139" s="2"/>
      <c r="PXD139" s="2"/>
      <c r="PXE139" s="2"/>
      <c r="PXF139" s="2"/>
      <c r="PXG139" s="2"/>
      <c r="PXH139" s="2"/>
      <c r="PXI139" s="2"/>
      <c r="PXJ139" s="2"/>
      <c r="PXK139" s="2"/>
      <c r="PXL139" s="2"/>
      <c r="PXM139" s="2"/>
      <c r="PXN139" s="2"/>
      <c r="PXO139" s="2"/>
      <c r="PXP139" s="2"/>
      <c r="PXQ139" s="2"/>
      <c r="PXR139" s="2"/>
      <c r="PXS139" s="2"/>
      <c r="PXT139" s="2"/>
      <c r="PXU139" s="2"/>
      <c r="PXV139" s="2"/>
      <c r="PXW139" s="2"/>
      <c r="PXX139" s="2"/>
      <c r="PXY139" s="2"/>
      <c r="PXZ139" s="2"/>
      <c r="PYA139" s="2"/>
      <c r="PYB139" s="2"/>
      <c r="PYC139" s="2"/>
      <c r="PYD139" s="2"/>
      <c r="PYE139" s="2"/>
      <c r="PYF139" s="2"/>
      <c r="PYG139" s="2"/>
      <c r="PYH139" s="2"/>
      <c r="PYI139" s="2"/>
      <c r="PYJ139" s="2"/>
      <c r="PYK139" s="2"/>
      <c r="PYL139" s="2"/>
      <c r="PYM139" s="2"/>
      <c r="PYN139" s="2"/>
      <c r="PYO139" s="2"/>
      <c r="PYP139" s="2"/>
      <c r="PYQ139" s="2"/>
      <c r="PYR139" s="2"/>
      <c r="PYS139" s="2"/>
      <c r="PYT139" s="2"/>
      <c r="PYU139" s="2"/>
      <c r="PYV139" s="2"/>
      <c r="PYW139" s="2"/>
      <c r="PYX139" s="2"/>
      <c r="PYY139" s="2"/>
      <c r="PYZ139" s="2"/>
      <c r="PZA139" s="2"/>
      <c r="PZB139" s="2"/>
      <c r="PZC139" s="2"/>
      <c r="PZD139" s="2"/>
      <c r="PZE139" s="2"/>
      <c r="PZF139" s="2"/>
      <c r="PZG139" s="2"/>
      <c r="PZH139" s="2"/>
      <c r="PZI139" s="2"/>
      <c r="PZJ139" s="2"/>
      <c r="PZK139" s="2"/>
      <c r="PZL139" s="2"/>
      <c r="PZM139" s="2"/>
      <c r="PZN139" s="2"/>
      <c r="PZO139" s="2"/>
      <c r="PZP139" s="2"/>
      <c r="PZQ139" s="2"/>
      <c r="PZR139" s="2"/>
      <c r="PZS139" s="2"/>
      <c r="PZT139" s="2"/>
      <c r="PZU139" s="2"/>
      <c r="PZV139" s="2"/>
      <c r="PZW139" s="2"/>
      <c r="PZX139" s="2"/>
      <c r="PZY139" s="2"/>
      <c r="PZZ139" s="2"/>
      <c r="QAA139" s="2"/>
      <c r="QAB139" s="2"/>
      <c r="QAC139" s="2"/>
      <c r="QAD139" s="2"/>
      <c r="QAE139" s="2"/>
      <c r="QAF139" s="2"/>
      <c r="QAG139" s="2"/>
      <c r="QAH139" s="2"/>
      <c r="QAI139" s="2"/>
      <c r="QAJ139" s="2"/>
      <c r="QAK139" s="2"/>
      <c r="QAL139" s="2"/>
      <c r="QAM139" s="2"/>
      <c r="QAN139" s="2"/>
      <c r="QAO139" s="2"/>
      <c r="QAP139" s="2"/>
      <c r="QAQ139" s="2"/>
      <c r="QAR139" s="2"/>
      <c r="QAS139" s="2"/>
      <c r="QAT139" s="2"/>
      <c r="QAU139" s="2"/>
      <c r="QAV139" s="2"/>
      <c r="QAW139" s="2"/>
      <c r="QAX139" s="2"/>
      <c r="QAY139" s="2"/>
      <c r="QAZ139" s="2"/>
      <c r="QBA139" s="2"/>
      <c r="QBB139" s="2"/>
      <c r="QBC139" s="2"/>
      <c r="QBD139" s="2"/>
      <c r="QBE139" s="2"/>
      <c r="QBF139" s="2"/>
      <c r="QBG139" s="2"/>
      <c r="QBH139" s="2"/>
      <c r="QBI139" s="2"/>
      <c r="QBJ139" s="2"/>
      <c r="QBK139" s="2"/>
      <c r="QBL139" s="2"/>
      <c r="QBM139" s="2"/>
      <c r="QBN139" s="2"/>
      <c r="QBO139" s="2"/>
      <c r="QBP139" s="2"/>
      <c r="QBQ139" s="2"/>
      <c r="QBR139" s="2"/>
      <c r="QBS139" s="2"/>
      <c r="QBT139" s="2"/>
      <c r="QBU139" s="2"/>
      <c r="QBV139" s="2"/>
      <c r="QBW139" s="2"/>
      <c r="QBX139" s="2"/>
      <c r="QBY139" s="2"/>
      <c r="QBZ139" s="2"/>
      <c r="QCA139" s="2"/>
      <c r="QCB139" s="2"/>
      <c r="QCC139" s="2"/>
      <c r="QCD139" s="2"/>
      <c r="QCE139" s="2"/>
      <c r="QCF139" s="2"/>
      <c r="QCG139" s="2"/>
      <c r="QCH139" s="2"/>
      <c r="QCI139" s="2"/>
      <c r="QCJ139" s="2"/>
      <c r="QCK139" s="2"/>
      <c r="QCL139" s="2"/>
      <c r="QCM139" s="2"/>
      <c r="QCN139" s="2"/>
      <c r="QCO139" s="2"/>
      <c r="QCP139" s="2"/>
      <c r="QCQ139" s="2"/>
      <c r="QCR139" s="2"/>
      <c r="QCS139" s="2"/>
      <c r="QCT139" s="2"/>
      <c r="QCU139" s="2"/>
      <c r="QCV139" s="2"/>
      <c r="QCW139" s="2"/>
      <c r="QCX139" s="2"/>
      <c r="QCY139" s="2"/>
      <c r="QCZ139" s="2"/>
      <c r="QDA139" s="2"/>
      <c r="QDB139" s="2"/>
      <c r="QDC139" s="2"/>
      <c r="QDD139" s="2"/>
      <c r="QDE139" s="2"/>
      <c r="QDF139" s="2"/>
      <c r="QDG139" s="2"/>
      <c r="QDH139" s="2"/>
      <c r="QDI139" s="2"/>
      <c r="QDJ139" s="2"/>
      <c r="QDK139" s="2"/>
      <c r="QDL139" s="2"/>
      <c r="QDM139" s="2"/>
      <c r="QDN139" s="2"/>
      <c r="QDO139" s="2"/>
      <c r="QDP139" s="2"/>
      <c r="QDQ139" s="2"/>
      <c r="QDR139" s="2"/>
      <c r="QDS139" s="2"/>
      <c r="QDT139" s="2"/>
      <c r="QDU139" s="2"/>
      <c r="QDV139" s="2"/>
      <c r="QDW139" s="2"/>
      <c r="QDX139" s="2"/>
      <c r="QDY139" s="2"/>
      <c r="QDZ139" s="2"/>
      <c r="QEA139" s="2"/>
      <c r="QEB139" s="2"/>
      <c r="QEC139" s="2"/>
      <c r="QED139" s="2"/>
      <c r="QEE139" s="2"/>
      <c r="QEF139" s="2"/>
      <c r="QEG139" s="2"/>
      <c r="QEH139" s="2"/>
      <c r="QEI139" s="2"/>
      <c r="QEJ139" s="2"/>
      <c r="QEK139" s="2"/>
      <c r="QEL139" s="2"/>
      <c r="QEM139" s="2"/>
      <c r="QEN139" s="2"/>
      <c r="QEO139" s="2"/>
      <c r="QEP139" s="2"/>
      <c r="QEQ139" s="2"/>
      <c r="QER139" s="2"/>
      <c r="QES139" s="2"/>
      <c r="QET139" s="2"/>
      <c r="QEU139" s="2"/>
      <c r="QEV139" s="2"/>
      <c r="QEW139" s="2"/>
      <c r="QEX139" s="2"/>
      <c r="QEY139" s="2"/>
      <c r="QEZ139" s="2"/>
      <c r="QFA139" s="2"/>
      <c r="QFB139" s="2"/>
      <c r="QFC139" s="2"/>
      <c r="QFD139" s="2"/>
      <c r="QFE139" s="2"/>
      <c r="QFF139" s="2"/>
      <c r="QFG139" s="2"/>
      <c r="QFH139" s="2"/>
      <c r="QFI139" s="2"/>
      <c r="QFJ139" s="2"/>
      <c r="QFK139" s="2"/>
      <c r="QFL139" s="2"/>
      <c r="QFM139" s="2"/>
      <c r="QFN139" s="2"/>
      <c r="QFO139" s="2"/>
      <c r="QFP139" s="2"/>
      <c r="QFQ139" s="2"/>
      <c r="QFR139" s="2"/>
      <c r="QFS139" s="2"/>
      <c r="QFT139" s="2"/>
      <c r="QFU139" s="2"/>
      <c r="QFV139" s="2"/>
      <c r="QFW139" s="2"/>
      <c r="QFX139" s="2"/>
      <c r="QFY139" s="2"/>
      <c r="QFZ139" s="2"/>
      <c r="QGA139" s="2"/>
      <c r="QGB139" s="2"/>
      <c r="QGC139" s="2"/>
      <c r="QGD139" s="2"/>
      <c r="QGE139" s="2"/>
      <c r="QGF139" s="2"/>
      <c r="QGG139" s="2"/>
      <c r="QGH139" s="2"/>
      <c r="QGI139" s="2"/>
      <c r="QGJ139" s="2"/>
      <c r="QGK139" s="2"/>
      <c r="QGL139" s="2"/>
      <c r="QGM139" s="2"/>
      <c r="QGN139" s="2"/>
      <c r="QGO139" s="2"/>
      <c r="QGP139" s="2"/>
      <c r="QGQ139" s="2"/>
      <c r="QGR139" s="2"/>
      <c r="QGS139" s="2"/>
      <c r="QGT139" s="2"/>
      <c r="QGU139" s="2"/>
      <c r="QGV139" s="2"/>
      <c r="QGW139" s="2"/>
      <c r="QGX139" s="2"/>
      <c r="QGY139" s="2"/>
      <c r="QGZ139" s="2"/>
      <c r="QHA139" s="2"/>
      <c r="QHB139" s="2"/>
      <c r="QHC139" s="2"/>
      <c r="QHD139" s="2"/>
      <c r="QHE139" s="2"/>
      <c r="QHF139" s="2"/>
      <c r="QHG139" s="2"/>
      <c r="QHH139" s="2"/>
      <c r="QHI139" s="2"/>
      <c r="QHJ139" s="2"/>
      <c r="QHK139" s="2"/>
      <c r="QHL139" s="2"/>
      <c r="QHM139" s="2"/>
      <c r="QHN139" s="2"/>
      <c r="QHO139" s="2"/>
      <c r="QHP139" s="2"/>
      <c r="QHQ139" s="2"/>
      <c r="QHR139" s="2"/>
      <c r="QHS139" s="2"/>
      <c r="QHT139" s="2"/>
      <c r="QHU139" s="2"/>
      <c r="QHV139" s="2"/>
      <c r="QHW139" s="2"/>
      <c r="QHX139" s="2"/>
      <c r="QHY139" s="2"/>
      <c r="QHZ139" s="2"/>
      <c r="QIA139" s="2"/>
      <c r="QIB139" s="2"/>
      <c r="QIC139" s="2"/>
      <c r="QID139" s="2"/>
      <c r="QIE139" s="2"/>
      <c r="QIF139" s="2"/>
      <c r="QIG139" s="2"/>
      <c r="QIH139" s="2"/>
      <c r="QII139" s="2"/>
      <c r="QIJ139" s="2"/>
      <c r="QIK139" s="2"/>
      <c r="QIL139" s="2"/>
      <c r="QIM139" s="2"/>
      <c r="QIN139" s="2"/>
      <c r="QIO139" s="2"/>
      <c r="QIP139" s="2"/>
      <c r="QIQ139" s="2"/>
      <c r="QIR139" s="2"/>
      <c r="QIS139" s="2"/>
      <c r="QIT139" s="2"/>
      <c r="QIU139" s="2"/>
      <c r="QIV139" s="2"/>
      <c r="QIW139" s="2"/>
      <c r="QIX139" s="2"/>
      <c r="QIY139" s="2"/>
      <c r="QIZ139" s="2"/>
      <c r="QJA139" s="2"/>
      <c r="QJB139" s="2"/>
      <c r="QJC139" s="2"/>
      <c r="QJD139" s="2"/>
      <c r="QJE139" s="2"/>
      <c r="QJF139" s="2"/>
      <c r="QJG139" s="2"/>
      <c r="QJH139" s="2"/>
      <c r="QJI139" s="2"/>
      <c r="QJJ139" s="2"/>
      <c r="QJK139" s="2"/>
      <c r="QJL139" s="2"/>
      <c r="QJM139" s="2"/>
      <c r="QJN139" s="2"/>
      <c r="QJO139" s="2"/>
      <c r="QJP139" s="2"/>
      <c r="QJQ139" s="2"/>
      <c r="QJR139" s="2"/>
      <c r="QJS139" s="2"/>
      <c r="QJT139" s="2"/>
      <c r="QJU139" s="2"/>
      <c r="QJV139" s="2"/>
      <c r="QJW139" s="2"/>
      <c r="QJX139" s="2"/>
      <c r="QJY139" s="2"/>
      <c r="QJZ139" s="2"/>
      <c r="QKA139" s="2"/>
      <c r="QKB139" s="2"/>
      <c r="QKC139" s="2"/>
      <c r="QKD139" s="2"/>
      <c r="QKE139" s="2"/>
      <c r="QKF139" s="2"/>
      <c r="QKG139" s="2"/>
      <c r="QKH139" s="2"/>
      <c r="QKI139" s="2"/>
      <c r="QKJ139" s="2"/>
      <c r="QKK139" s="2"/>
      <c r="QKL139" s="2"/>
      <c r="QKM139" s="2"/>
      <c r="QKN139" s="2"/>
      <c r="QKO139" s="2"/>
      <c r="QKP139" s="2"/>
      <c r="QKQ139" s="2"/>
      <c r="QKR139" s="2"/>
      <c r="QKS139" s="2"/>
      <c r="QKT139" s="2"/>
      <c r="QKU139" s="2"/>
      <c r="QKV139" s="2"/>
      <c r="QKW139" s="2"/>
      <c r="QKX139" s="2"/>
      <c r="QKY139" s="2"/>
      <c r="QKZ139" s="2"/>
      <c r="QLA139" s="2"/>
      <c r="QLB139" s="2"/>
      <c r="QLC139" s="2"/>
      <c r="QLD139" s="2"/>
      <c r="QLE139" s="2"/>
      <c r="QLF139" s="2"/>
      <c r="QLG139" s="2"/>
      <c r="QLH139" s="2"/>
      <c r="QLI139" s="2"/>
      <c r="QLJ139" s="2"/>
      <c r="QLK139" s="2"/>
      <c r="QLL139" s="2"/>
      <c r="QLM139" s="2"/>
      <c r="QLN139" s="2"/>
      <c r="QLO139" s="2"/>
      <c r="QLP139" s="2"/>
      <c r="QLQ139" s="2"/>
      <c r="QLR139" s="2"/>
      <c r="QLS139" s="2"/>
      <c r="QLT139" s="2"/>
      <c r="QLU139" s="2"/>
      <c r="QLV139" s="2"/>
      <c r="QLW139" s="2"/>
      <c r="QLX139" s="2"/>
      <c r="QLY139" s="2"/>
      <c r="QLZ139" s="2"/>
      <c r="QMA139" s="2"/>
      <c r="QMB139" s="2"/>
      <c r="QMC139" s="2"/>
      <c r="QMD139" s="2"/>
      <c r="QME139" s="2"/>
      <c r="QMF139" s="2"/>
      <c r="QMG139" s="2"/>
      <c r="QMH139" s="2"/>
      <c r="QMI139" s="2"/>
      <c r="QMJ139" s="2"/>
      <c r="QMK139" s="2"/>
      <c r="QML139" s="2"/>
      <c r="QMM139" s="2"/>
      <c r="QMN139" s="2"/>
      <c r="QMO139" s="2"/>
      <c r="QMP139" s="2"/>
      <c r="QMQ139" s="2"/>
      <c r="QMR139" s="2"/>
      <c r="QMS139" s="2"/>
      <c r="QMT139" s="2"/>
      <c r="QMU139" s="2"/>
      <c r="QMV139" s="2"/>
      <c r="QMW139" s="2"/>
      <c r="QMX139" s="2"/>
      <c r="QMY139" s="2"/>
      <c r="QMZ139" s="2"/>
      <c r="QNA139" s="2"/>
      <c r="QNB139" s="2"/>
      <c r="QNC139" s="2"/>
      <c r="QND139" s="2"/>
      <c r="QNE139" s="2"/>
      <c r="QNF139" s="2"/>
      <c r="QNG139" s="2"/>
      <c r="QNH139" s="2"/>
      <c r="QNI139" s="2"/>
      <c r="QNJ139" s="2"/>
      <c r="QNK139" s="2"/>
      <c r="QNL139" s="2"/>
      <c r="QNM139" s="2"/>
      <c r="QNN139" s="2"/>
      <c r="QNO139" s="2"/>
      <c r="QNP139" s="2"/>
      <c r="QNQ139" s="2"/>
      <c r="QNR139" s="2"/>
      <c r="QNS139" s="2"/>
      <c r="QNT139" s="2"/>
      <c r="QNU139" s="2"/>
      <c r="QNV139" s="2"/>
      <c r="QNW139" s="2"/>
      <c r="QNX139" s="2"/>
      <c r="QNY139" s="2"/>
      <c r="QNZ139" s="2"/>
      <c r="QOA139" s="2"/>
      <c r="QOB139" s="2"/>
      <c r="QOC139" s="2"/>
      <c r="QOD139" s="2"/>
      <c r="QOE139" s="2"/>
      <c r="QOF139" s="2"/>
      <c r="QOG139" s="2"/>
      <c r="QOH139" s="2"/>
      <c r="QOI139" s="2"/>
      <c r="QOJ139" s="2"/>
      <c r="QOK139" s="2"/>
      <c r="QOL139" s="2"/>
      <c r="QOM139" s="2"/>
      <c r="QON139" s="2"/>
      <c r="QOO139" s="2"/>
      <c r="QOP139" s="2"/>
      <c r="QOQ139" s="2"/>
      <c r="QOR139" s="2"/>
      <c r="QOS139" s="2"/>
      <c r="QOT139" s="2"/>
      <c r="QOU139" s="2"/>
      <c r="QOV139" s="2"/>
      <c r="QOW139" s="2"/>
      <c r="QOX139" s="2"/>
      <c r="QOY139" s="2"/>
      <c r="QOZ139" s="2"/>
      <c r="QPA139" s="2"/>
      <c r="QPB139" s="2"/>
      <c r="QPC139" s="2"/>
      <c r="QPD139" s="2"/>
      <c r="QPE139" s="2"/>
      <c r="QPF139" s="2"/>
      <c r="QPG139" s="2"/>
      <c r="QPH139" s="2"/>
      <c r="QPI139" s="2"/>
      <c r="QPJ139" s="2"/>
      <c r="QPK139" s="2"/>
      <c r="QPL139" s="2"/>
      <c r="QPM139" s="2"/>
      <c r="QPN139" s="2"/>
      <c r="QPO139" s="2"/>
      <c r="QPP139" s="2"/>
      <c r="QPQ139" s="2"/>
      <c r="QPR139" s="2"/>
      <c r="QPS139" s="2"/>
      <c r="QPT139" s="2"/>
      <c r="QPU139" s="2"/>
      <c r="QPV139" s="2"/>
      <c r="QPW139" s="2"/>
      <c r="QPX139" s="2"/>
      <c r="QPY139" s="2"/>
      <c r="QPZ139" s="2"/>
      <c r="QQA139" s="2"/>
      <c r="QQB139" s="2"/>
      <c r="QQC139" s="2"/>
      <c r="QQD139" s="2"/>
      <c r="QQE139" s="2"/>
      <c r="QQF139" s="2"/>
      <c r="QQG139" s="2"/>
      <c r="QQH139" s="2"/>
      <c r="QQI139" s="2"/>
      <c r="QQJ139" s="2"/>
      <c r="QQK139" s="2"/>
      <c r="QQL139" s="2"/>
      <c r="QQM139" s="2"/>
      <c r="QQN139" s="2"/>
      <c r="QQO139" s="2"/>
      <c r="QQP139" s="2"/>
      <c r="QQQ139" s="2"/>
      <c r="QQR139" s="2"/>
      <c r="QQS139" s="2"/>
      <c r="QQT139" s="2"/>
      <c r="QQU139" s="2"/>
      <c r="QQV139" s="2"/>
      <c r="QQW139" s="2"/>
      <c r="QQX139" s="2"/>
      <c r="QQY139" s="2"/>
      <c r="QQZ139" s="2"/>
      <c r="QRA139" s="2"/>
      <c r="QRB139" s="2"/>
      <c r="QRC139" s="2"/>
      <c r="QRD139" s="2"/>
      <c r="QRE139" s="2"/>
      <c r="QRF139" s="2"/>
      <c r="QRG139" s="2"/>
      <c r="QRH139" s="2"/>
      <c r="QRI139" s="2"/>
      <c r="QRJ139" s="2"/>
      <c r="QRK139" s="2"/>
      <c r="QRL139" s="2"/>
      <c r="QRM139" s="2"/>
      <c r="QRN139" s="2"/>
      <c r="QRO139" s="2"/>
      <c r="QRP139" s="2"/>
      <c r="QRQ139" s="2"/>
      <c r="QRR139" s="2"/>
      <c r="QRS139" s="2"/>
      <c r="QRT139" s="2"/>
      <c r="QRU139" s="2"/>
      <c r="QRV139" s="2"/>
      <c r="QRW139" s="2"/>
      <c r="QRX139" s="2"/>
      <c r="QRY139" s="2"/>
      <c r="QRZ139" s="2"/>
      <c r="QSA139" s="2"/>
      <c r="QSB139" s="2"/>
      <c r="QSC139" s="2"/>
      <c r="QSD139" s="2"/>
      <c r="QSE139" s="2"/>
      <c r="QSF139" s="2"/>
      <c r="QSG139" s="2"/>
      <c r="QSH139" s="2"/>
      <c r="QSI139" s="2"/>
      <c r="QSJ139" s="2"/>
      <c r="QSK139" s="2"/>
      <c r="QSL139" s="2"/>
      <c r="QSM139" s="2"/>
      <c r="QSN139" s="2"/>
      <c r="QSO139" s="2"/>
      <c r="QSP139" s="2"/>
      <c r="QSQ139" s="2"/>
      <c r="QSR139" s="2"/>
      <c r="QSS139" s="2"/>
      <c r="QST139" s="2"/>
      <c r="QSU139" s="2"/>
      <c r="QSV139" s="2"/>
      <c r="QSW139" s="2"/>
      <c r="QSX139" s="2"/>
      <c r="QSY139" s="2"/>
      <c r="QSZ139" s="2"/>
      <c r="QTA139" s="2"/>
      <c r="QTB139" s="2"/>
      <c r="QTC139" s="2"/>
      <c r="QTD139" s="2"/>
      <c r="QTE139" s="2"/>
      <c r="QTF139" s="2"/>
      <c r="QTG139" s="2"/>
      <c r="QTH139" s="2"/>
      <c r="QTI139" s="2"/>
      <c r="QTJ139" s="2"/>
      <c r="QTK139" s="2"/>
      <c r="QTL139" s="2"/>
      <c r="QTM139" s="2"/>
      <c r="QTN139" s="2"/>
      <c r="QTO139" s="2"/>
      <c r="QTP139" s="2"/>
      <c r="QTQ139" s="2"/>
      <c r="QTR139" s="2"/>
      <c r="QTS139" s="2"/>
      <c r="QTT139" s="2"/>
      <c r="QTU139" s="2"/>
      <c r="QTV139" s="2"/>
      <c r="QTW139" s="2"/>
      <c r="QTX139" s="2"/>
      <c r="QTY139" s="2"/>
      <c r="QTZ139" s="2"/>
      <c r="QUA139" s="2"/>
      <c r="QUB139" s="2"/>
      <c r="QUC139" s="2"/>
      <c r="QUD139" s="2"/>
      <c r="QUE139" s="2"/>
      <c r="QUF139" s="2"/>
      <c r="QUG139" s="2"/>
      <c r="QUH139" s="2"/>
      <c r="QUI139" s="2"/>
      <c r="QUJ139" s="2"/>
      <c r="QUK139" s="2"/>
      <c r="QUL139" s="2"/>
      <c r="QUM139" s="2"/>
      <c r="QUN139" s="2"/>
      <c r="QUO139" s="2"/>
      <c r="QUP139" s="2"/>
      <c r="QUQ139" s="2"/>
      <c r="QUR139" s="2"/>
      <c r="QUS139" s="2"/>
      <c r="QUT139" s="2"/>
      <c r="QUU139" s="2"/>
      <c r="QUV139" s="2"/>
      <c r="QUW139" s="2"/>
      <c r="QUX139" s="2"/>
      <c r="QUY139" s="2"/>
      <c r="QUZ139" s="2"/>
      <c r="QVA139" s="2"/>
      <c r="QVB139" s="2"/>
      <c r="QVC139" s="2"/>
      <c r="QVD139" s="2"/>
      <c r="QVE139" s="2"/>
      <c r="QVF139" s="2"/>
      <c r="QVG139" s="2"/>
      <c r="QVH139" s="2"/>
      <c r="QVI139" s="2"/>
      <c r="QVJ139" s="2"/>
      <c r="QVK139" s="2"/>
      <c r="QVL139" s="2"/>
      <c r="QVM139" s="2"/>
      <c r="QVN139" s="2"/>
      <c r="QVO139" s="2"/>
      <c r="QVP139" s="2"/>
      <c r="QVQ139" s="2"/>
      <c r="QVR139" s="2"/>
      <c r="QVS139" s="2"/>
      <c r="QVT139" s="2"/>
      <c r="QVU139" s="2"/>
      <c r="QVV139" s="2"/>
      <c r="QVW139" s="2"/>
      <c r="QVX139" s="2"/>
      <c r="QVY139" s="2"/>
      <c r="QVZ139" s="2"/>
      <c r="QWA139" s="2"/>
      <c r="QWB139" s="2"/>
      <c r="QWC139" s="2"/>
      <c r="QWD139" s="2"/>
      <c r="QWE139" s="2"/>
      <c r="QWF139" s="2"/>
      <c r="QWG139" s="2"/>
      <c r="QWH139" s="2"/>
      <c r="QWI139" s="2"/>
      <c r="QWJ139" s="2"/>
      <c r="QWK139" s="2"/>
      <c r="QWL139" s="2"/>
      <c r="QWM139" s="2"/>
      <c r="QWN139" s="2"/>
      <c r="QWO139" s="2"/>
      <c r="QWP139" s="2"/>
      <c r="QWQ139" s="2"/>
      <c r="QWR139" s="2"/>
      <c r="QWS139" s="2"/>
      <c r="QWT139" s="2"/>
      <c r="QWU139" s="2"/>
      <c r="QWV139" s="2"/>
      <c r="QWW139" s="2"/>
      <c r="QWX139" s="2"/>
      <c r="QWY139" s="2"/>
      <c r="QWZ139" s="2"/>
      <c r="QXA139" s="2"/>
      <c r="QXB139" s="2"/>
      <c r="QXC139" s="2"/>
      <c r="QXD139" s="2"/>
      <c r="QXE139" s="2"/>
      <c r="QXF139" s="2"/>
      <c r="QXG139" s="2"/>
      <c r="QXH139" s="2"/>
      <c r="QXI139" s="2"/>
      <c r="QXJ139" s="2"/>
      <c r="QXK139" s="2"/>
      <c r="QXL139" s="2"/>
      <c r="QXM139" s="2"/>
      <c r="QXN139" s="2"/>
      <c r="QXO139" s="2"/>
      <c r="QXP139" s="2"/>
      <c r="QXQ139" s="2"/>
      <c r="QXR139" s="2"/>
      <c r="QXS139" s="2"/>
      <c r="QXT139" s="2"/>
      <c r="QXU139" s="2"/>
      <c r="QXV139" s="2"/>
      <c r="QXW139" s="2"/>
      <c r="QXX139" s="2"/>
      <c r="QXY139" s="2"/>
      <c r="QXZ139" s="2"/>
      <c r="QYA139" s="2"/>
      <c r="QYB139" s="2"/>
      <c r="QYC139" s="2"/>
      <c r="QYD139" s="2"/>
      <c r="QYE139" s="2"/>
      <c r="QYF139" s="2"/>
      <c r="QYG139" s="2"/>
      <c r="QYH139" s="2"/>
      <c r="QYI139" s="2"/>
      <c r="QYJ139" s="2"/>
      <c r="QYK139" s="2"/>
      <c r="QYL139" s="2"/>
      <c r="QYM139" s="2"/>
      <c r="QYN139" s="2"/>
      <c r="QYO139" s="2"/>
      <c r="QYP139" s="2"/>
      <c r="QYQ139" s="2"/>
      <c r="QYR139" s="2"/>
      <c r="QYS139" s="2"/>
      <c r="QYT139" s="2"/>
      <c r="QYU139" s="2"/>
      <c r="QYV139" s="2"/>
      <c r="QYW139" s="2"/>
      <c r="QYX139" s="2"/>
      <c r="QYY139" s="2"/>
      <c r="QYZ139" s="2"/>
      <c r="QZA139" s="2"/>
      <c r="QZB139" s="2"/>
      <c r="QZC139" s="2"/>
      <c r="QZD139" s="2"/>
      <c r="QZE139" s="2"/>
      <c r="QZF139" s="2"/>
      <c r="QZG139" s="2"/>
      <c r="QZH139" s="2"/>
      <c r="QZI139" s="2"/>
      <c r="QZJ139" s="2"/>
      <c r="QZK139" s="2"/>
      <c r="QZL139" s="2"/>
      <c r="QZM139" s="2"/>
      <c r="QZN139" s="2"/>
      <c r="QZO139" s="2"/>
      <c r="QZP139" s="2"/>
      <c r="QZQ139" s="2"/>
      <c r="QZR139" s="2"/>
      <c r="QZS139" s="2"/>
      <c r="QZT139" s="2"/>
      <c r="QZU139" s="2"/>
      <c r="QZV139" s="2"/>
      <c r="QZW139" s="2"/>
      <c r="QZX139" s="2"/>
      <c r="QZY139" s="2"/>
      <c r="QZZ139" s="2"/>
      <c r="RAA139" s="2"/>
      <c r="RAB139" s="2"/>
      <c r="RAC139" s="2"/>
      <c r="RAD139" s="2"/>
      <c r="RAE139" s="2"/>
      <c r="RAF139" s="2"/>
      <c r="RAG139" s="2"/>
      <c r="RAH139" s="2"/>
      <c r="RAI139" s="2"/>
      <c r="RAJ139" s="2"/>
      <c r="RAK139" s="2"/>
      <c r="RAL139" s="2"/>
      <c r="RAM139" s="2"/>
      <c r="RAN139" s="2"/>
      <c r="RAO139" s="2"/>
      <c r="RAP139" s="2"/>
      <c r="RAQ139" s="2"/>
      <c r="RAR139" s="2"/>
      <c r="RAS139" s="2"/>
      <c r="RAT139" s="2"/>
      <c r="RAU139" s="2"/>
      <c r="RAV139" s="2"/>
      <c r="RAW139" s="2"/>
      <c r="RAX139" s="2"/>
      <c r="RAY139" s="2"/>
      <c r="RAZ139" s="2"/>
      <c r="RBA139" s="2"/>
      <c r="RBB139" s="2"/>
      <c r="RBC139" s="2"/>
      <c r="RBD139" s="2"/>
      <c r="RBE139" s="2"/>
      <c r="RBF139" s="2"/>
      <c r="RBG139" s="2"/>
      <c r="RBH139" s="2"/>
      <c r="RBI139" s="2"/>
      <c r="RBJ139" s="2"/>
      <c r="RBK139" s="2"/>
      <c r="RBL139" s="2"/>
      <c r="RBM139" s="2"/>
      <c r="RBN139" s="2"/>
      <c r="RBO139" s="2"/>
      <c r="RBP139" s="2"/>
      <c r="RBQ139" s="2"/>
      <c r="RBR139" s="2"/>
      <c r="RBS139" s="2"/>
      <c r="RBT139" s="2"/>
      <c r="RBU139" s="2"/>
      <c r="RBV139" s="2"/>
      <c r="RBW139" s="2"/>
      <c r="RBX139" s="2"/>
      <c r="RBY139" s="2"/>
      <c r="RBZ139" s="2"/>
      <c r="RCA139" s="2"/>
      <c r="RCB139" s="2"/>
      <c r="RCC139" s="2"/>
      <c r="RCD139" s="2"/>
      <c r="RCE139" s="2"/>
      <c r="RCF139" s="2"/>
      <c r="RCG139" s="2"/>
      <c r="RCH139" s="2"/>
      <c r="RCI139" s="2"/>
      <c r="RCJ139" s="2"/>
      <c r="RCK139" s="2"/>
      <c r="RCL139" s="2"/>
      <c r="RCM139" s="2"/>
      <c r="RCN139" s="2"/>
      <c r="RCO139" s="2"/>
      <c r="RCP139" s="2"/>
      <c r="RCQ139" s="2"/>
      <c r="RCR139" s="2"/>
      <c r="RCS139" s="2"/>
      <c r="RCT139" s="2"/>
      <c r="RCU139" s="2"/>
      <c r="RCV139" s="2"/>
      <c r="RCW139" s="2"/>
      <c r="RCX139" s="2"/>
      <c r="RCY139" s="2"/>
      <c r="RCZ139" s="2"/>
      <c r="RDA139" s="2"/>
      <c r="RDB139" s="2"/>
      <c r="RDC139" s="2"/>
      <c r="RDD139" s="2"/>
      <c r="RDE139" s="2"/>
      <c r="RDF139" s="2"/>
      <c r="RDG139" s="2"/>
      <c r="RDH139" s="2"/>
      <c r="RDI139" s="2"/>
      <c r="RDJ139" s="2"/>
      <c r="RDK139" s="2"/>
      <c r="RDL139" s="2"/>
      <c r="RDM139" s="2"/>
      <c r="RDN139" s="2"/>
      <c r="RDO139" s="2"/>
      <c r="RDP139" s="2"/>
      <c r="RDQ139" s="2"/>
      <c r="RDR139" s="2"/>
      <c r="RDS139" s="2"/>
      <c r="RDT139" s="2"/>
      <c r="RDU139" s="2"/>
      <c r="RDV139" s="2"/>
      <c r="RDW139" s="2"/>
      <c r="RDX139" s="2"/>
      <c r="RDY139" s="2"/>
      <c r="RDZ139" s="2"/>
      <c r="REA139" s="2"/>
      <c r="REB139" s="2"/>
      <c r="REC139" s="2"/>
      <c r="RED139" s="2"/>
      <c r="REE139" s="2"/>
      <c r="REF139" s="2"/>
      <c r="REG139" s="2"/>
      <c r="REH139" s="2"/>
      <c r="REI139" s="2"/>
      <c r="REJ139" s="2"/>
      <c r="REK139" s="2"/>
      <c r="REL139" s="2"/>
      <c r="REM139" s="2"/>
      <c r="REN139" s="2"/>
      <c r="REO139" s="2"/>
      <c r="REP139" s="2"/>
      <c r="REQ139" s="2"/>
      <c r="RER139" s="2"/>
      <c r="RES139" s="2"/>
      <c r="RET139" s="2"/>
      <c r="REU139" s="2"/>
      <c r="REV139" s="2"/>
      <c r="REW139" s="2"/>
      <c r="REX139" s="2"/>
      <c r="REY139" s="2"/>
      <c r="REZ139" s="2"/>
      <c r="RFA139" s="2"/>
      <c r="RFB139" s="2"/>
      <c r="RFC139" s="2"/>
      <c r="RFD139" s="2"/>
      <c r="RFE139" s="2"/>
      <c r="RFF139" s="2"/>
      <c r="RFG139" s="2"/>
      <c r="RFH139" s="2"/>
      <c r="RFI139" s="2"/>
      <c r="RFJ139" s="2"/>
      <c r="RFK139" s="2"/>
      <c r="RFL139" s="2"/>
      <c r="RFM139" s="2"/>
      <c r="RFN139" s="2"/>
      <c r="RFO139" s="2"/>
      <c r="RFP139" s="2"/>
      <c r="RFQ139" s="2"/>
      <c r="RFR139" s="2"/>
      <c r="RFS139" s="2"/>
      <c r="RFT139" s="2"/>
      <c r="RFU139" s="2"/>
      <c r="RFV139" s="2"/>
      <c r="RFW139" s="2"/>
      <c r="RFX139" s="2"/>
      <c r="RFY139" s="2"/>
      <c r="RFZ139" s="2"/>
      <c r="RGA139" s="2"/>
      <c r="RGB139" s="2"/>
      <c r="RGC139" s="2"/>
      <c r="RGD139" s="2"/>
      <c r="RGE139" s="2"/>
      <c r="RGF139" s="2"/>
      <c r="RGG139" s="2"/>
      <c r="RGH139" s="2"/>
      <c r="RGI139" s="2"/>
      <c r="RGJ139" s="2"/>
      <c r="RGK139" s="2"/>
      <c r="RGL139" s="2"/>
      <c r="RGM139" s="2"/>
      <c r="RGN139" s="2"/>
      <c r="RGO139" s="2"/>
      <c r="RGP139" s="2"/>
      <c r="RGQ139" s="2"/>
      <c r="RGR139" s="2"/>
      <c r="RGS139" s="2"/>
      <c r="RGT139" s="2"/>
      <c r="RGU139" s="2"/>
      <c r="RGV139" s="2"/>
      <c r="RGW139" s="2"/>
      <c r="RGX139" s="2"/>
      <c r="RGY139" s="2"/>
      <c r="RGZ139" s="2"/>
      <c r="RHA139" s="2"/>
      <c r="RHB139" s="2"/>
      <c r="RHC139" s="2"/>
      <c r="RHD139" s="2"/>
      <c r="RHE139" s="2"/>
      <c r="RHF139" s="2"/>
      <c r="RHG139" s="2"/>
      <c r="RHH139" s="2"/>
      <c r="RHI139" s="2"/>
      <c r="RHJ139" s="2"/>
      <c r="RHK139" s="2"/>
      <c r="RHL139" s="2"/>
      <c r="RHM139" s="2"/>
      <c r="RHN139" s="2"/>
      <c r="RHO139" s="2"/>
      <c r="RHP139" s="2"/>
      <c r="RHQ139" s="2"/>
      <c r="RHR139" s="2"/>
      <c r="RHS139" s="2"/>
      <c r="RHT139" s="2"/>
      <c r="RHU139" s="2"/>
      <c r="RHV139" s="2"/>
      <c r="RHW139" s="2"/>
      <c r="RHX139" s="2"/>
      <c r="RHY139" s="2"/>
      <c r="RHZ139" s="2"/>
      <c r="RIA139" s="2"/>
      <c r="RIB139" s="2"/>
      <c r="RIC139" s="2"/>
      <c r="RID139" s="2"/>
      <c r="RIE139" s="2"/>
      <c r="RIF139" s="2"/>
      <c r="RIG139" s="2"/>
      <c r="RIH139" s="2"/>
      <c r="RII139" s="2"/>
      <c r="RIJ139" s="2"/>
      <c r="RIK139" s="2"/>
      <c r="RIL139" s="2"/>
      <c r="RIM139" s="2"/>
      <c r="RIN139" s="2"/>
      <c r="RIO139" s="2"/>
      <c r="RIP139" s="2"/>
      <c r="RIQ139" s="2"/>
      <c r="RIR139" s="2"/>
      <c r="RIS139" s="2"/>
      <c r="RIT139" s="2"/>
      <c r="RIU139" s="2"/>
      <c r="RIV139" s="2"/>
      <c r="RIW139" s="2"/>
      <c r="RIX139" s="2"/>
      <c r="RIY139" s="2"/>
      <c r="RIZ139" s="2"/>
      <c r="RJA139" s="2"/>
      <c r="RJB139" s="2"/>
      <c r="RJC139" s="2"/>
      <c r="RJD139" s="2"/>
      <c r="RJE139" s="2"/>
      <c r="RJF139" s="2"/>
      <c r="RJG139" s="2"/>
      <c r="RJH139" s="2"/>
      <c r="RJI139" s="2"/>
      <c r="RJJ139" s="2"/>
      <c r="RJK139" s="2"/>
      <c r="RJL139" s="2"/>
      <c r="RJM139" s="2"/>
      <c r="RJN139" s="2"/>
      <c r="RJO139" s="2"/>
      <c r="RJP139" s="2"/>
      <c r="RJQ139" s="2"/>
      <c r="RJR139" s="2"/>
      <c r="RJS139" s="2"/>
      <c r="RJT139" s="2"/>
      <c r="RJU139" s="2"/>
      <c r="RJV139" s="2"/>
      <c r="RJW139" s="2"/>
      <c r="RJX139" s="2"/>
      <c r="RJY139" s="2"/>
      <c r="RJZ139" s="2"/>
      <c r="RKA139" s="2"/>
      <c r="RKB139" s="2"/>
      <c r="RKC139" s="2"/>
      <c r="RKD139" s="2"/>
      <c r="RKE139" s="2"/>
      <c r="RKF139" s="2"/>
      <c r="RKG139" s="2"/>
      <c r="RKH139" s="2"/>
      <c r="RKI139" s="2"/>
      <c r="RKJ139" s="2"/>
      <c r="RKK139" s="2"/>
      <c r="RKL139" s="2"/>
      <c r="RKM139" s="2"/>
      <c r="RKN139" s="2"/>
      <c r="RKO139" s="2"/>
      <c r="RKP139" s="2"/>
      <c r="RKQ139" s="2"/>
      <c r="RKR139" s="2"/>
      <c r="RKS139" s="2"/>
      <c r="RKT139" s="2"/>
      <c r="RKU139" s="2"/>
      <c r="RKV139" s="2"/>
      <c r="RKW139" s="2"/>
      <c r="RKX139" s="2"/>
      <c r="RKY139" s="2"/>
      <c r="RKZ139" s="2"/>
      <c r="RLA139" s="2"/>
      <c r="RLB139" s="2"/>
      <c r="RLC139" s="2"/>
      <c r="RLD139" s="2"/>
      <c r="RLE139" s="2"/>
      <c r="RLF139" s="2"/>
      <c r="RLG139" s="2"/>
      <c r="RLH139" s="2"/>
      <c r="RLI139" s="2"/>
      <c r="RLJ139" s="2"/>
      <c r="RLK139" s="2"/>
      <c r="RLL139" s="2"/>
      <c r="RLM139" s="2"/>
      <c r="RLN139" s="2"/>
      <c r="RLO139" s="2"/>
      <c r="RLP139" s="2"/>
      <c r="RLQ139" s="2"/>
      <c r="RLR139" s="2"/>
      <c r="RLS139" s="2"/>
      <c r="RLT139" s="2"/>
      <c r="RLU139" s="2"/>
      <c r="RLV139" s="2"/>
      <c r="RLW139" s="2"/>
      <c r="RLX139" s="2"/>
      <c r="RLY139" s="2"/>
      <c r="RLZ139" s="2"/>
      <c r="RMA139" s="2"/>
      <c r="RMB139" s="2"/>
      <c r="RMC139" s="2"/>
      <c r="RMD139" s="2"/>
      <c r="RME139" s="2"/>
      <c r="RMF139" s="2"/>
      <c r="RMG139" s="2"/>
      <c r="RMH139" s="2"/>
      <c r="RMI139" s="2"/>
      <c r="RMJ139" s="2"/>
      <c r="RMK139" s="2"/>
      <c r="RML139" s="2"/>
      <c r="RMM139" s="2"/>
      <c r="RMN139" s="2"/>
      <c r="RMO139" s="2"/>
      <c r="RMP139" s="2"/>
      <c r="RMQ139" s="2"/>
      <c r="RMR139" s="2"/>
      <c r="RMS139" s="2"/>
      <c r="RMT139" s="2"/>
      <c r="RMU139" s="2"/>
      <c r="RMV139" s="2"/>
      <c r="RMW139" s="2"/>
      <c r="RMX139" s="2"/>
      <c r="RMY139" s="2"/>
      <c r="RMZ139" s="2"/>
      <c r="RNA139" s="2"/>
      <c r="RNB139" s="2"/>
      <c r="RNC139" s="2"/>
      <c r="RND139" s="2"/>
      <c r="RNE139" s="2"/>
      <c r="RNF139" s="2"/>
      <c r="RNG139" s="2"/>
      <c r="RNH139" s="2"/>
      <c r="RNI139" s="2"/>
      <c r="RNJ139" s="2"/>
      <c r="RNK139" s="2"/>
      <c r="RNL139" s="2"/>
      <c r="RNM139" s="2"/>
      <c r="RNN139" s="2"/>
      <c r="RNO139" s="2"/>
      <c r="RNP139" s="2"/>
      <c r="RNQ139" s="2"/>
      <c r="RNR139" s="2"/>
      <c r="RNS139" s="2"/>
      <c r="RNT139" s="2"/>
      <c r="RNU139" s="2"/>
      <c r="RNV139" s="2"/>
      <c r="RNW139" s="2"/>
      <c r="RNX139" s="2"/>
      <c r="RNY139" s="2"/>
      <c r="RNZ139" s="2"/>
      <c r="ROA139" s="2"/>
      <c r="ROB139" s="2"/>
      <c r="ROC139" s="2"/>
      <c r="ROD139" s="2"/>
      <c r="ROE139" s="2"/>
      <c r="ROF139" s="2"/>
      <c r="ROG139" s="2"/>
      <c r="ROH139" s="2"/>
      <c r="ROI139" s="2"/>
      <c r="ROJ139" s="2"/>
      <c r="ROK139" s="2"/>
      <c r="ROL139" s="2"/>
      <c r="ROM139" s="2"/>
      <c r="RON139" s="2"/>
      <c r="ROO139" s="2"/>
      <c r="ROP139" s="2"/>
      <c r="ROQ139" s="2"/>
      <c r="ROR139" s="2"/>
      <c r="ROS139" s="2"/>
      <c r="ROT139" s="2"/>
      <c r="ROU139" s="2"/>
      <c r="ROV139" s="2"/>
      <c r="ROW139" s="2"/>
      <c r="ROX139" s="2"/>
      <c r="ROY139" s="2"/>
      <c r="ROZ139" s="2"/>
      <c r="RPA139" s="2"/>
      <c r="RPB139" s="2"/>
      <c r="RPC139" s="2"/>
      <c r="RPD139" s="2"/>
      <c r="RPE139" s="2"/>
      <c r="RPF139" s="2"/>
      <c r="RPG139" s="2"/>
      <c r="RPH139" s="2"/>
      <c r="RPI139" s="2"/>
      <c r="RPJ139" s="2"/>
      <c r="RPK139" s="2"/>
      <c r="RPL139" s="2"/>
      <c r="RPM139" s="2"/>
      <c r="RPN139" s="2"/>
      <c r="RPO139" s="2"/>
      <c r="RPP139" s="2"/>
      <c r="RPQ139" s="2"/>
      <c r="RPR139" s="2"/>
      <c r="RPS139" s="2"/>
      <c r="RPT139" s="2"/>
      <c r="RPU139" s="2"/>
      <c r="RPV139" s="2"/>
      <c r="RPW139" s="2"/>
      <c r="RPX139" s="2"/>
      <c r="RPY139" s="2"/>
      <c r="RPZ139" s="2"/>
      <c r="RQA139" s="2"/>
      <c r="RQB139" s="2"/>
      <c r="RQC139" s="2"/>
      <c r="RQD139" s="2"/>
      <c r="RQE139" s="2"/>
      <c r="RQF139" s="2"/>
      <c r="RQG139" s="2"/>
      <c r="RQH139" s="2"/>
      <c r="RQI139" s="2"/>
      <c r="RQJ139" s="2"/>
      <c r="RQK139" s="2"/>
      <c r="RQL139" s="2"/>
      <c r="RQM139" s="2"/>
      <c r="RQN139" s="2"/>
      <c r="RQO139" s="2"/>
      <c r="RQP139" s="2"/>
      <c r="RQQ139" s="2"/>
      <c r="RQR139" s="2"/>
      <c r="RQS139" s="2"/>
      <c r="RQT139" s="2"/>
      <c r="RQU139" s="2"/>
      <c r="RQV139" s="2"/>
      <c r="RQW139" s="2"/>
      <c r="RQX139" s="2"/>
      <c r="RQY139" s="2"/>
      <c r="RQZ139" s="2"/>
      <c r="RRA139" s="2"/>
      <c r="RRB139" s="2"/>
      <c r="RRC139" s="2"/>
      <c r="RRD139" s="2"/>
      <c r="RRE139" s="2"/>
      <c r="RRF139" s="2"/>
      <c r="RRG139" s="2"/>
      <c r="RRH139" s="2"/>
      <c r="RRI139" s="2"/>
      <c r="RRJ139" s="2"/>
      <c r="RRK139" s="2"/>
      <c r="RRL139" s="2"/>
      <c r="RRM139" s="2"/>
      <c r="RRN139" s="2"/>
      <c r="RRO139" s="2"/>
      <c r="RRP139" s="2"/>
      <c r="RRQ139" s="2"/>
      <c r="RRR139" s="2"/>
      <c r="RRS139" s="2"/>
      <c r="RRT139" s="2"/>
      <c r="RRU139" s="2"/>
      <c r="RRV139" s="2"/>
      <c r="RRW139" s="2"/>
      <c r="RRX139" s="2"/>
      <c r="RRY139" s="2"/>
      <c r="RRZ139" s="2"/>
      <c r="RSA139" s="2"/>
      <c r="RSB139" s="2"/>
      <c r="RSC139" s="2"/>
      <c r="RSD139" s="2"/>
      <c r="RSE139" s="2"/>
      <c r="RSF139" s="2"/>
      <c r="RSG139" s="2"/>
      <c r="RSH139" s="2"/>
      <c r="RSI139" s="2"/>
      <c r="RSJ139" s="2"/>
      <c r="RSK139" s="2"/>
      <c r="RSL139" s="2"/>
      <c r="RSM139" s="2"/>
      <c r="RSN139" s="2"/>
      <c r="RSO139" s="2"/>
      <c r="RSP139" s="2"/>
      <c r="RSQ139" s="2"/>
      <c r="RSR139" s="2"/>
      <c r="RSS139" s="2"/>
      <c r="RST139" s="2"/>
      <c r="RSU139" s="2"/>
      <c r="RSV139" s="2"/>
      <c r="RSW139" s="2"/>
      <c r="RSX139" s="2"/>
      <c r="RSY139" s="2"/>
      <c r="RSZ139" s="2"/>
      <c r="RTA139" s="2"/>
      <c r="RTB139" s="2"/>
      <c r="RTC139" s="2"/>
      <c r="RTD139" s="2"/>
      <c r="RTE139" s="2"/>
      <c r="RTF139" s="2"/>
      <c r="RTG139" s="2"/>
      <c r="RTH139" s="2"/>
      <c r="RTI139" s="2"/>
      <c r="RTJ139" s="2"/>
      <c r="RTK139" s="2"/>
      <c r="RTL139" s="2"/>
      <c r="RTM139" s="2"/>
      <c r="RTN139" s="2"/>
      <c r="RTO139" s="2"/>
      <c r="RTP139" s="2"/>
      <c r="RTQ139" s="2"/>
      <c r="RTR139" s="2"/>
      <c r="RTS139" s="2"/>
      <c r="RTT139" s="2"/>
      <c r="RTU139" s="2"/>
      <c r="RTV139" s="2"/>
      <c r="RTW139" s="2"/>
      <c r="RTX139" s="2"/>
      <c r="RTY139" s="2"/>
      <c r="RTZ139" s="2"/>
      <c r="RUA139" s="2"/>
      <c r="RUB139" s="2"/>
      <c r="RUC139" s="2"/>
      <c r="RUD139" s="2"/>
      <c r="RUE139" s="2"/>
      <c r="RUF139" s="2"/>
      <c r="RUG139" s="2"/>
      <c r="RUH139" s="2"/>
      <c r="RUI139" s="2"/>
      <c r="RUJ139" s="2"/>
      <c r="RUK139" s="2"/>
      <c r="RUL139" s="2"/>
      <c r="RUM139" s="2"/>
      <c r="RUN139" s="2"/>
      <c r="RUO139" s="2"/>
      <c r="RUP139" s="2"/>
      <c r="RUQ139" s="2"/>
      <c r="RUR139" s="2"/>
      <c r="RUS139" s="2"/>
      <c r="RUT139" s="2"/>
      <c r="RUU139" s="2"/>
      <c r="RUV139" s="2"/>
      <c r="RUW139" s="2"/>
      <c r="RUX139" s="2"/>
      <c r="RUY139" s="2"/>
      <c r="RUZ139" s="2"/>
      <c r="RVA139" s="2"/>
      <c r="RVB139" s="2"/>
      <c r="RVC139" s="2"/>
      <c r="RVD139" s="2"/>
      <c r="RVE139" s="2"/>
      <c r="RVF139" s="2"/>
      <c r="RVG139" s="2"/>
      <c r="RVH139" s="2"/>
      <c r="RVI139" s="2"/>
      <c r="RVJ139" s="2"/>
      <c r="RVK139" s="2"/>
      <c r="RVL139" s="2"/>
      <c r="RVM139" s="2"/>
      <c r="RVN139" s="2"/>
      <c r="RVO139" s="2"/>
      <c r="RVP139" s="2"/>
      <c r="RVQ139" s="2"/>
      <c r="RVR139" s="2"/>
      <c r="RVS139" s="2"/>
      <c r="RVT139" s="2"/>
      <c r="RVU139" s="2"/>
      <c r="RVV139" s="2"/>
      <c r="RVW139" s="2"/>
      <c r="RVX139" s="2"/>
      <c r="RVY139" s="2"/>
      <c r="RVZ139" s="2"/>
      <c r="RWA139" s="2"/>
      <c r="RWB139" s="2"/>
      <c r="RWC139" s="2"/>
      <c r="RWD139" s="2"/>
      <c r="RWE139" s="2"/>
      <c r="RWF139" s="2"/>
      <c r="RWG139" s="2"/>
      <c r="RWH139" s="2"/>
      <c r="RWI139" s="2"/>
      <c r="RWJ139" s="2"/>
      <c r="RWK139" s="2"/>
      <c r="RWL139" s="2"/>
      <c r="RWM139" s="2"/>
      <c r="RWN139" s="2"/>
      <c r="RWO139" s="2"/>
      <c r="RWP139" s="2"/>
      <c r="RWQ139" s="2"/>
      <c r="RWR139" s="2"/>
      <c r="RWS139" s="2"/>
      <c r="RWT139" s="2"/>
      <c r="RWU139" s="2"/>
      <c r="RWV139" s="2"/>
      <c r="RWW139" s="2"/>
      <c r="RWX139" s="2"/>
      <c r="RWY139" s="2"/>
      <c r="RWZ139" s="2"/>
      <c r="RXA139" s="2"/>
      <c r="RXB139" s="2"/>
      <c r="RXC139" s="2"/>
      <c r="RXD139" s="2"/>
      <c r="RXE139" s="2"/>
      <c r="RXF139" s="2"/>
      <c r="RXG139" s="2"/>
      <c r="RXH139" s="2"/>
      <c r="RXI139" s="2"/>
      <c r="RXJ139" s="2"/>
      <c r="RXK139" s="2"/>
      <c r="RXL139" s="2"/>
      <c r="RXM139" s="2"/>
      <c r="RXN139" s="2"/>
      <c r="RXO139" s="2"/>
      <c r="RXP139" s="2"/>
      <c r="RXQ139" s="2"/>
      <c r="RXR139" s="2"/>
      <c r="RXS139" s="2"/>
      <c r="RXT139" s="2"/>
      <c r="RXU139" s="2"/>
      <c r="RXV139" s="2"/>
      <c r="RXW139" s="2"/>
      <c r="RXX139" s="2"/>
      <c r="RXY139" s="2"/>
      <c r="RXZ139" s="2"/>
      <c r="RYA139" s="2"/>
      <c r="RYB139" s="2"/>
      <c r="RYC139" s="2"/>
      <c r="RYD139" s="2"/>
      <c r="RYE139" s="2"/>
      <c r="RYF139" s="2"/>
      <c r="RYG139" s="2"/>
      <c r="RYH139" s="2"/>
      <c r="RYI139" s="2"/>
      <c r="RYJ139" s="2"/>
      <c r="RYK139" s="2"/>
      <c r="RYL139" s="2"/>
      <c r="RYM139" s="2"/>
      <c r="RYN139" s="2"/>
      <c r="RYO139" s="2"/>
      <c r="RYP139" s="2"/>
      <c r="RYQ139" s="2"/>
      <c r="RYR139" s="2"/>
      <c r="RYS139" s="2"/>
      <c r="RYT139" s="2"/>
      <c r="RYU139" s="2"/>
      <c r="RYV139" s="2"/>
      <c r="RYW139" s="2"/>
      <c r="RYX139" s="2"/>
      <c r="RYY139" s="2"/>
      <c r="RYZ139" s="2"/>
      <c r="RZA139" s="2"/>
      <c r="RZB139" s="2"/>
      <c r="RZC139" s="2"/>
      <c r="RZD139" s="2"/>
      <c r="RZE139" s="2"/>
      <c r="RZF139" s="2"/>
      <c r="RZG139" s="2"/>
      <c r="RZH139" s="2"/>
      <c r="RZI139" s="2"/>
      <c r="RZJ139" s="2"/>
      <c r="RZK139" s="2"/>
      <c r="RZL139" s="2"/>
      <c r="RZM139" s="2"/>
      <c r="RZN139" s="2"/>
      <c r="RZO139" s="2"/>
      <c r="RZP139" s="2"/>
      <c r="RZQ139" s="2"/>
      <c r="RZR139" s="2"/>
      <c r="RZS139" s="2"/>
      <c r="RZT139" s="2"/>
      <c r="RZU139" s="2"/>
      <c r="RZV139" s="2"/>
      <c r="RZW139" s="2"/>
      <c r="RZX139" s="2"/>
      <c r="RZY139" s="2"/>
      <c r="RZZ139" s="2"/>
      <c r="SAA139" s="2"/>
      <c r="SAB139" s="2"/>
      <c r="SAC139" s="2"/>
      <c r="SAD139" s="2"/>
      <c r="SAE139" s="2"/>
      <c r="SAF139" s="2"/>
      <c r="SAG139" s="2"/>
      <c r="SAH139" s="2"/>
      <c r="SAI139" s="2"/>
      <c r="SAJ139" s="2"/>
      <c r="SAK139" s="2"/>
      <c r="SAL139" s="2"/>
      <c r="SAM139" s="2"/>
      <c r="SAN139" s="2"/>
      <c r="SAO139" s="2"/>
      <c r="SAP139" s="2"/>
      <c r="SAQ139" s="2"/>
      <c r="SAR139" s="2"/>
      <c r="SAS139" s="2"/>
      <c r="SAT139" s="2"/>
      <c r="SAU139" s="2"/>
      <c r="SAV139" s="2"/>
      <c r="SAW139" s="2"/>
      <c r="SAX139" s="2"/>
      <c r="SAY139" s="2"/>
      <c r="SAZ139" s="2"/>
      <c r="SBA139" s="2"/>
      <c r="SBB139" s="2"/>
      <c r="SBC139" s="2"/>
      <c r="SBD139" s="2"/>
      <c r="SBE139" s="2"/>
      <c r="SBF139" s="2"/>
      <c r="SBG139" s="2"/>
      <c r="SBH139" s="2"/>
      <c r="SBI139" s="2"/>
      <c r="SBJ139" s="2"/>
      <c r="SBK139" s="2"/>
      <c r="SBL139" s="2"/>
      <c r="SBM139" s="2"/>
      <c r="SBN139" s="2"/>
      <c r="SBO139" s="2"/>
      <c r="SBP139" s="2"/>
      <c r="SBQ139" s="2"/>
      <c r="SBR139" s="2"/>
      <c r="SBS139" s="2"/>
      <c r="SBT139" s="2"/>
      <c r="SBU139" s="2"/>
      <c r="SBV139" s="2"/>
      <c r="SBW139" s="2"/>
      <c r="SBX139" s="2"/>
      <c r="SBY139" s="2"/>
      <c r="SBZ139" s="2"/>
      <c r="SCA139" s="2"/>
      <c r="SCB139" s="2"/>
      <c r="SCC139" s="2"/>
      <c r="SCD139" s="2"/>
      <c r="SCE139" s="2"/>
      <c r="SCF139" s="2"/>
      <c r="SCG139" s="2"/>
      <c r="SCH139" s="2"/>
      <c r="SCI139" s="2"/>
      <c r="SCJ139" s="2"/>
      <c r="SCK139" s="2"/>
      <c r="SCL139" s="2"/>
      <c r="SCM139" s="2"/>
      <c r="SCN139" s="2"/>
      <c r="SCO139" s="2"/>
      <c r="SCP139" s="2"/>
      <c r="SCQ139" s="2"/>
      <c r="SCR139" s="2"/>
      <c r="SCS139" s="2"/>
      <c r="SCT139" s="2"/>
      <c r="SCU139" s="2"/>
      <c r="SCV139" s="2"/>
      <c r="SCW139" s="2"/>
      <c r="SCX139" s="2"/>
      <c r="SCY139" s="2"/>
      <c r="SCZ139" s="2"/>
      <c r="SDA139" s="2"/>
      <c r="SDB139" s="2"/>
      <c r="SDC139" s="2"/>
      <c r="SDD139" s="2"/>
      <c r="SDE139" s="2"/>
      <c r="SDF139" s="2"/>
      <c r="SDG139" s="2"/>
      <c r="SDH139" s="2"/>
      <c r="SDI139" s="2"/>
      <c r="SDJ139" s="2"/>
      <c r="SDK139" s="2"/>
      <c r="SDL139" s="2"/>
      <c r="SDM139" s="2"/>
      <c r="SDN139" s="2"/>
      <c r="SDO139" s="2"/>
      <c r="SDP139" s="2"/>
      <c r="SDQ139" s="2"/>
      <c r="SDR139" s="2"/>
      <c r="SDS139" s="2"/>
      <c r="SDT139" s="2"/>
      <c r="SDU139" s="2"/>
      <c r="SDV139" s="2"/>
      <c r="SDW139" s="2"/>
      <c r="SDX139" s="2"/>
      <c r="SDY139" s="2"/>
      <c r="SDZ139" s="2"/>
      <c r="SEA139" s="2"/>
      <c r="SEB139" s="2"/>
      <c r="SEC139" s="2"/>
      <c r="SED139" s="2"/>
      <c r="SEE139" s="2"/>
      <c r="SEF139" s="2"/>
      <c r="SEG139" s="2"/>
      <c r="SEH139" s="2"/>
      <c r="SEI139" s="2"/>
      <c r="SEJ139" s="2"/>
      <c r="SEK139" s="2"/>
      <c r="SEL139" s="2"/>
      <c r="SEM139" s="2"/>
      <c r="SEN139" s="2"/>
      <c r="SEO139" s="2"/>
      <c r="SEP139" s="2"/>
      <c r="SEQ139" s="2"/>
      <c r="SER139" s="2"/>
      <c r="SES139" s="2"/>
      <c r="SET139" s="2"/>
      <c r="SEU139" s="2"/>
      <c r="SEV139" s="2"/>
      <c r="SEW139" s="2"/>
      <c r="SEX139" s="2"/>
      <c r="SEY139" s="2"/>
      <c r="SEZ139" s="2"/>
      <c r="SFA139" s="2"/>
      <c r="SFB139" s="2"/>
      <c r="SFC139" s="2"/>
      <c r="SFD139" s="2"/>
      <c r="SFE139" s="2"/>
      <c r="SFF139" s="2"/>
      <c r="SFG139" s="2"/>
      <c r="SFH139" s="2"/>
      <c r="SFI139" s="2"/>
      <c r="SFJ139" s="2"/>
      <c r="SFK139" s="2"/>
      <c r="SFL139" s="2"/>
      <c r="SFM139" s="2"/>
      <c r="SFN139" s="2"/>
      <c r="SFO139" s="2"/>
      <c r="SFP139" s="2"/>
      <c r="SFQ139" s="2"/>
      <c r="SFR139" s="2"/>
      <c r="SFS139" s="2"/>
      <c r="SFT139" s="2"/>
      <c r="SFU139" s="2"/>
      <c r="SFV139" s="2"/>
      <c r="SFW139" s="2"/>
      <c r="SFX139" s="2"/>
      <c r="SFY139" s="2"/>
      <c r="SFZ139" s="2"/>
      <c r="SGA139" s="2"/>
      <c r="SGB139" s="2"/>
      <c r="SGC139" s="2"/>
      <c r="SGD139" s="2"/>
      <c r="SGE139" s="2"/>
      <c r="SGF139" s="2"/>
      <c r="SGG139" s="2"/>
      <c r="SGH139" s="2"/>
      <c r="SGI139" s="2"/>
      <c r="SGJ139" s="2"/>
      <c r="SGK139" s="2"/>
      <c r="SGL139" s="2"/>
      <c r="SGM139" s="2"/>
      <c r="SGN139" s="2"/>
      <c r="SGO139" s="2"/>
      <c r="SGP139" s="2"/>
      <c r="SGQ139" s="2"/>
      <c r="SGR139" s="2"/>
      <c r="SGS139" s="2"/>
      <c r="SGT139" s="2"/>
      <c r="SGU139" s="2"/>
      <c r="SGV139" s="2"/>
      <c r="SGW139" s="2"/>
      <c r="SGX139" s="2"/>
      <c r="SGY139" s="2"/>
      <c r="SGZ139" s="2"/>
      <c r="SHA139" s="2"/>
      <c r="SHB139" s="2"/>
      <c r="SHC139" s="2"/>
      <c r="SHD139" s="2"/>
      <c r="SHE139" s="2"/>
      <c r="SHF139" s="2"/>
      <c r="SHG139" s="2"/>
      <c r="SHH139" s="2"/>
      <c r="SHI139" s="2"/>
      <c r="SHJ139" s="2"/>
      <c r="SHK139" s="2"/>
      <c r="SHL139" s="2"/>
      <c r="SHM139" s="2"/>
      <c r="SHN139" s="2"/>
      <c r="SHO139" s="2"/>
      <c r="SHP139" s="2"/>
      <c r="SHQ139" s="2"/>
      <c r="SHR139" s="2"/>
      <c r="SHS139" s="2"/>
      <c r="SHT139" s="2"/>
      <c r="SHU139" s="2"/>
      <c r="SHV139" s="2"/>
      <c r="SHW139" s="2"/>
      <c r="SHX139" s="2"/>
      <c r="SHY139" s="2"/>
      <c r="SHZ139" s="2"/>
      <c r="SIA139" s="2"/>
      <c r="SIB139" s="2"/>
      <c r="SIC139" s="2"/>
      <c r="SID139" s="2"/>
      <c r="SIE139" s="2"/>
      <c r="SIF139" s="2"/>
      <c r="SIG139" s="2"/>
      <c r="SIH139" s="2"/>
      <c r="SII139" s="2"/>
      <c r="SIJ139" s="2"/>
      <c r="SIK139" s="2"/>
      <c r="SIL139" s="2"/>
      <c r="SIM139" s="2"/>
      <c r="SIN139" s="2"/>
      <c r="SIO139" s="2"/>
      <c r="SIP139" s="2"/>
      <c r="SIQ139" s="2"/>
      <c r="SIR139" s="2"/>
      <c r="SIS139" s="2"/>
      <c r="SIT139" s="2"/>
      <c r="SIU139" s="2"/>
      <c r="SIV139" s="2"/>
      <c r="SIW139" s="2"/>
      <c r="SIX139" s="2"/>
      <c r="SIY139" s="2"/>
      <c r="SIZ139" s="2"/>
      <c r="SJA139" s="2"/>
      <c r="SJB139" s="2"/>
      <c r="SJC139" s="2"/>
      <c r="SJD139" s="2"/>
      <c r="SJE139" s="2"/>
      <c r="SJF139" s="2"/>
      <c r="SJG139" s="2"/>
      <c r="SJH139" s="2"/>
      <c r="SJI139" s="2"/>
      <c r="SJJ139" s="2"/>
      <c r="SJK139" s="2"/>
      <c r="SJL139" s="2"/>
      <c r="SJM139" s="2"/>
      <c r="SJN139" s="2"/>
      <c r="SJO139" s="2"/>
      <c r="SJP139" s="2"/>
      <c r="SJQ139" s="2"/>
      <c r="SJR139" s="2"/>
      <c r="SJS139" s="2"/>
      <c r="SJT139" s="2"/>
      <c r="SJU139" s="2"/>
      <c r="SJV139" s="2"/>
      <c r="SJW139" s="2"/>
      <c r="SJX139" s="2"/>
      <c r="SJY139" s="2"/>
      <c r="SJZ139" s="2"/>
      <c r="SKA139" s="2"/>
      <c r="SKB139" s="2"/>
      <c r="SKC139" s="2"/>
      <c r="SKD139" s="2"/>
      <c r="SKE139" s="2"/>
      <c r="SKF139" s="2"/>
      <c r="SKG139" s="2"/>
      <c r="SKH139" s="2"/>
      <c r="SKI139" s="2"/>
      <c r="SKJ139" s="2"/>
      <c r="SKK139" s="2"/>
      <c r="SKL139" s="2"/>
      <c r="SKM139" s="2"/>
      <c r="SKN139" s="2"/>
      <c r="SKO139" s="2"/>
      <c r="SKP139" s="2"/>
      <c r="SKQ139" s="2"/>
      <c r="SKR139" s="2"/>
      <c r="SKS139" s="2"/>
      <c r="SKT139" s="2"/>
      <c r="SKU139" s="2"/>
      <c r="SKV139" s="2"/>
      <c r="SKW139" s="2"/>
      <c r="SKX139" s="2"/>
      <c r="SKY139" s="2"/>
      <c r="SKZ139" s="2"/>
      <c r="SLA139" s="2"/>
      <c r="SLB139" s="2"/>
      <c r="SLC139" s="2"/>
      <c r="SLD139" s="2"/>
      <c r="SLE139" s="2"/>
      <c r="SLF139" s="2"/>
      <c r="SLG139" s="2"/>
      <c r="SLH139" s="2"/>
      <c r="SLI139" s="2"/>
      <c r="SLJ139" s="2"/>
      <c r="SLK139" s="2"/>
      <c r="SLL139" s="2"/>
      <c r="SLM139" s="2"/>
      <c r="SLN139" s="2"/>
      <c r="SLO139" s="2"/>
      <c r="SLP139" s="2"/>
      <c r="SLQ139" s="2"/>
      <c r="SLR139" s="2"/>
      <c r="SLS139" s="2"/>
      <c r="SLT139" s="2"/>
      <c r="SLU139" s="2"/>
      <c r="SLV139" s="2"/>
      <c r="SLW139" s="2"/>
      <c r="SLX139" s="2"/>
      <c r="SLY139" s="2"/>
      <c r="SLZ139" s="2"/>
      <c r="SMA139" s="2"/>
      <c r="SMB139" s="2"/>
      <c r="SMC139" s="2"/>
      <c r="SMD139" s="2"/>
      <c r="SME139" s="2"/>
      <c r="SMF139" s="2"/>
      <c r="SMG139" s="2"/>
      <c r="SMH139" s="2"/>
      <c r="SMI139" s="2"/>
      <c r="SMJ139" s="2"/>
      <c r="SMK139" s="2"/>
      <c r="SML139" s="2"/>
      <c r="SMM139" s="2"/>
      <c r="SMN139" s="2"/>
      <c r="SMO139" s="2"/>
      <c r="SMP139" s="2"/>
      <c r="SMQ139" s="2"/>
      <c r="SMR139" s="2"/>
      <c r="SMS139" s="2"/>
      <c r="SMT139" s="2"/>
      <c r="SMU139" s="2"/>
      <c r="SMV139" s="2"/>
      <c r="SMW139" s="2"/>
      <c r="SMX139" s="2"/>
      <c r="SMY139" s="2"/>
      <c r="SMZ139" s="2"/>
      <c r="SNA139" s="2"/>
      <c r="SNB139" s="2"/>
      <c r="SNC139" s="2"/>
      <c r="SND139" s="2"/>
      <c r="SNE139" s="2"/>
      <c r="SNF139" s="2"/>
      <c r="SNG139" s="2"/>
      <c r="SNH139" s="2"/>
      <c r="SNI139" s="2"/>
      <c r="SNJ139" s="2"/>
      <c r="SNK139" s="2"/>
      <c r="SNL139" s="2"/>
      <c r="SNM139" s="2"/>
      <c r="SNN139" s="2"/>
      <c r="SNO139" s="2"/>
      <c r="SNP139" s="2"/>
      <c r="SNQ139" s="2"/>
      <c r="SNR139" s="2"/>
      <c r="SNS139" s="2"/>
      <c r="SNT139" s="2"/>
      <c r="SNU139" s="2"/>
      <c r="SNV139" s="2"/>
      <c r="SNW139" s="2"/>
      <c r="SNX139" s="2"/>
      <c r="SNY139" s="2"/>
      <c r="SNZ139" s="2"/>
      <c r="SOA139" s="2"/>
      <c r="SOB139" s="2"/>
      <c r="SOC139" s="2"/>
      <c r="SOD139" s="2"/>
      <c r="SOE139" s="2"/>
      <c r="SOF139" s="2"/>
      <c r="SOG139" s="2"/>
      <c r="SOH139" s="2"/>
      <c r="SOI139" s="2"/>
      <c r="SOJ139" s="2"/>
      <c r="SOK139" s="2"/>
      <c r="SOL139" s="2"/>
      <c r="SOM139" s="2"/>
      <c r="SON139" s="2"/>
      <c r="SOO139" s="2"/>
      <c r="SOP139" s="2"/>
      <c r="SOQ139" s="2"/>
      <c r="SOR139" s="2"/>
      <c r="SOS139" s="2"/>
      <c r="SOT139" s="2"/>
      <c r="SOU139" s="2"/>
      <c r="SOV139" s="2"/>
      <c r="SOW139" s="2"/>
      <c r="SOX139" s="2"/>
      <c r="SOY139" s="2"/>
      <c r="SOZ139" s="2"/>
      <c r="SPA139" s="2"/>
      <c r="SPB139" s="2"/>
      <c r="SPC139" s="2"/>
      <c r="SPD139" s="2"/>
      <c r="SPE139" s="2"/>
      <c r="SPF139" s="2"/>
      <c r="SPG139" s="2"/>
      <c r="SPH139" s="2"/>
      <c r="SPI139" s="2"/>
      <c r="SPJ139" s="2"/>
      <c r="SPK139" s="2"/>
      <c r="SPL139" s="2"/>
      <c r="SPM139" s="2"/>
      <c r="SPN139" s="2"/>
      <c r="SPO139" s="2"/>
      <c r="SPP139" s="2"/>
      <c r="SPQ139" s="2"/>
      <c r="SPR139" s="2"/>
      <c r="SPS139" s="2"/>
      <c r="SPT139" s="2"/>
      <c r="SPU139" s="2"/>
      <c r="SPV139" s="2"/>
      <c r="SPW139" s="2"/>
      <c r="SPX139" s="2"/>
      <c r="SPY139" s="2"/>
      <c r="SPZ139" s="2"/>
      <c r="SQA139" s="2"/>
      <c r="SQB139" s="2"/>
      <c r="SQC139" s="2"/>
      <c r="SQD139" s="2"/>
      <c r="SQE139" s="2"/>
      <c r="SQF139" s="2"/>
      <c r="SQG139" s="2"/>
      <c r="SQH139" s="2"/>
      <c r="SQI139" s="2"/>
      <c r="SQJ139" s="2"/>
      <c r="SQK139" s="2"/>
      <c r="SQL139" s="2"/>
      <c r="SQM139" s="2"/>
      <c r="SQN139" s="2"/>
      <c r="SQO139" s="2"/>
      <c r="SQP139" s="2"/>
      <c r="SQQ139" s="2"/>
      <c r="SQR139" s="2"/>
      <c r="SQS139" s="2"/>
      <c r="SQT139" s="2"/>
      <c r="SQU139" s="2"/>
      <c r="SQV139" s="2"/>
      <c r="SQW139" s="2"/>
      <c r="SQX139" s="2"/>
      <c r="SQY139" s="2"/>
      <c r="SQZ139" s="2"/>
      <c r="SRA139" s="2"/>
      <c r="SRB139" s="2"/>
      <c r="SRC139" s="2"/>
      <c r="SRD139" s="2"/>
      <c r="SRE139" s="2"/>
      <c r="SRF139" s="2"/>
      <c r="SRG139" s="2"/>
      <c r="SRH139" s="2"/>
      <c r="SRI139" s="2"/>
      <c r="SRJ139" s="2"/>
      <c r="SRK139" s="2"/>
      <c r="SRL139" s="2"/>
      <c r="SRM139" s="2"/>
      <c r="SRN139" s="2"/>
      <c r="SRO139" s="2"/>
      <c r="SRP139" s="2"/>
      <c r="SRQ139" s="2"/>
      <c r="SRR139" s="2"/>
      <c r="SRS139" s="2"/>
      <c r="SRT139" s="2"/>
      <c r="SRU139" s="2"/>
      <c r="SRV139" s="2"/>
      <c r="SRW139" s="2"/>
      <c r="SRX139" s="2"/>
      <c r="SRY139" s="2"/>
      <c r="SRZ139" s="2"/>
      <c r="SSA139" s="2"/>
      <c r="SSB139" s="2"/>
      <c r="SSC139" s="2"/>
      <c r="SSD139" s="2"/>
      <c r="SSE139" s="2"/>
      <c r="SSF139" s="2"/>
      <c r="SSG139" s="2"/>
      <c r="SSH139" s="2"/>
      <c r="SSI139" s="2"/>
      <c r="SSJ139" s="2"/>
      <c r="SSK139" s="2"/>
      <c r="SSL139" s="2"/>
      <c r="SSM139" s="2"/>
      <c r="SSN139" s="2"/>
      <c r="SSO139" s="2"/>
      <c r="SSP139" s="2"/>
      <c r="SSQ139" s="2"/>
      <c r="SSR139" s="2"/>
      <c r="SSS139" s="2"/>
      <c r="SST139" s="2"/>
      <c r="SSU139" s="2"/>
      <c r="SSV139" s="2"/>
      <c r="SSW139" s="2"/>
      <c r="SSX139" s="2"/>
      <c r="SSY139" s="2"/>
      <c r="SSZ139" s="2"/>
      <c r="STA139" s="2"/>
      <c r="STB139" s="2"/>
      <c r="STC139" s="2"/>
      <c r="STD139" s="2"/>
      <c r="STE139" s="2"/>
      <c r="STF139" s="2"/>
      <c r="STG139" s="2"/>
      <c r="STH139" s="2"/>
      <c r="STI139" s="2"/>
      <c r="STJ139" s="2"/>
      <c r="STK139" s="2"/>
      <c r="STL139" s="2"/>
      <c r="STM139" s="2"/>
      <c r="STN139" s="2"/>
      <c r="STO139" s="2"/>
      <c r="STP139" s="2"/>
      <c r="STQ139" s="2"/>
      <c r="STR139" s="2"/>
      <c r="STS139" s="2"/>
      <c r="STT139" s="2"/>
      <c r="STU139" s="2"/>
      <c r="STV139" s="2"/>
      <c r="STW139" s="2"/>
      <c r="STX139" s="2"/>
      <c r="STY139" s="2"/>
      <c r="STZ139" s="2"/>
      <c r="SUA139" s="2"/>
      <c r="SUB139" s="2"/>
      <c r="SUC139" s="2"/>
      <c r="SUD139" s="2"/>
      <c r="SUE139" s="2"/>
      <c r="SUF139" s="2"/>
      <c r="SUG139" s="2"/>
      <c r="SUH139" s="2"/>
      <c r="SUI139" s="2"/>
      <c r="SUJ139" s="2"/>
      <c r="SUK139" s="2"/>
      <c r="SUL139" s="2"/>
      <c r="SUM139" s="2"/>
      <c r="SUN139" s="2"/>
      <c r="SUO139" s="2"/>
      <c r="SUP139" s="2"/>
      <c r="SUQ139" s="2"/>
      <c r="SUR139" s="2"/>
      <c r="SUS139" s="2"/>
      <c r="SUT139" s="2"/>
      <c r="SUU139" s="2"/>
      <c r="SUV139" s="2"/>
      <c r="SUW139" s="2"/>
      <c r="SUX139" s="2"/>
      <c r="SUY139" s="2"/>
      <c r="SUZ139" s="2"/>
      <c r="SVA139" s="2"/>
      <c r="SVB139" s="2"/>
      <c r="SVC139" s="2"/>
      <c r="SVD139" s="2"/>
      <c r="SVE139" s="2"/>
      <c r="SVF139" s="2"/>
      <c r="SVG139" s="2"/>
      <c r="SVH139" s="2"/>
      <c r="SVI139" s="2"/>
      <c r="SVJ139" s="2"/>
      <c r="SVK139" s="2"/>
      <c r="SVL139" s="2"/>
      <c r="SVM139" s="2"/>
      <c r="SVN139" s="2"/>
      <c r="SVO139" s="2"/>
      <c r="SVP139" s="2"/>
      <c r="SVQ139" s="2"/>
      <c r="SVR139" s="2"/>
      <c r="SVS139" s="2"/>
      <c r="SVT139" s="2"/>
      <c r="SVU139" s="2"/>
      <c r="SVV139" s="2"/>
      <c r="SVW139" s="2"/>
      <c r="SVX139" s="2"/>
      <c r="SVY139" s="2"/>
      <c r="SVZ139" s="2"/>
      <c r="SWA139" s="2"/>
      <c r="SWB139" s="2"/>
      <c r="SWC139" s="2"/>
      <c r="SWD139" s="2"/>
      <c r="SWE139" s="2"/>
      <c r="SWF139" s="2"/>
      <c r="SWG139" s="2"/>
      <c r="SWH139" s="2"/>
      <c r="SWI139" s="2"/>
      <c r="SWJ139" s="2"/>
      <c r="SWK139" s="2"/>
      <c r="SWL139" s="2"/>
      <c r="SWM139" s="2"/>
      <c r="SWN139" s="2"/>
      <c r="SWO139" s="2"/>
      <c r="SWP139" s="2"/>
      <c r="SWQ139" s="2"/>
      <c r="SWR139" s="2"/>
      <c r="SWS139" s="2"/>
      <c r="SWT139" s="2"/>
      <c r="SWU139" s="2"/>
      <c r="SWV139" s="2"/>
      <c r="SWW139" s="2"/>
      <c r="SWX139" s="2"/>
      <c r="SWY139" s="2"/>
      <c r="SWZ139" s="2"/>
      <c r="SXA139" s="2"/>
      <c r="SXB139" s="2"/>
      <c r="SXC139" s="2"/>
      <c r="SXD139" s="2"/>
      <c r="SXE139" s="2"/>
      <c r="SXF139" s="2"/>
      <c r="SXG139" s="2"/>
      <c r="SXH139" s="2"/>
      <c r="SXI139" s="2"/>
      <c r="SXJ139" s="2"/>
      <c r="SXK139" s="2"/>
      <c r="SXL139" s="2"/>
      <c r="SXM139" s="2"/>
      <c r="SXN139" s="2"/>
      <c r="SXO139" s="2"/>
      <c r="SXP139" s="2"/>
      <c r="SXQ139" s="2"/>
      <c r="SXR139" s="2"/>
      <c r="SXS139" s="2"/>
      <c r="SXT139" s="2"/>
      <c r="SXU139" s="2"/>
      <c r="SXV139" s="2"/>
      <c r="SXW139" s="2"/>
      <c r="SXX139" s="2"/>
      <c r="SXY139" s="2"/>
      <c r="SXZ139" s="2"/>
      <c r="SYA139" s="2"/>
      <c r="SYB139" s="2"/>
      <c r="SYC139" s="2"/>
      <c r="SYD139" s="2"/>
      <c r="SYE139" s="2"/>
      <c r="SYF139" s="2"/>
      <c r="SYG139" s="2"/>
      <c r="SYH139" s="2"/>
      <c r="SYI139" s="2"/>
      <c r="SYJ139" s="2"/>
      <c r="SYK139" s="2"/>
      <c r="SYL139" s="2"/>
      <c r="SYM139" s="2"/>
      <c r="SYN139" s="2"/>
      <c r="SYO139" s="2"/>
      <c r="SYP139" s="2"/>
      <c r="SYQ139" s="2"/>
      <c r="SYR139" s="2"/>
      <c r="SYS139" s="2"/>
      <c r="SYT139" s="2"/>
      <c r="SYU139" s="2"/>
      <c r="SYV139" s="2"/>
      <c r="SYW139" s="2"/>
      <c r="SYX139" s="2"/>
      <c r="SYY139" s="2"/>
      <c r="SYZ139" s="2"/>
      <c r="SZA139" s="2"/>
      <c r="SZB139" s="2"/>
      <c r="SZC139" s="2"/>
      <c r="SZD139" s="2"/>
      <c r="SZE139" s="2"/>
      <c r="SZF139" s="2"/>
      <c r="SZG139" s="2"/>
      <c r="SZH139" s="2"/>
      <c r="SZI139" s="2"/>
      <c r="SZJ139" s="2"/>
      <c r="SZK139" s="2"/>
      <c r="SZL139" s="2"/>
      <c r="SZM139" s="2"/>
      <c r="SZN139" s="2"/>
      <c r="SZO139" s="2"/>
      <c r="SZP139" s="2"/>
      <c r="SZQ139" s="2"/>
      <c r="SZR139" s="2"/>
      <c r="SZS139" s="2"/>
      <c r="SZT139" s="2"/>
      <c r="SZU139" s="2"/>
      <c r="SZV139" s="2"/>
      <c r="SZW139" s="2"/>
      <c r="SZX139" s="2"/>
      <c r="SZY139" s="2"/>
      <c r="SZZ139" s="2"/>
      <c r="TAA139" s="2"/>
      <c r="TAB139" s="2"/>
      <c r="TAC139" s="2"/>
      <c r="TAD139" s="2"/>
      <c r="TAE139" s="2"/>
      <c r="TAF139" s="2"/>
      <c r="TAG139" s="2"/>
      <c r="TAH139" s="2"/>
      <c r="TAI139" s="2"/>
      <c r="TAJ139" s="2"/>
      <c r="TAK139" s="2"/>
      <c r="TAL139" s="2"/>
      <c r="TAM139" s="2"/>
      <c r="TAN139" s="2"/>
      <c r="TAO139" s="2"/>
      <c r="TAP139" s="2"/>
      <c r="TAQ139" s="2"/>
      <c r="TAR139" s="2"/>
      <c r="TAS139" s="2"/>
      <c r="TAT139" s="2"/>
      <c r="TAU139" s="2"/>
      <c r="TAV139" s="2"/>
      <c r="TAW139" s="2"/>
      <c r="TAX139" s="2"/>
      <c r="TAY139" s="2"/>
      <c r="TAZ139" s="2"/>
      <c r="TBA139" s="2"/>
      <c r="TBB139" s="2"/>
      <c r="TBC139" s="2"/>
      <c r="TBD139" s="2"/>
      <c r="TBE139" s="2"/>
      <c r="TBF139" s="2"/>
      <c r="TBG139" s="2"/>
      <c r="TBH139" s="2"/>
      <c r="TBI139" s="2"/>
      <c r="TBJ139" s="2"/>
      <c r="TBK139" s="2"/>
      <c r="TBL139" s="2"/>
      <c r="TBM139" s="2"/>
      <c r="TBN139" s="2"/>
      <c r="TBO139" s="2"/>
      <c r="TBP139" s="2"/>
      <c r="TBQ139" s="2"/>
      <c r="TBR139" s="2"/>
      <c r="TBS139" s="2"/>
      <c r="TBT139" s="2"/>
      <c r="TBU139" s="2"/>
      <c r="TBV139" s="2"/>
      <c r="TBW139" s="2"/>
      <c r="TBX139" s="2"/>
      <c r="TBY139" s="2"/>
      <c r="TBZ139" s="2"/>
      <c r="TCA139" s="2"/>
      <c r="TCB139" s="2"/>
      <c r="TCC139" s="2"/>
      <c r="TCD139" s="2"/>
      <c r="TCE139" s="2"/>
      <c r="TCF139" s="2"/>
      <c r="TCG139" s="2"/>
      <c r="TCH139" s="2"/>
      <c r="TCI139" s="2"/>
      <c r="TCJ139" s="2"/>
      <c r="TCK139" s="2"/>
      <c r="TCL139" s="2"/>
      <c r="TCM139" s="2"/>
      <c r="TCN139" s="2"/>
      <c r="TCO139" s="2"/>
      <c r="TCP139" s="2"/>
      <c r="TCQ139" s="2"/>
      <c r="TCR139" s="2"/>
      <c r="TCS139" s="2"/>
      <c r="TCT139" s="2"/>
      <c r="TCU139" s="2"/>
      <c r="TCV139" s="2"/>
      <c r="TCW139" s="2"/>
      <c r="TCX139" s="2"/>
      <c r="TCY139" s="2"/>
      <c r="TCZ139" s="2"/>
      <c r="TDA139" s="2"/>
      <c r="TDB139" s="2"/>
      <c r="TDC139" s="2"/>
      <c r="TDD139" s="2"/>
      <c r="TDE139" s="2"/>
      <c r="TDF139" s="2"/>
      <c r="TDG139" s="2"/>
      <c r="TDH139" s="2"/>
      <c r="TDI139" s="2"/>
      <c r="TDJ139" s="2"/>
      <c r="TDK139" s="2"/>
      <c r="TDL139" s="2"/>
      <c r="TDM139" s="2"/>
      <c r="TDN139" s="2"/>
      <c r="TDO139" s="2"/>
      <c r="TDP139" s="2"/>
      <c r="TDQ139" s="2"/>
      <c r="TDR139" s="2"/>
      <c r="TDS139" s="2"/>
      <c r="TDT139" s="2"/>
      <c r="TDU139" s="2"/>
      <c r="TDV139" s="2"/>
      <c r="TDW139" s="2"/>
      <c r="TDX139" s="2"/>
      <c r="TDY139" s="2"/>
      <c r="TDZ139" s="2"/>
      <c r="TEA139" s="2"/>
      <c r="TEB139" s="2"/>
      <c r="TEC139" s="2"/>
      <c r="TED139" s="2"/>
      <c r="TEE139" s="2"/>
      <c r="TEF139" s="2"/>
      <c r="TEG139" s="2"/>
      <c r="TEH139" s="2"/>
      <c r="TEI139" s="2"/>
      <c r="TEJ139" s="2"/>
      <c r="TEK139" s="2"/>
      <c r="TEL139" s="2"/>
      <c r="TEM139" s="2"/>
      <c r="TEN139" s="2"/>
      <c r="TEO139" s="2"/>
      <c r="TEP139" s="2"/>
      <c r="TEQ139" s="2"/>
      <c r="TER139" s="2"/>
      <c r="TES139" s="2"/>
      <c r="TET139" s="2"/>
      <c r="TEU139" s="2"/>
      <c r="TEV139" s="2"/>
      <c r="TEW139" s="2"/>
      <c r="TEX139" s="2"/>
      <c r="TEY139" s="2"/>
      <c r="TEZ139" s="2"/>
      <c r="TFA139" s="2"/>
      <c r="TFB139" s="2"/>
      <c r="TFC139" s="2"/>
      <c r="TFD139" s="2"/>
      <c r="TFE139" s="2"/>
      <c r="TFF139" s="2"/>
      <c r="TFG139" s="2"/>
      <c r="TFH139" s="2"/>
      <c r="TFI139" s="2"/>
      <c r="TFJ139" s="2"/>
      <c r="TFK139" s="2"/>
      <c r="TFL139" s="2"/>
      <c r="TFM139" s="2"/>
      <c r="TFN139" s="2"/>
      <c r="TFO139" s="2"/>
      <c r="TFP139" s="2"/>
      <c r="TFQ139" s="2"/>
      <c r="TFR139" s="2"/>
      <c r="TFS139" s="2"/>
      <c r="TFT139" s="2"/>
      <c r="TFU139" s="2"/>
      <c r="TFV139" s="2"/>
      <c r="TFW139" s="2"/>
      <c r="TFX139" s="2"/>
      <c r="TFY139" s="2"/>
      <c r="TFZ139" s="2"/>
      <c r="TGA139" s="2"/>
      <c r="TGB139" s="2"/>
      <c r="TGC139" s="2"/>
      <c r="TGD139" s="2"/>
      <c r="TGE139" s="2"/>
      <c r="TGF139" s="2"/>
      <c r="TGG139" s="2"/>
      <c r="TGH139" s="2"/>
      <c r="TGI139" s="2"/>
      <c r="TGJ139" s="2"/>
      <c r="TGK139" s="2"/>
      <c r="TGL139" s="2"/>
      <c r="TGM139" s="2"/>
      <c r="TGN139" s="2"/>
      <c r="TGO139" s="2"/>
      <c r="TGP139" s="2"/>
      <c r="TGQ139" s="2"/>
      <c r="TGR139" s="2"/>
      <c r="TGS139" s="2"/>
      <c r="TGT139" s="2"/>
      <c r="TGU139" s="2"/>
      <c r="TGV139" s="2"/>
      <c r="TGW139" s="2"/>
      <c r="TGX139" s="2"/>
      <c r="TGY139" s="2"/>
      <c r="TGZ139" s="2"/>
      <c r="THA139" s="2"/>
      <c r="THB139" s="2"/>
      <c r="THC139" s="2"/>
      <c r="THD139" s="2"/>
      <c r="THE139" s="2"/>
      <c r="THF139" s="2"/>
      <c r="THG139" s="2"/>
      <c r="THH139" s="2"/>
      <c r="THI139" s="2"/>
      <c r="THJ139" s="2"/>
      <c r="THK139" s="2"/>
      <c r="THL139" s="2"/>
      <c r="THM139" s="2"/>
      <c r="THN139" s="2"/>
      <c r="THO139" s="2"/>
      <c r="THP139" s="2"/>
      <c r="THQ139" s="2"/>
      <c r="THR139" s="2"/>
      <c r="THS139" s="2"/>
      <c r="THT139" s="2"/>
      <c r="THU139" s="2"/>
      <c r="THV139" s="2"/>
      <c r="THW139" s="2"/>
      <c r="THX139" s="2"/>
      <c r="THY139" s="2"/>
      <c r="THZ139" s="2"/>
      <c r="TIA139" s="2"/>
      <c r="TIB139" s="2"/>
      <c r="TIC139" s="2"/>
      <c r="TID139" s="2"/>
      <c r="TIE139" s="2"/>
      <c r="TIF139" s="2"/>
      <c r="TIG139" s="2"/>
      <c r="TIH139" s="2"/>
      <c r="TII139" s="2"/>
      <c r="TIJ139" s="2"/>
      <c r="TIK139" s="2"/>
      <c r="TIL139" s="2"/>
      <c r="TIM139" s="2"/>
      <c r="TIN139" s="2"/>
      <c r="TIO139" s="2"/>
      <c r="TIP139" s="2"/>
      <c r="TIQ139" s="2"/>
      <c r="TIR139" s="2"/>
      <c r="TIS139" s="2"/>
      <c r="TIT139" s="2"/>
      <c r="TIU139" s="2"/>
      <c r="TIV139" s="2"/>
      <c r="TIW139" s="2"/>
      <c r="TIX139" s="2"/>
      <c r="TIY139" s="2"/>
      <c r="TIZ139" s="2"/>
      <c r="TJA139" s="2"/>
      <c r="TJB139" s="2"/>
      <c r="TJC139" s="2"/>
      <c r="TJD139" s="2"/>
      <c r="TJE139" s="2"/>
      <c r="TJF139" s="2"/>
      <c r="TJG139" s="2"/>
      <c r="TJH139" s="2"/>
      <c r="TJI139" s="2"/>
      <c r="TJJ139" s="2"/>
      <c r="TJK139" s="2"/>
      <c r="TJL139" s="2"/>
      <c r="TJM139" s="2"/>
      <c r="TJN139" s="2"/>
      <c r="TJO139" s="2"/>
      <c r="TJP139" s="2"/>
      <c r="TJQ139" s="2"/>
      <c r="TJR139" s="2"/>
      <c r="TJS139" s="2"/>
      <c r="TJT139" s="2"/>
      <c r="TJU139" s="2"/>
      <c r="TJV139" s="2"/>
      <c r="TJW139" s="2"/>
      <c r="TJX139" s="2"/>
      <c r="TJY139" s="2"/>
      <c r="TJZ139" s="2"/>
      <c r="TKA139" s="2"/>
      <c r="TKB139" s="2"/>
      <c r="TKC139" s="2"/>
      <c r="TKD139" s="2"/>
      <c r="TKE139" s="2"/>
      <c r="TKF139" s="2"/>
      <c r="TKG139" s="2"/>
      <c r="TKH139" s="2"/>
      <c r="TKI139" s="2"/>
      <c r="TKJ139" s="2"/>
      <c r="TKK139" s="2"/>
      <c r="TKL139" s="2"/>
      <c r="TKM139" s="2"/>
      <c r="TKN139" s="2"/>
      <c r="TKO139" s="2"/>
      <c r="TKP139" s="2"/>
      <c r="TKQ139" s="2"/>
      <c r="TKR139" s="2"/>
      <c r="TKS139" s="2"/>
      <c r="TKT139" s="2"/>
      <c r="TKU139" s="2"/>
      <c r="TKV139" s="2"/>
      <c r="TKW139" s="2"/>
      <c r="TKX139" s="2"/>
      <c r="TKY139" s="2"/>
      <c r="TKZ139" s="2"/>
      <c r="TLA139" s="2"/>
      <c r="TLB139" s="2"/>
      <c r="TLC139" s="2"/>
      <c r="TLD139" s="2"/>
      <c r="TLE139" s="2"/>
      <c r="TLF139" s="2"/>
      <c r="TLG139" s="2"/>
      <c r="TLH139" s="2"/>
      <c r="TLI139" s="2"/>
      <c r="TLJ139" s="2"/>
      <c r="TLK139" s="2"/>
      <c r="TLL139" s="2"/>
      <c r="TLM139" s="2"/>
      <c r="TLN139" s="2"/>
      <c r="TLO139" s="2"/>
      <c r="TLP139" s="2"/>
      <c r="TLQ139" s="2"/>
      <c r="TLR139" s="2"/>
      <c r="TLS139" s="2"/>
      <c r="TLT139" s="2"/>
      <c r="TLU139" s="2"/>
      <c r="TLV139" s="2"/>
      <c r="TLW139" s="2"/>
      <c r="TLX139" s="2"/>
      <c r="TLY139" s="2"/>
      <c r="TLZ139" s="2"/>
      <c r="TMA139" s="2"/>
      <c r="TMB139" s="2"/>
      <c r="TMC139" s="2"/>
      <c r="TMD139" s="2"/>
      <c r="TME139" s="2"/>
      <c r="TMF139" s="2"/>
      <c r="TMG139" s="2"/>
      <c r="TMH139" s="2"/>
      <c r="TMI139" s="2"/>
      <c r="TMJ139" s="2"/>
      <c r="TMK139" s="2"/>
      <c r="TML139" s="2"/>
      <c r="TMM139" s="2"/>
      <c r="TMN139" s="2"/>
      <c r="TMO139" s="2"/>
      <c r="TMP139" s="2"/>
      <c r="TMQ139" s="2"/>
      <c r="TMR139" s="2"/>
      <c r="TMS139" s="2"/>
      <c r="TMT139" s="2"/>
      <c r="TMU139" s="2"/>
      <c r="TMV139" s="2"/>
      <c r="TMW139" s="2"/>
      <c r="TMX139" s="2"/>
      <c r="TMY139" s="2"/>
      <c r="TMZ139" s="2"/>
      <c r="TNA139" s="2"/>
      <c r="TNB139" s="2"/>
      <c r="TNC139" s="2"/>
      <c r="TND139" s="2"/>
      <c r="TNE139" s="2"/>
      <c r="TNF139" s="2"/>
      <c r="TNG139" s="2"/>
      <c r="TNH139" s="2"/>
      <c r="TNI139" s="2"/>
      <c r="TNJ139" s="2"/>
      <c r="TNK139" s="2"/>
      <c r="TNL139" s="2"/>
      <c r="TNM139" s="2"/>
      <c r="TNN139" s="2"/>
      <c r="TNO139" s="2"/>
      <c r="TNP139" s="2"/>
      <c r="TNQ139" s="2"/>
      <c r="TNR139" s="2"/>
      <c r="TNS139" s="2"/>
      <c r="TNT139" s="2"/>
      <c r="TNU139" s="2"/>
      <c r="TNV139" s="2"/>
      <c r="TNW139" s="2"/>
      <c r="TNX139" s="2"/>
      <c r="TNY139" s="2"/>
      <c r="TNZ139" s="2"/>
      <c r="TOA139" s="2"/>
      <c r="TOB139" s="2"/>
      <c r="TOC139" s="2"/>
      <c r="TOD139" s="2"/>
      <c r="TOE139" s="2"/>
      <c r="TOF139" s="2"/>
      <c r="TOG139" s="2"/>
      <c r="TOH139" s="2"/>
      <c r="TOI139" s="2"/>
      <c r="TOJ139" s="2"/>
      <c r="TOK139" s="2"/>
      <c r="TOL139" s="2"/>
      <c r="TOM139" s="2"/>
      <c r="TON139" s="2"/>
      <c r="TOO139" s="2"/>
      <c r="TOP139" s="2"/>
      <c r="TOQ139" s="2"/>
      <c r="TOR139" s="2"/>
      <c r="TOS139" s="2"/>
      <c r="TOT139" s="2"/>
      <c r="TOU139" s="2"/>
      <c r="TOV139" s="2"/>
      <c r="TOW139" s="2"/>
      <c r="TOX139" s="2"/>
      <c r="TOY139" s="2"/>
      <c r="TOZ139" s="2"/>
      <c r="TPA139" s="2"/>
      <c r="TPB139" s="2"/>
      <c r="TPC139" s="2"/>
      <c r="TPD139" s="2"/>
      <c r="TPE139" s="2"/>
      <c r="TPF139" s="2"/>
      <c r="TPG139" s="2"/>
      <c r="TPH139" s="2"/>
      <c r="TPI139" s="2"/>
      <c r="TPJ139" s="2"/>
      <c r="TPK139" s="2"/>
      <c r="TPL139" s="2"/>
      <c r="TPM139" s="2"/>
      <c r="TPN139" s="2"/>
      <c r="TPO139" s="2"/>
      <c r="TPP139" s="2"/>
      <c r="TPQ139" s="2"/>
      <c r="TPR139" s="2"/>
      <c r="TPS139" s="2"/>
      <c r="TPT139" s="2"/>
      <c r="TPU139" s="2"/>
      <c r="TPV139" s="2"/>
      <c r="TPW139" s="2"/>
      <c r="TPX139" s="2"/>
      <c r="TPY139" s="2"/>
      <c r="TPZ139" s="2"/>
      <c r="TQA139" s="2"/>
      <c r="TQB139" s="2"/>
      <c r="TQC139" s="2"/>
      <c r="TQD139" s="2"/>
      <c r="TQE139" s="2"/>
      <c r="TQF139" s="2"/>
      <c r="TQG139" s="2"/>
      <c r="TQH139" s="2"/>
      <c r="TQI139" s="2"/>
      <c r="TQJ139" s="2"/>
      <c r="TQK139" s="2"/>
      <c r="TQL139" s="2"/>
      <c r="TQM139" s="2"/>
      <c r="TQN139" s="2"/>
      <c r="TQO139" s="2"/>
      <c r="TQP139" s="2"/>
      <c r="TQQ139" s="2"/>
      <c r="TQR139" s="2"/>
      <c r="TQS139" s="2"/>
      <c r="TQT139" s="2"/>
      <c r="TQU139" s="2"/>
      <c r="TQV139" s="2"/>
      <c r="TQW139" s="2"/>
      <c r="TQX139" s="2"/>
      <c r="TQY139" s="2"/>
      <c r="TQZ139" s="2"/>
      <c r="TRA139" s="2"/>
      <c r="TRB139" s="2"/>
      <c r="TRC139" s="2"/>
      <c r="TRD139" s="2"/>
      <c r="TRE139" s="2"/>
      <c r="TRF139" s="2"/>
      <c r="TRG139" s="2"/>
      <c r="TRH139" s="2"/>
      <c r="TRI139" s="2"/>
      <c r="TRJ139" s="2"/>
      <c r="TRK139" s="2"/>
      <c r="TRL139" s="2"/>
      <c r="TRM139" s="2"/>
      <c r="TRN139" s="2"/>
      <c r="TRO139" s="2"/>
      <c r="TRP139" s="2"/>
      <c r="TRQ139" s="2"/>
      <c r="TRR139" s="2"/>
      <c r="TRS139" s="2"/>
      <c r="TRT139" s="2"/>
      <c r="TRU139" s="2"/>
      <c r="TRV139" s="2"/>
      <c r="TRW139" s="2"/>
      <c r="TRX139" s="2"/>
      <c r="TRY139" s="2"/>
      <c r="TRZ139" s="2"/>
      <c r="TSA139" s="2"/>
      <c r="TSB139" s="2"/>
      <c r="TSC139" s="2"/>
      <c r="TSD139" s="2"/>
      <c r="TSE139" s="2"/>
      <c r="TSF139" s="2"/>
      <c r="TSG139" s="2"/>
      <c r="TSH139" s="2"/>
      <c r="TSI139" s="2"/>
      <c r="TSJ139" s="2"/>
      <c r="TSK139" s="2"/>
      <c r="TSL139" s="2"/>
      <c r="TSM139" s="2"/>
      <c r="TSN139" s="2"/>
      <c r="TSO139" s="2"/>
      <c r="TSP139" s="2"/>
      <c r="TSQ139" s="2"/>
      <c r="TSR139" s="2"/>
      <c r="TSS139" s="2"/>
      <c r="TST139" s="2"/>
      <c r="TSU139" s="2"/>
      <c r="TSV139" s="2"/>
      <c r="TSW139" s="2"/>
      <c r="TSX139" s="2"/>
      <c r="TSY139" s="2"/>
      <c r="TSZ139" s="2"/>
      <c r="TTA139" s="2"/>
      <c r="TTB139" s="2"/>
      <c r="TTC139" s="2"/>
      <c r="TTD139" s="2"/>
      <c r="TTE139" s="2"/>
      <c r="TTF139" s="2"/>
      <c r="TTG139" s="2"/>
      <c r="TTH139" s="2"/>
      <c r="TTI139" s="2"/>
      <c r="TTJ139" s="2"/>
      <c r="TTK139" s="2"/>
      <c r="TTL139" s="2"/>
      <c r="TTM139" s="2"/>
      <c r="TTN139" s="2"/>
      <c r="TTO139" s="2"/>
      <c r="TTP139" s="2"/>
      <c r="TTQ139" s="2"/>
      <c r="TTR139" s="2"/>
      <c r="TTS139" s="2"/>
      <c r="TTT139" s="2"/>
      <c r="TTU139" s="2"/>
      <c r="TTV139" s="2"/>
      <c r="TTW139" s="2"/>
      <c r="TTX139" s="2"/>
      <c r="TTY139" s="2"/>
      <c r="TTZ139" s="2"/>
      <c r="TUA139" s="2"/>
      <c r="TUB139" s="2"/>
      <c r="TUC139" s="2"/>
      <c r="TUD139" s="2"/>
      <c r="TUE139" s="2"/>
      <c r="TUF139" s="2"/>
      <c r="TUG139" s="2"/>
      <c r="TUH139" s="2"/>
      <c r="TUI139" s="2"/>
      <c r="TUJ139" s="2"/>
      <c r="TUK139" s="2"/>
      <c r="TUL139" s="2"/>
      <c r="TUM139" s="2"/>
      <c r="TUN139" s="2"/>
      <c r="TUO139" s="2"/>
      <c r="TUP139" s="2"/>
      <c r="TUQ139" s="2"/>
      <c r="TUR139" s="2"/>
      <c r="TUS139" s="2"/>
      <c r="TUT139" s="2"/>
      <c r="TUU139" s="2"/>
      <c r="TUV139" s="2"/>
      <c r="TUW139" s="2"/>
      <c r="TUX139" s="2"/>
      <c r="TUY139" s="2"/>
      <c r="TUZ139" s="2"/>
      <c r="TVA139" s="2"/>
      <c r="TVB139" s="2"/>
      <c r="TVC139" s="2"/>
      <c r="TVD139" s="2"/>
      <c r="TVE139" s="2"/>
      <c r="TVF139" s="2"/>
      <c r="TVG139" s="2"/>
      <c r="TVH139" s="2"/>
      <c r="TVI139" s="2"/>
      <c r="TVJ139" s="2"/>
      <c r="TVK139" s="2"/>
      <c r="TVL139" s="2"/>
      <c r="TVM139" s="2"/>
      <c r="TVN139" s="2"/>
      <c r="TVO139" s="2"/>
      <c r="TVP139" s="2"/>
      <c r="TVQ139" s="2"/>
      <c r="TVR139" s="2"/>
      <c r="TVS139" s="2"/>
      <c r="TVT139" s="2"/>
      <c r="TVU139" s="2"/>
      <c r="TVV139" s="2"/>
      <c r="TVW139" s="2"/>
      <c r="TVX139" s="2"/>
      <c r="TVY139" s="2"/>
      <c r="TVZ139" s="2"/>
      <c r="TWA139" s="2"/>
      <c r="TWB139" s="2"/>
      <c r="TWC139" s="2"/>
      <c r="TWD139" s="2"/>
      <c r="TWE139" s="2"/>
      <c r="TWF139" s="2"/>
      <c r="TWG139" s="2"/>
      <c r="TWH139" s="2"/>
      <c r="TWI139" s="2"/>
      <c r="TWJ139" s="2"/>
      <c r="TWK139" s="2"/>
      <c r="TWL139" s="2"/>
      <c r="TWM139" s="2"/>
      <c r="TWN139" s="2"/>
      <c r="TWO139" s="2"/>
      <c r="TWP139" s="2"/>
      <c r="TWQ139" s="2"/>
      <c r="TWR139" s="2"/>
      <c r="TWS139" s="2"/>
      <c r="TWT139" s="2"/>
      <c r="TWU139" s="2"/>
      <c r="TWV139" s="2"/>
      <c r="TWW139" s="2"/>
      <c r="TWX139" s="2"/>
      <c r="TWY139" s="2"/>
      <c r="TWZ139" s="2"/>
      <c r="TXA139" s="2"/>
      <c r="TXB139" s="2"/>
      <c r="TXC139" s="2"/>
      <c r="TXD139" s="2"/>
      <c r="TXE139" s="2"/>
      <c r="TXF139" s="2"/>
      <c r="TXG139" s="2"/>
      <c r="TXH139" s="2"/>
      <c r="TXI139" s="2"/>
      <c r="TXJ139" s="2"/>
      <c r="TXK139" s="2"/>
      <c r="TXL139" s="2"/>
      <c r="TXM139" s="2"/>
      <c r="TXN139" s="2"/>
      <c r="TXO139" s="2"/>
      <c r="TXP139" s="2"/>
      <c r="TXQ139" s="2"/>
      <c r="TXR139" s="2"/>
      <c r="TXS139" s="2"/>
      <c r="TXT139" s="2"/>
      <c r="TXU139" s="2"/>
      <c r="TXV139" s="2"/>
      <c r="TXW139" s="2"/>
      <c r="TXX139" s="2"/>
      <c r="TXY139" s="2"/>
      <c r="TXZ139" s="2"/>
      <c r="TYA139" s="2"/>
      <c r="TYB139" s="2"/>
      <c r="TYC139" s="2"/>
      <c r="TYD139" s="2"/>
      <c r="TYE139" s="2"/>
      <c r="TYF139" s="2"/>
      <c r="TYG139" s="2"/>
      <c r="TYH139" s="2"/>
      <c r="TYI139" s="2"/>
      <c r="TYJ139" s="2"/>
      <c r="TYK139" s="2"/>
      <c r="TYL139" s="2"/>
      <c r="TYM139" s="2"/>
      <c r="TYN139" s="2"/>
      <c r="TYO139" s="2"/>
      <c r="TYP139" s="2"/>
      <c r="TYQ139" s="2"/>
      <c r="TYR139" s="2"/>
      <c r="TYS139" s="2"/>
      <c r="TYT139" s="2"/>
      <c r="TYU139" s="2"/>
      <c r="TYV139" s="2"/>
      <c r="TYW139" s="2"/>
      <c r="TYX139" s="2"/>
      <c r="TYY139" s="2"/>
      <c r="TYZ139" s="2"/>
      <c r="TZA139" s="2"/>
      <c r="TZB139" s="2"/>
      <c r="TZC139" s="2"/>
      <c r="TZD139" s="2"/>
      <c r="TZE139" s="2"/>
      <c r="TZF139" s="2"/>
      <c r="TZG139" s="2"/>
      <c r="TZH139" s="2"/>
      <c r="TZI139" s="2"/>
      <c r="TZJ139" s="2"/>
      <c r="TZK139" s="2"/>
      <c r="TZL139" s="2"/>
      <c r="TZM139" s="2"/>
      <c r="TZN139" s="2"/>
      <c r="TZO139" s="2"/>
      <c r="TZP139" s="2"/>
      <c r="TZQ139" s="2"/>
      <c r="TZR139" s="2"/>
      <c r="TZS139" s="2"/>
      <c r="TZT139" s="2"/>
      <c r="TZU139" s="2"/>
      <c r="TZV139" s="2"/>
      <c r="TZW139" s="2"/>
      <c r="TZX139" s="2"/>
      <c r="TZY139" s="2"/>
      <c r="TZZ139" s="2"/>
      <c r="UAA139" s="2"/>
      <c r="UAB139" s="2"/>
      <c r="UAC139" s="2"/>
      <c r="UAD139" s="2"/>
      <c r="UAE139" s="2"/>
      <c r="UAF139" s="2"/>
      <c r="UAG139" s="2"/>
      <c r="UAH139" s="2"/>
      <c r="UAI139" s="2"/>
      <c r="UAJ139" s="2"/>
      <c r="UAK139" s="2"/>
      <c r="UAL139" s="2"/>
      <c r="UAM139" s="2"/>
      <c r="UAN139" s="2"/>
      <c r="UAO139" s="2"/>
      <c r="UAP139" s="2"/>
      <c r="UAQ139" s="2"/>
      <c r="UAR139" s="2"/>
      <c r="UAS139" s="2"/>
      <c r="UAT139" s="2"/>
      <c r="UAU139" s="2"/>
      <c r="UAV139" s="2"/>
      <c r="UAW139" s="2"/>
      <c r="UAX139" s="2"/>
      <c r="UAY139" s="2"/>
      <c r="UAZ139" s="2"/>
      <c r="UBA139" s="2"/>
      <c r="UBB139" s="2"/>
      <c r="UBC139" s="2"/>
      <c r="UBD139" s="2"/>
      <c r="UBE139" s="2"/>
      <c r="UBF139" s="2"/>
      <c r="UBG139" s="2"/>
      <c r="UBH139" s="2"/>
      <c r="UBI139" s="2"/>
      <c r="UBJ139" s="2"/>
      <c r="UBK139" s="2"/>
      <c r="UBL139" s="2"/>
      <c r="UBM139" s="2"/>
      <c r="UBN139" s="2"/>
      <c r="UBO139" s="2"/>
      <c r="UBP139" s="2"/>
      <c r="UBQ139" s="2"/>
      <c r="UBR139" s="2"/>
      <c r="UBS139" s="2"/>
      <c r="UBT139" s="2"/>
      <c r="UBU139" s="2"/>
      <c r="UBV139" s="2"/>
      <c r="UBW139" s="2"/>
      <c r="UBX139" s="2"/>
      <c r="UBY139" s="2"/>
      <c r="UBZ139" s="2"/>
      <c r="UCA139" s="2"/>
      <c r="UCB139" s="2"/>
      <c r="UCC139" s="2"/>
      <c r="UCD139" s="2"/>
      <c r="UCE139" s="2"/>
      <c r="UCF139" s="2"/>
      <c r="UCG139" s="2"/>
      <c r="UCH139" s="2"/>
      <c r="UCI139" s="2"/>
      <c r="UCJ139" s="2"/>
      <c r="UCK139" s="2"/>
      <c r="UCL139" s="2"/>
      <c r="UCM139" s="2"/>
      <c r="UCN139" s="2"/>
      <c r="UCO139" s="2"/>
      <c r="UCP139" s="2"/>
      <c r="UCQ139" s="2"/>
      <c r="UCR139" s="2"/>
      <c r="UCS139" s="2"/>
      <c r="UCT139" s="2"/>
      <c r="UCU139" s="2"/>
      <c r="UCV139" s="2"/>
      <c r="UCW139" s="2"/>
      <c r="UCX139" s="2"/>
      <c r="UCY139" s="2"/>
      <c r="UCZ139" s="2"/>
      <c r="UDA139" s="2"/>
      <c r="UDB139" s="2"/>
      <c r="UDC139" s="2"/>
      <c r="UDD139" s="2"/>
      <c r="UDE139" s="2"/>
      <c r="UDF139" s="2"/>
      <c r="UDG139" s="2"/>
      <c r="UDH139" s="2"/>
      <c r="UDI139" s="2"/>
      <c r="UDJ139" s="2"/>
      <c r="UDK139" s="2"/>
      <c r="UDL139" s="2"/>
      <c r="UDM139" s="2"/>
      <c r="UDN139" s="2"/>
      <c r="UDO139" s="2"/>
      <c r="UDP139" s="2"/>
      <c r="UDQ139" s="2"/>
      <c r="UDR139" s="2"/>
      <c r="UDS139" s="2"/>
      <c r="UDT139" s="2"/>
      <c r="UDU139" s="2"/>
      <c r="UDV139" s="2"/>
      <c r="UDW139" s="2"/>
      <c r="UDX139" s="2"/>
      <c r="UDY139" s="2"/>
      <c r="UDZ139" s="2"/>
      <c r="UEA139" s="2"/>
      <c r="UEB139" s="2"/>
      <c r="UEC139" s="2"/>
      <c r="UED139" s="2"/>
      <c r="UEE139" s="2"/>
      <c r="UEF139" s="2"/>
      <c r="UEG139" s="2"/>
      <c r="UEH139" s="2"/>
      <c r="UEI139" s="2"/>
      <c r="UEJ139" s="2"/>
      <c r="UEK139" s="2"/>
      <c r="UEL139" s="2"/>
      <c r="UEM139" s="2"/>
      <c r="UEN139" s="2"/>
      <c r="UEO139" s="2"/>
      <c r="UEP139" s="2"/>
      <c r="UEQ139" s="2"/>
      <c r="UER139" s="2"/>
      <c r="UES139" s="2"/>
      <c r="UET139" s="2"/>
      <c r="UEU139" s="2"/>
      <c r="UEV139" s="2"/>
      <c r="UEW139" s="2"/>
      <c r="UEX139" s="2"/>
      <c r="UEY139" s="2"/>
      <c r="UEZ139" s="2"/>
      <c r="UFA139" s="2"/>
      <c r="UFB139" s="2"/>
      <c r="UFC139" s="2"/>
      <c r="UFD139" s="2"/>
      <c r="UFE139" s="2"/>
      <c r="UFF139" s="2"/>
      <c r="UFG139" s="2"/>
      <c r="UFH139" s="2"/>
      <c r="UFI139" s="2"/>
      <c r="UFJ139" s="2"/>
      <c r="UFK139" s="2"/>
      <c r="UFL139" s="2"/>
      <c r="UFM139" s="2"/>
      <c r="UFN139" s="2"/>
      <c r="UFO139" s="2"/>
      <c r="UFP139" s="2"/>
      <c r="UFQ139" s="2"/>
      <c r="UFR139" s="2"/>
      <c r="UFS139" s="2"/>
      <c r="UFT139" s="2"/>
      <c r="UFU139" s="2"/>
      <c r="UFV139" s="2"/>
      <c r="UFW139" s="2"/>
      <c r="UFX139" s="2"/>
      <c r="UFY139" s="2"/>
      <c r="UFZ139" s="2"/>
      <c r="UGA139" s="2"/>
      <c r="UGB139" s="2"/>
      <c r="UGC139" s="2"/>
      <c r="UGD139" s="2"/>
      <c r="UGE139" s="2"/>
      <c r="UGF139" s="2"/>
      <c r="UGG139" s="2"/>
      <c r="UGH139" s="2"/>
      <c r="UGI139" s="2"/>
      <c r="UGJ139" s="2"/>
      <c r="UGK139" s="2"/>
      <c r="UGL139" s="2"/>
      <c r="UGM139" s="2"/>
      <c r="UGN139" s="2"/>
      <c r="UGO139" s="2"/>
      <c r="UGP139" s="2"/>
      <c r="UGQ139" s="2"/>
      <c r="UGR139" s="2"/>
      <c r="UGS139" s="2"/>
      <c r="UGT139" s="2"/>
      <c r="UGU139" s="2"/>
      <c r="UGV139" s="2"/>
      <c r="UGW139" s="2"/>
      <c r="UGX139" s="2"/>
      <c r="UGY139" s="2"/>
      <c r="UGZ139" s="2"/>
      <c r="UHA139" s="2"/>
      <c r="UHB139" s="2"/>
      <c r="UHC139" s="2"/>
      <c r="UHD139" s="2"/>
      <c r="UHE139" s="2"/>
      <c r="UHF139" s="2"/>
      <c r="UHG139" s="2"/>
      <c r="UHH139" s="2"/>
      <c r="UHI139" s="2"/>
      <c r="UHJ139" s="2"/>
      <c r="UHK139" s="2"/>
      <c r="UHL139" s="2"/>
      <c r="UHM139" s="2"/>
      <c r="UHN139" s="2"/>
      <c r="UHO139" s="2"/>
      <c r="UHP139" s="2"/>
      <c r="UHQ139" s="2"/>
      <c r="UHR139" s="2"/>
      <c r="UHS139" s="2"/>
      <c r="UHT139" s="2"/>
      <c r="UHU139" s="2"/>
      <c r="UHV139" s="2"/>
      <c r="UHW139" s="2"/>
      <c r="UHX139" s="2"/>
      <c r="UHY139" s="2"/>
      <c r="UHZ139" s="2"/>
      <c r="UIA139" s="2"/>
      <c r="UIB139" s="2"/>
      <c r="UIC139" s="2"/>
      <c r="UID139" s="2"/>
      <c r="UIE139" s="2"/>
      <c r="UIF139" s="2"/>
      <c r="UIG139" s="2"/>
      <c r="UIH139" s="2"/>
      <c r="UII139" s="2"/>
      <c r="UIJ139" s="2"/>
      <c r="UIK139" s="2"/>
      <c r="UIL139" s="2"/>
      <c r="UIM139" s="2"/>
      <c r="UIN139" s="2"/>
      <c r="UIO139" s="2"/>
      <c r="UIP139" s="2"/>
      <c r="UIQ139" s="2"/>
      <c r="UIR139" s="2"/>
      <c r="UIS139" s="2"/>
      <c r="UIT139" s="2"/>
      <c r="UIU139" s="2"/>
      <c r="UIV139" s="2"/>
      <c r="UIW139" s="2"/>
      <c r="UIX139" s="2"/>
      <c r="UIY139" s="2"/>
      <c r="UIZ139" s="2"/>
      <c r="UJA139" s="2"/>
      <c r="UJB139" s="2"/>
      <c r="UJC139" s="2"/>
      <c r="UJD139" s="2"/>
      <c r="UJE139" s="2"/>
      <c r="UJF139" s="2"/>
      <c r="UJG139" s="2"/>
      <c r="UJH139" s="2"/>
      <c r="UJI139" s="2"/>
      <c r="UJJ139" s="2"/>
      <c r="UJK139" s="2"/>
      <c r="UJL139" s="2"/>
      <c r="UJM139" s="2"/>
      <c r="UJN139" s="2"/>
      <c r="UJO139" s="2"/>
      <c r="UJP139" s="2"/>
      <c r="UJQ139" s="2"/>
      <c r="UJR139" s="2"/>
      <c r="UJS139" s="2"/>
      <c r="UJT139" s="2"/>
      <c r="UJU139" s="2"/>
      <c r="UJV139" s="2"/>
      <c r="UJW139" s="2"/>
      <c r="UJX139" s="2"/>
      <c r="UJY139" s="2"/>
      <c r="UJZ139" s="2"/>
      <c r="UKA139" s="2"/>
      <c r="UKB139" s="2"/>
      <c r="UKC139" s="2"/>
      <c r="UKD139" s="2"/>
      <c r="UKE139" s="2"/>
      <c r="UKF139" s="2"/>
      <c r="UKG139" s="2"/>
      <c r="UKH139" s="2"/>
      <c r="UKI139" s="2"/>
      <c r="UKJ139" s="2"/>
      <c r="UKK139" s="2"/>
      <c r="UKL139" s="2"/>
      <c r="UKM139" s="2"/>
      <c r="UKN139" s="2"/>
      <c r="UKO139" s="2"/>
      <c r="UKP139" s="2"/>
      <c r="UKQ139" s="2"/>
      <c r="UKR139" s="2"/>
      <c r="UKS139" s="2"/>
      <c r="UKT139" s="2"/>
      <c r="UKU139" s="2"/>
      <c r="UKV139" s="2"/>
      <c r="UKW139" s="2"/>
      <c r="UKX139" s="2"/>
      <c r="UKY139" s="2"/>
      <c r="UKZ139" s="2"/>
      <c r="ULA139" s="2"/>
      <c r="ULB139" s="2"/>
      <c r="ULC139" s="2"/>
      <c r="ULD139" s="2"/>
      <c r="ULE139" s="2"/>
      <c r="ULF139" s="2"/>
      <c r="ULG139" s="2"/>
      <c r="ULH139" s="2"/>
      <c r="ULI139" s="2"/>
      <c r="ULJ139" s="2"/>
      <c r="ULK139" s="2"/>
      <c r="ULL139" s="2"/>
      <c r="ULM139" s="2"/>
      <c r="ULN139" s="2"/>
      <c r="ULO139" s="2"/>
      <c r="ULP139" s="2"/>
      <c r="ULQ139" s="2"/>
      <c r="ULR139" s="2"/>
      <c r="ULS139" s="2"/>
      <c r="ULT139" s="2"/>
      <c r="ULU139" s="2"/>
      <c r="ULV139" s="2"/>
      <c r="ULW139" s="2"/>
      <c r="ULX139" s="2"/>
      <c r="ULY139" s="2"/>
      <c r="ULZ139" s="2"/>
      <c r="UMA139" s="2"/>
      <c r="UMB139" s="2"/>
      <c r="UMC139" s="2"/>
      <c r="UMD139" s="2"/>
      <c r="UME139" s="2"/>
      <c r="UMF139" s="2"/>
      <c r="UMG139" s="2"/>
      <c r="UMH139" s="2"/>
      <c r="UMI139" s="2"/>
      <c r="UMJ139" s="2"/>
      <c r="UMK139" s="2"/>
      <c r="UML139" s="2"/>
      <c r="UMM139" s="2"/>
      <c r="UMN139" s="2"/>
      <c r="UMO139" s="2"/>
      <c r="UMP139" s="2"/>
      <c r="UMQ139" s="2"/>
      <c r="UMR139" s="2"/>
      <c r="UMS139" s="2"/>
      <c r="UMT139" s="2"/>
      <c r="UMU139" s="2"/>
      <c r="UMV139" s="2"/>
      <c r="UMW139" s="2"/>
      <c r="UMX139" s="2"/>
      <c r="UMY139" s="2"/>
      <c r="UMZ139" s="2"/>
      <c r="UNA139" s="2"/>
      <c r="UNB139" s="2"/>
      <c r="UNC139" s="2"/>
      <c r="UND139" s="2"/>
      <c r="UNE139" s="2"/>
      <c r="UNF139" s="2"/>
      <c r="UNG139" s="2"/>
      <c r="UNH139" s="2"/>
      <c r="UNI139" s="2"/>
      <c r="UNJ139" s="2"/>
      <c r="UNK139" s="2"/>
      <c r="UNL139" s="2"/>
      <c r="UNM139" s="2"/>
      <c r="UNN139" s="2"/>
      <c r="UNO139" s="2"/>
      <c r="UNP139" s="2"/>
      <c r="UNQ139" s="2"/>
      <c r="UNR139" s="2"/>
      <c r="UNS139" s="2"/>
      <c r="UNT139" s="2"/>
      <c r="UNU139" s="2"/>
      <c r="UNV139" s="2"/>
      <c r="UNW139" s="2"/>
      <c r="UNX139" s="2"/>
      <c r="UNY139" s="2"/>
      <c r="UNZ139" s="2"/>
      <c r="UOA139" s="2"/>
      <c r="UOB139" s="2"/>
      <c r="UOC139" s="2"/>
      <c r="UOD139" s="2"/>
      <c r="UOE139" s="2"/>
      <c r="UOF139" s="2"/>
      <c r="UOG139" s="2"/>
      <c r="UOH139" s="2"/>
      <c r="UOI139" s="2"/>
      <c r="UOJ139" s="2"/>
      <c r="UOK139" s="2"/>
      <c r="UOL139" s="2"/>
      <c r="UOM139" s="2"/>
      <c r="UON139" s="2"/>
      <c r="UOO139" s="2"/>
      <c r="UOP139" s="2"/>
      <c r="UOQ139" s="2"/>
      <c r="UOR139" s="2"/>
      <c r="UOS139" s="2"/>
      <c r="UOT139" s="2"/>
      <c r="UOU139" s="2"/>
      <c r="UOV139" s="2"/>
      <c r="UOW139" s="2"/>
      <c r="UOX139" s="2"/>
      <c r="UOY139" s="2"/>
      <c r="UOZ139" s="2"/>
      <c r="UPA139" s="2"/>
      <c r="UPB139" s="2"/>
      <c r="UPC139" s="2"/>
      <c r="UPD139" s="2"/>
      <c r="UPE139" s="2"/>
      <c r="UPF139" s="2"/>
      <c r="UPG139" s="2"/>
      <c r="UPH139" s="2"/>
      <c r="UPI139" s="2"/>
      <c r="UPJ139" s="2"/>
      <c r="UPK139" s="2"/>
      <c r="UPL139" s="2"/>
      <c r="UPM139" s="2"/>
      <c r="UPN139" s="2"/>
      <c r="UPO139" s="2"/>
      <c r="UPP139" s="2"/>
      <c r="UPQ139" s="2"/>
      <c r="UPR139" s="2"/>
      <c r="UPS139" s="2"/>
      <c r="UPT139" s="2"/>
      <c r="UPU139" s="2"/>
      <c r="UPV139" s="2"/>
      <c r="UPW139" s="2"/>
      <c r="UPX139" s="2"/>
      <c r="UPY139" s="2"/>
      <c r="UPZ139" s="2"/>
      <c r="UQA139" s="2"/>
      <c r="UQB139" s="2"/>
      <c r="UQC139" s="2"/>
      <c r="UQD139" s="2"/>
      <c r="UQE139" s="2"/>
      <c r="UQF139" s="2"/>
      <c r="UQG139" s="2"/>
      <c r="UQH139" s="2"/>
      <c r="UQI139" s="2"/>
      <c r="UQJ139" s="2"/>
      <c r="UQK139" s="2"/>
      <c r="UQL139" s="2"/>
      <c r="UQM139" s="2"/>
      <c r="UQN139" s="2"/>
      <c r="UQO139" s="2"/>
      <c r="UQP139" s="2"/>
      <c r="UQQ139" s="2"/>
      <c r="UQR139" s="2"/>
      <c r="UQS139" s="2"/>
      <c r="UQT139" s="2"/>
      <c r="UQU139" s="2"/>
      <c r="UQV139" s="2"/>
      <c r="UQW139" s="2"/>
      <c r="UQX139" s="2"/>
      <c r="UQY139" s="2"/>
      <c r="UQZ139" s="2"/>
      <c r="URA139" s="2"/>
      <c r="URB139" s="2"/>
      <c r="URC139" s="2"/>
      <c r="URD139" s="2"/>
      <c r="URE139" s="2"/>
      <c r="URF139" s="2"/>
      <c r="URG139" s="2"/>
      <c r="URH139" s="2"/>
      <c r="URI139" s="2"/>
      <c r="URJ139" s="2"/>
      <c r="URK139" s="2"/>
      <c r="URL139" s="2"/>
      <c r="URM139" s="2"/>
      <c r="URN139" s="2"/>
      <c r="URO139" s="2"/>
      <c r="URP139" s="2"/>
      <c r="URQ139" s="2"/>
      <c r="URR139" s="2"/>
      <c r="URS139" s="2"/>
      <c r="URT139" s="2"/>
      <c r="URU139" s="2"/>
      <c r="URV139" s="2"/>
      <c r="URW139" s="2"/>
      <c r="URX139" s="2"/>
      <c r="URY139" s="2"/>
      <c r="URZ139" s="2"/>
      <c r="USA139" s="2"/>
      <c r="USB139" s="2"/>
      <c r="USC139" s="2"/>
      <c r="USD139" s="2"/>
      <c r="USE139" s="2"/>
      <c r="USF139" s="2"/>
      <c r="USG139" s="2"/>
      <c r="USH139" s="2"/>
      <c r="USI139" s="2"/>
      <c r="USJ139" s="2"/>
      <c r="USK139" s="2"/>
      <c r="USL139" s="2"/>
      <c r="USM139" s="2"/>
      <c r="USN139" s="2"/>
      <c r="USO139" s="2"/>
      <c r="USP139" s="2"/>
      <c r="USQ139" s="2"/>
      <c r="USR139" s="2"/>
      <c r="USS139" s="2"/>
      <c r="UST139" s="2"/>
      <c r="USU139" s="2"/>
      <c r="USV139" s="2"/>
      <c r="USW139" s="2"/>
      <c r="USX139" s="2"/>
      <c r="USY139" s="2"/>
      <c r="USZ139" s="2"/>
      <c r="UTA139" s="2"/>
      <c r="UTB139" s="2"/>
      <c r="UTC139" s="2"/>
      <c r="UTD139" s="2"/>
      <c r="UTE139" s="2"/>
      <c r="UTF139" s="2"/>
      <c r="UTG139" s="2"/>
      <c r="UTH139" s="2"/>
      <c r="UTI139" s="2"/>
      <c r="UTJ139" s="2"/>
      <c r="UTK139" s="2"/>
      <c r="UTL139" s="2"/>
      <c r="UTM139" s="2"/>
      <c r="UTN139" s="2"/>
      <c r="UTO139" s="2"/>
      <c r="UTP139" s="2"/>
      <c r="UTQ139" s="2"/>
      <c r="UTR139" s="2"/>
      <c r="UTS139" s="2"/>
      <c r="UTT139" s="2"/>
      <c r="UTU139" s="2"/>
      <c r="UTV139" s="2"/>
      <c r="UTW139" s="2"/>
      <c r="UTX139" s="2"/>
      <c r="UTY139" s="2"/>
      <c r="UTZ139" s="2"/>
      <c r="UUA139" s="2"/>
      <c r="UUB139" s="2"/>
      <c r="UUC139" s="2"/>
      <c r="UUD139" s="2"/>
      <c r="UUE139" s="2"/>
      <c r="UUF139" s="2"/>
      <c r="UUG139" s="2"/>
      <c r="UUH139" s="2"/>
      <c r="UUI139" s="2"/>
      <c r="UUJ139" s="2"/>
      <c r="UUK139" s="2"/>
      <c r="UUL139" s="2"/>
      <c r="UUM139" s="2"/>
      <c r="UUN139" s="2"/>
      <c r="UUO139" s="2"/>
      <c r="UUP139" s="2"/>
      <c r="UUQ139" s="2"/>
      <c r="UUR139" s="2"/>
      <c r="UUS139" s="2"/>
      <c r="UUT139" s="2"/>
      <c r="UUU139" s="2"/>
      <c r="UUV139" s="2"/>
      <c r="UUW139" s="2"/>
      <c r="UUX139" s="2"/>
      <c r="UUY139" s="2"/>
      <c r="UUZ139" s="2"/>
      <c r="UVA139" s="2"/>
      <c r="UVB139" s="2"/>
      <c r="UVC139" s="2"/>
      <c r="UVD139" s="2"/>
      <c r="UVE139" s="2"/>
      <c r="UVF139" s="2"/>
      <c r="UVG139" s="2"/>
      <c r="UVH139" s="2"/>
      <c r="UVI139" s="2"/>
      <c r="UVJ139" s="2"/>
      <c r="UVK139" s="2"/>
      <c r="UVL139" s="2"/>
      <c r="UVM139" s="2"/>
      <c r="UVN139" s="2"/>
      <c r="UVO139" s="2"/>
      <c r="UVP139" s="2"/>
      <c r="UVQ139" s="2"/>
      <c r="UVR139" s="2"/>
      <c r="UVS139" s="2"/>
      <c r="UVT139" s="2"/>
      <c r="UVU139" s="2"/>
      <c r="UVV139" s="2"/>
      <c r="UVW139" s="2"/>
      <c r="UVX139" s="2"/>
      <c r="UVY139" s="2"/>
      <c r="UVZ139" s="2"/>
      <c r="UWA139" s="2"/>
      <c r="UWB139" s="2"/>
      <c r="UWC139" s="2"/>
      <c r="UWD139" s="2"/>
      <c r="UWE139" s="2"/>
      <c r="UWF139" s="2"/>
      <c r="UWG139" s="2"/>
      <c r="UWH139" s="2"/>
      <c r="UWI139" s="2"/>
      <c r="UWJ139" s="2"/>
      <c r="UWK139" s="2"/>
      <c r="UWL139" s="2"/>
      <c r="UWM139" s="2"/>
      <c r="UWN139" s="2"/>
      <c r="UWO139" s="2"/>
      <c r="UWP139" s="2"/>
      <c r="UWQ139" s="2"/>
      <c r="UWR139" s="2"/>
      <c r="UWS139" s="2"/>
      <c r="UWT139" s="2"/>
      <c r="UWU139" s="2"/>
      <c r="UWV139" s="2"/>
      <c r="UWW139" s="2"/>
      <c r="UWX139" s="2"/>
      <c r="UWY139" s="2"/>
      <c r="UWZ139" s="2"/>
      <c r="UXA139" s="2"/>
      <c r="UXB139" s="2"/>
      <c r="UXC139" s="2"/>
      <c r="UXD139" s="2"/>
      <c r="UXE139" s="2"/>
      <c r="UXF139" s="2"/>
      <c r="UXG139" s="2"/>
      <c r="UXH139" s="2"/>
      <c r="UXI139" s="2"/>
      <c r="UXJ139" s="2"/>
      <c r="UXK139" s="2"/>
      <c r="UXL139" s="2"/>
      <c r="UXM139" s="2"/>
      <c r="UXN139" s="2"/>
      <c r="UXO139" s="2"/>
      <c r="UXP139" s="2"/>
      <c r="UXQ139" s="2"/>
      <c r="UXR139" s="2"/>
      <c r="UXS139" s="2"/>
      <c r="UXT139" s="2"/>
      <c r="UXU139" s="2"/>
      <c r="UXV139" s="2"/>
      <c r="UXW139" s="2"/>
      <c r="UXX139" s="2"/>
      <c r="UXY139" s="2"/>
      <c r="UXZ139" s="2"/>
      <c r="UYA139" s="2"/>
      <c r="UYB139" s="2"/>
      <c r="UYC139" s="2"/>
      <c r="UYD139" s="2"/>
      <c r="UYE139" s="2"/>
      <c r="UYF139" s="2"/>
      <c r="UYG139" s="2"/>
      <c r="UYH139" s="2"/>
      <c r="UYI139" s="2"/>
      <c r="UYJ139" s="2"/>
      <c r="UYK139" s="2"/>
      <c r="UYL139" s="2"/>
      <c r="UYM139" s="2"/>
      <c r="UYN139" s="2"/>
      <c r="UYO139" s="2"/>
      <c r="UYP139" s="2"/>
      <c r="UYQ139" s="2"/>
      <c r="UYR139" s="2"/>
      <c r="UYS139" s="2"/>
      <c r="UYT139" s="2"/>
      <c r="UYU139" s="2"/>
      <c r="UYV139" s="2"/>
      <c r="UYW139" s="2"/>
      <c r="UYX139" s="2"/>
      <c r="UYY139" s="2"/>
      <c r="UYZ139" s="2"/>
      <c r="UZA139" s="2"/>
      <c r="UZB139" s="2"/>
      <c r="UZC139" s="2"/>
      <c r="UZD139" s="2"/>
      <c r="UZE139" s="2"/>
      <c r="UZF139" s="2"/>
      <c r="UZG139" s="2"/>
      <c r="UZH139" s="2"/>
      <c r="UZI139" s="2"/>
      <c r="UZJ139" s="2"/>
      <c r="UZK139" s="2"/>
      <c r="UZL139" s="2"/>
      <c r="UZM139" s="2"/>
      <c r="UZN139" s="2"/>
      <c r="UZO139" s="2"/>
      <c r="UZP139" s="2"/>
      <c r="UZQ139" s="2"/>
      <c r="UZR139" s="2"/>
      <c r="UZS139" s="2"/>
      <c r="UZT139" s="2"/>
      <c r="UZU139" s="2"/>
      <c r="UZV139" s="2"/>
      <c r="UZW139" s="2"/>
      <c r="UZX139" s="2"/>
      <c r="UZY139" s="2"/>
      <c r="UZZ139" s="2"/>
      <c r="VAA139" s="2"/>
      <c r="VAB139" s="2"/>
      <c r="VAC139" s="2"/>
      <c r="VAD139" s="2"/>
      <c r="VAE139" s="2"/>
      <c r="VAF139" s="2"/>
      <c r="VAG139" s="2"/>
      <c r="VAH139" s="2"/>
      <c r="VAI139" s="2"/>
      <c r="VAJ139" s="2"/>
      <c r="VAK139" s="2"/>
      <c r="VAL139" s="2"/>
      <c r="VAM139" s="2"/>
      <c r="VAN139" s="2"/>
      <c r="VAO139" s="2"/>
      <c r="VAP139" s="2"/>
      <c r="VAQ139" s="2"/>
      <c r="VAR139" s="2"/>
      <c r="VAS139" s="2"/>
      <c r="VAT139" s="2"/>
      <c r="VAU139" s="2"/>
      <c r="VAV139" s="2"/>
      <c r="VAW139" s="2"/>
      <c r="VAX139" s="2"/>
      <c r="VAY139" s="2"/>
      <c r="VAZ139" s="2"/>
      <c r="VBA139" s="2"/>
      <c r="VBB139" s="2"/>
      <c r="VBC139" s="2"/>
      <c r="VBD139" s="2"/>
      <c r="VBE139" s="2"/>
      <c r="VBF139" s="2"/>
      <c r="VBG139" s="2"/>
      <c r="VBH139" s="2"/>
      <c r="VBI139" s="2"/>
      <c r="VBJ139" s="2"/>
      <c r="VBK139" s="2"/>
      <c r="VBL139" s="2"/>
      <c r="VBM139" s="2"/>
      <c r="VBN139" s="2"/>
      <c r="VBO139" s="2"/>
      <c r="VBP139" s="2"/>
      <c r="VBQ139" s="2"/>
      <c r="VBR139" s="2"/>
      <c r="VBS139" s="2"/>
      <c r="VBT139" s="2"/>
      <c r="VBU139" s="2"/>
      <c r="VBV139" s="2"/>
      <c r="VBW139" s="2"/>
      <c r="VBX139" s="2"/>
      <c r="VBY139" s="2"/>
      <c r="VBZ139" s="2"/>
      <c r="VCA139" s="2"/>
      <c r="VCB139" s="2"/>
      <c r="VCC139" s="2"/>
      <c r="VCD139" s="2"/>
      <c r="VCE139" s="2"/>
      <c r="VCF139" s="2"/>
      <c r="VCG139" s="2"/>
      <c r="VCH139" s="2"/>
      <c r="VCI139" s="2"/>
      <c r="VCJ139" s="2"/>
      <c r="VCK139" s="2"/>
      <c r="VCL139" s="2"/>
      <c r="VCM139" s="2"/>
      <c r="VCN139" s="2"/>
      <c r="VCO139" s="2"/>
      <c r="VCP139" s="2"/>
      <c r="VCQ139" s="2"/>
      <c r="VCR139" s="2"/>
      <c r="VCS139" s="2"/>
      <c r="VCT139" s="2"/>
      <c r="VCU139" s="2"/>
      <c r="VCV139" s="2"/>
      <c r="VCW139" s="2"/>
      <c r="VCX139" s="2"/>
      <c r="VCY139" s="2"/>
      <c r="VCZ139" s="2"/>
      <c r="VDA139" s="2"/>
      <c r="VDB139" s="2"/>
      <c r="VDC139" s="2"/>
      <c r="VDD139" s="2"/>
      <c r="VDE139" s="2"/>
      <c r="VDF139" s="2"/>
      <c r="VDG139" s="2"/>
      <c r="VDH139" s="2"/>
      <c r="VDI139" s="2"/>
      <c r="VDJ139" s="2"/>
      <c r="VDK139" s="2"/>
      <c r="VDL139" s="2"/>
      <c r="VDM139" s="2"/>
      <c r="VDN139" s="2"/>
      <c r="VDO139" s="2"/>
      <c r="VDP139" s="2"/>
      <c r="VDQ139" s="2"/>
      <c r="VDR139" s="2"/>
      <c r="VDS139" s="2"/>
      <c r="VDT139" s="2"/>
      <c r="VDU139" s="2"/>
      <c r="VDV139" s="2"/>
      <c r="VDW139" s="2"/>
      <c r="VDX139" s="2"/>
      <c r="VDY139" s="2"/>
      <c r="VDZ139" s="2"/>
      <c r="VEA139" s="2"/>
      <c r="VEB139" s="2"/>
      <c r="VEC139" s="2"/>
      <c r="VED139" s="2"/>
      <c r="VEE139" s="2"/>
      <c r="VEF139" s="2"/>
      <c r="VEG139" s="2"/>
      <c r="VEH139" s="2"/>
      <c r="VEI139" s="2"/>
      <c r="VEJ139" s="2"/>
      <c r="VEK139" s="2"/>
      <c r="VEL139" s="2"/>
      <c r="VEM139" s="2"/>
      <c r="VEN139" s="2"/>
      <c r="VEO139" s="2"/>
      <c r="VEP139" s="2"/>
      <c r="VEQ139" s="2"/>
      <c r="VER139" s="2"/>
      <c r="VES139" s="2"/>
      <c r="VET139" s="2"/>
      <c r="VEU139" s="2"/>
      <c r="VEV139" s="2"/>
      <c r="VEW139" s="2"/>
      <c r="VEX139" s="2"/>
      <c r="VEY139" s="2"/>
      <c r="VEZ139" s="2"/>
      <c r="VFA139" s="2"/>
      <c r="VFB139" s="2"/>
      <c r="VFC139" s="2"/>
      <c r="VFD139" s="2"/>
      <c r="VFE139" s="2"/>
      <c r="VFF139" s="2"/>
      <c r="VFG139" s="2"/>
      <c r="VFH139" s="2"/>
      <c r="VFI139" s="2"/>
      <c r="VFJ139" s="2"/>
      <c r="VFK139" s="2"/>
      <c r="VFL139" s="2"/>
      <c r="VFM139" s="2"/>
      <c r="VFN139" s="2"/>
      <c r="VFO139" s="2"/>
      <c r="VFP139" s="2"/>
      <c r="VFQ139" s="2"/>
      <c r="VFR139" s="2"/>
      <c r="VFS139" s="2"/>
      <c r="VFT139" s="2"/>
      <c r="VFU139" s="2"/>
      <c r="VFV139" s="2"/>
      <c r="VFW139" s="2"/>
      <c r="VFX139" s="2"/>
      <c r="VFY139" s="2"/>
      <c r="VFZ139" s="2"/>
      <c r="VGA139" s="2"/>
      <c r="VGB139" s="2"/>
      <c r="VGC139" s="2"/>
      <c r="VGD139" s="2"/>
      <c r="VGE139" s="2"/>
      <c r="VGF139" s="2"/>
      <c r="VGG139" s="2"/>
      <c r="VGH139" s="2"/>
      <c r="VGI139" s="2"/>
      <c r="VGJ139" s="2"/>
      <c r="VGK139" s="2"/>
      <c r="VGL139" s="2"/>
      <c r="VGM139" s="2"/>
      <c r="VGN139" s="2"/>
      <c r="VGO139" s="2"/>
      <c r="VGP139" s="2"/>
      <c r="VGQ139" s="2"/>
      <c r="VGR139" s="2"/>
      <c r="VGS139" s="2"/>
      <c r="VGT139" s="2"/>
      <c r="VGU139" s="2"/>
      <c r="VGV139" s="2"/>
      <c r="VGW139" s="2"/>
      <c r="VGX139" s="2"/>
      <c r="VGY139" s="2"/>
      <c r="VGZ139" s="2"/>
      <c r="VHA139" s="2"/>
      <c r="VHB139" s="2"/>
      <c r="VHC139" s="2"/>
      <c r="VHD139" s="2"/>
      <c r="VHE139" s="2"/>
      <c r="VHF139" s="2"/>
      <c r="VHG139" s="2"/>
      <c r="VHH139" s="2"/>
      <c r="VHI139" s="2"/>
      <c r="VHJ139" s="2"/>
      <c r="VHK139" s="2"/>
      <c r="VHL139" s="2"/>
      <c r="VHM139" s="2"/>
      <c r="VHN139" s="2"/>
      <c r="VHO139" s="2"/>
      <c r="VHP139" s="2"/>
      <c r="VHQ139" s="2"/>
      <c r="VHR139" s="2"/>
      <c r="VHS139" s="2"/>
      <c r="VHT139" s="2"/>
      <c r="VHU139" s="2"/>
      <c r="VHV139" s="2"/>
      <c r="VHW139" s="2"/>
      <c r="VHX139" s="2"/>
      <c r="VHY139" s="2"/>
      <c r="VHZ139" s="2"/>
      <c r="VIA139" s="2"/>
      <c r="VIB139" s="2"/>
      <c r="VIC139" s="2"/>
      <c r="VID139" s="2"/>
      <c r="VIE139" s="2"/>
      <c r="VIF139" s="2"/>
      <c r="VIG139" s="2"/>
      <c r="VIH139" s="2"/>
      <c r="VII139" s="2"/>
      <c r="VIJ139" s="2"/>
      <c r="VIK139" s="2"/>
      <c r="VIL139" s="2"/>
      <c r="VIM139" s="2"/>
      <c r="VIN139" s="2"/>
      <c r="VIO139" s="2"/>
      <c r="VIP139" s="2"/>
      <c r="VIQ139" s="2"/>
      <c r="VIR139" s="2"/>
      <c r="VIS139" s="2"/>
      <c r="VIT139" s="2"/>
      <c r="VIU139" s="2"/>
      <c r="VIV139" s="2"/>
      <c r="VIW139" s="2"/>
      <c r="VIX139" s="2"/>
      <c r="VIY139" s="2"/>
      <c r="VIZ139" s="2"/>
      <c r="VJA139" s="2"/>
      <c r="VJB139" s="2"/>
      <c r="VJC139" s="2"/>
      <c r="VJD139" s="2"/>
      <c r="VJE139" s="2"/>
      <c r="VJF139" s="2"/>
      <c r="VJG139" s="2"/>
      <c r="VJH139" s="2"/>
      <c r="VJI139" s="2"/>
      <c r="VJJ139" s="2"/>
      <c r="VJK139" s="2"/>
      <c r="VJL139" s="2"/>
      <c r="VJM139" s="2"/>
      <c r="VJN139" s="2"/>
      <c r="VJO139" s="2"/>
      <c r="VJP139" s="2"/>
      <c r="VJQ139" s="2"/>
      <c r="VJR139" s="2"/>
      <c r="VJS139" s="2"/>
      <c r="VJT139" s="2"/>
      <c r="VJU139" s="2"/>
      <c r="VJV139" s="2"/>
      <c r="VJW139" s="2"/>
      <c r="VJX139" s="2"/>
      <c r="VJY139" s="2"/>
      <c r="VJZ139" s="2"/>
      <c r="VKA139" s="2"/>
      <c r="VKB139" s="2"/>
      <c r="VKC139" s="2"/>
      <c r="VKD139" s="2"/>
      <c r="VKE139" s="2"/>
      <c r="VKF139" s="2"/>
      <c r="VKG139" s="2"/>
      <c r="VKH139" s="2"/>
      <c r="VKI139" s="2"/>
      <c r="VKJ139" s="2"/>
      <c r="VKK139" s="2"/>
      <c r="VKL139" s="2"/>
      <c r="VKM139" s="2"/>
      <c r="VKN139" s="2"/>
      <c r="VKO139" s="2"/>
      <c r="VKP139" s="2"/>
      <c r="VKQ139" s="2"/>
      <c r="VKR139" s="2"/>
      <c r="VKS139" s="2"/>
      <c r="VKT139" s="2"/>
      <c r="VKU139" s="2"/>
      <c r="VKV139" s="2"/>
      <c r="VKW139" s="2"/>
      <c r="VKX139" s="2"/>
      <c r="VKY139" s="2"/>
      <c r="VKZ139" s="2"/>
      <c r="VLA139" s="2"/>
      <c r="VLB139" s="2"/>
      <c r="VLC139" s="2"/>
      <c r="VLD139" s="2"/>
      <c r="VLE139" s="2"/>
      <c r="VLF139" s="2"/>
      <c r="VLG139" s="2"/>
      <c r="VLH139" s="2"/>
      <c r="VLI139" s="2"/>
      <c r="VLJ139" s="2"/>
      <c r="VLK139" s="2"/>
      <c r="VLL139" s="2"/>
      <c r="VLM139" s="2"/>
      <c r="VLN139" s="2"/>
      <c r="VLO139" s="2"/>
      <c r="VLP139" s="2"/>
      <c r="VLQ139" s="2"/>
      <c r="VLR139" s="2"/>
      <c r="VLS139" s="2"/>
      <c r="VLT139" s="2"/>
      <c r="VLU139" s="2"/>
      <c r="VLV139" s="2"/>
      <c r="VLW139" s="2"/>
      <c r="VLX139" s="2"/>
      <c r="VLY139" s="2"/>
      <c r="VLZ139" s="2"/>
      <c r="VMA139" s="2"/>
      <c r="VMB139" s="2"/>
      <c r="VMC139" s="2"/>
      <c r="VMD139" s="2"/>
      <c r="VME139" s="2"/>
      <c r="VMF139" s="2"/>
      <c r="VMG139" s="2"/>
      <c r="VMH139" s="2"/>
      <c r="VMI139" s="2"/>
      <c r="VMJ139" s="2"/>
      <c r="VMK139" s="2"/>
      <c r="VML139" s="2"/>
      <c r="VMM139" s="2"/>
      <c r="VMN139" s="2"/>
      <c r="VMO139" s="2"/>
      <c r="VMP139" s="2"/>
      <c r="VMQ139" s="2"/>
      <c r="VMR139" s="2"/>
      <c r="VMS139" s="2"/>
      <c r="VMT139" s="2"/>
      <c r="VMU139" s="2"/>
      <c r="VMV139" s="2"/>
      <c r="VMW139" s="2"/>
      <c r="VMX139" s="2"/>
      <c r="VMY139" s="2"/>
      <c r="VMZ139" s="2"/>
      <c r="VNA139" s="2"/>
      <c r="VNB139" s="2"/>
      <c r="VNC139" s="2"/>
      <c r="VND139" s="2"/>
      <c r="VNE139" s="2"/>
      <c r="VNF139" s="2"/>
      <c r="VNG139" s="2"/>
      <c r="VNH139" s="2"/>
      <c r="VNI139" s="2"/>
      <c r="VNJ139" s="2"/>
      <c r="VNK139" s="2"/>
      <c r="VNL139" s="2"/>
      <c r="VNM139" s="2"/>
      <c r="VNN139" s="2"/>
      <c r="VNO139" s="2"/>
      <c r="VNP139" s="2"/>
      <c r="VNQ139" s="2"/>
      <c r="VNR139" s="2"/>
      <c r="VNS139" s="2"/>
      <c r="VNT139" s="2"/>
      <c r="VNU139" s="2"/>
      <c r="VNV139" s="2"/>
      <c r="VNW139" s="2"/>
      <c r="VNX139" s="2"/>
      <c r="VNY139" s="2"/>
      <c r="VNZ139" s="2"/>
      <c r="VOA139" s="2"/>
      <c r="VOB139" s="2"/>
      <c r="VOC139" s="2"/>
      <c r="VOD139" s="2"/>
      <c r="VOE139" s="2"/>
      <c r="VOF139" s="2"/>
      <c r="VOG139" s="2"/>
      <c r="VOH139" s="2"/>
      <c r="VOI139" s="2"/>
      <c r="VOJ139" s="2"/>
      <c r="VOK139" s="2"/>
      <c r="VOL139" s="2"/>
      <c r="VOM139" s="2"/>
      <c r="VON139" s="2"/>
      <c r="VOO139" s="2"/>
      <c r="VOP139" s="2"/>
      <c r="VOQ139" s="2"/>
      <c r="VOR139" s="2"/>
      <c r="VOS139" s="2"/>
      <c r="VOT139" s="2"/>
      <c r="VOU139" s="2"/>
      <c r="VOV139" s="2"/>
      <c r="VOW139" s="2"/>
      <c r="VOX139" s="2"/>
      <c r="VOY139" s="2"/>
      <c r="VOZ139" s="2"/>
      <c r="VPA139" s="2"/>
      <c r="VPB139" s="2"/>
      <c r="VPC139" s="2"/>
      <c r="VPD139" s="2"/>
      <c r="VPE139" s="2"/>
      <c r="VPF139" s="2"/>
      <c r="VPG139" s="2"/>
      <c r="VPH139" s="2"/>
      <c r="VPI139" s="2"/>
      <c r="VPJ139" s="2"/>
      <c r="VPK139" s="2"/>
      <c r="VPL139" s="2"/>
      <c r="VPM139" s="2"/>
      <c r="VPN139" s="2"/>
      <c r="VPO139" s="2"/>
      <c r="VPP139" s="2"/>
      <c r="VPQ139" s="2"/>
      <c r="VPR139" s="2"/>
      <c r="VPS139" s="2"/>
      <c r="VPT139" s="2"/>
      <c r="VPU139" s="2"/>
      <c r="VPV139" s="2"/>
      <c r="VPW139" s="2"/>
      <c r="VPX139" s="2"/>
      <c r="VPY139" s="2"/>
      <c r="VPZ139" s="2"/>
      <c r="VQA139" s="2"/>
      <c r="VQB139" s="2"/>
      <c r="VQC139" s="2"/>
      <c r="VQD139" s="2"/>
      <c r="VQE139" s="2"/>
      <c r="VQF139" s="2"/>
      <c r="VQG139" s="2"/>
      <c r="VQH139" s="2"/>
      <c r="VQI139" s="2"/>
      <c r="VQJ139" s="2"/>
      <c r="VQK139" s="2"/>
      <c r="VQL139" s="2"/>
      <c r="VQM139" s="2"/>
      <c r="VQN139" s="2"/>
      <c r="VQO139" s="2"/>
      <c r="VQP139" s="2"/>
      <c r="VQQ139" s="2"/>
      <c r="VQR139" s="2"/>
      <c r="VQS139" s="2"/>
      <c r="VQT139" s="2"/>
      <c r="VQU139" s="2"/>
      <c r="VQV139" s="2"/>
      <c r="VQW139" s="2"/>
      <c r="VQX139" s="2"/>
      <c r="VQY139" s="2"/>
      <c r="VQZ139" s="2"/>
      <c r="VRA139" s="2"/>
      <c r="VRB139" s="2"/>
      <c r="VRC139" s="2"/>
      <c r="VRD139" s="2"/>
      <c r="VRE139" s="2"/>
      <c r="VRF139" s="2"/>
      <c r="VRG139" s="2"/>
      <c r="VRH139" s="2"/>
      <c r="VRI139" s="2"/>
      <c r="VRJ139" s="2"/>
      <c r="VRK139" s="2"/>
      <c r="VRL139" s="2"/>
      <c r="VRM139" s="2"/>
      <c r="VRN139" s="2"/>
      <c r="VRO139" s="2"/>
      <c r="VRP139" s="2"/>
      <c r="VRQ139" s="2"/>
      <c r="VRR139" s="2"/>
      <c r="VRS139" s="2"/>
      <c r="VRT139" s="2"/>
      <c r="VRU139" s="2"/>
      <c r="VRV139" s="2"/>
      <c r="VRW139" s="2"/>
      <c r="VRX139" s="2"/>
      <c r="VRY139" s="2"/>
      <c r="VRZ139" s="2"/>
      <c r="VSA139" s="2"/>
      <c r="VSB139" s="2"/>
      <c r="VSC139" s="2"/>
      <c r="VSD139" s="2"/>
      <c r="VSE139" s="2"/>
      <c r="VSF139" s="2"/>
      <c r="VSG139" s="2"/>
      <c r="VSH139" s="2"/>
      <c r="VSI139" s="2"/>
      <c r="VSJ139" s="2"/>
      <c r="VSK139" s="2"/>
      <c r="VSL139" s="2"/>
      <c r="VSM139" s="2"/>
      <c r="VSN139" s="2"/>
      <c r="VSO139" s="2"/>
      <c r="VSP139" s="2"/>
      <c r="VSQ139" s="2"/>
      <c r="VSR139" s="2"/>
      <c r="VSS139" s="2"/>
      <c r="VST139" s="2"/>
      <c r="VSU139" s="2"/>
      <c r="VSV139" s="2"/>
      <c r="VSW139" s="2"/>
      <c r="VSX139" s="2"/>
      <c r="VSY139" s="2"/>
      <c r="VSZ139" s="2"/>
      <c r="VTA139" s="2"/>
      <c r="VTB139" s="2"/>
      <c r="VTC139" s="2"/>
      <c r="VTD139" s="2"/>
      <c r="VTE139" s="2"/>
      <c r="VTF139" s="2"/>
      <c r="VTG139" s="2"/>
      <c r="VTH139" s="2"/>
      <c r="VTI139" s="2"/>
      <c r="VTJ139" s="2"/>
      <c r="VTK139" s="2"/>
      <c r="VTL139" s="2"/>
      <c r="VTM139" s="2"/>
      <c r="VTN139" s="2"/>
      <c r="VTO139" s="2"/>
      <c r="VTP139" s="2"/>
      <c r="VTQ139" s="2"/>
      <c r="VTR139" s="2"/>
      <c r="VTS139" s="2"/>
      <c r="VTT139" s="2"/>
      <c r="VTU139" s="2"/>
      <c r="VTV139" s="2"/>
      <c r="VTW139" s="2"/>
      <c r="VTX139" s="2"/>
      <c r="VTY139" s="2"/>
      <c r="VTZ139" s="2"/>
      <c r="VUA139" s="2"/>
      <c r="VUB139" s="2"/>
      <c r="VUC139" s="2"/>
      <c r="VUD139" s="2"/>
      <c r="VUE139" s="2"/>
      <c r="VUF139" s="2"/>
      <c r="VUG139" s="2"/>
      <c r="VUH139" s="2"/>
      <c r="VUI139" s="2"/>
      <c r="VUJ139" s="2"/>
      <c r="VUK139" s="2"/>
      <c r="VUL139" s="2"/>
      <c r="VUM139" s="2"/>
      <c r="VUN139" s="2"/>
      <c r="VUO139" s="2"/>
      <c r="VUP139" s="2"/>
      <c r="VUQ139" s="2"/>
      <c r="VUR139" s="2"/>
      <c r="VUS139" s="2"/>
      <c r="VUT139" s="2"/>
      <c r="VUU139" s="2"/>
      <c r="VUV139" s="2"/>
      <c r="VUW139" s="2"/>
      <c r="VUX139" s="2"/>
      <c r="VUY139" s="2"/>
      <c r="VUZ139" s="2"/>
      <c r="VVA139" s="2"/>
      <c r="VVB139" s="2"/>
      <c r="VVC139" s="2"/>
      <c r="VVD139" s="2"/>
      <c r="VVE139" s="2"/>
      <c r="VVF139" s="2"/>
      <c r="VVG139" s="2"/>
      <c r="VVH139" s="2"/>
      <c r="VVI139" s="2"/>
      <c r="VVJ139" s="2"/>
      <c r="VVK139" s="2"/>
      <c r="VVL139" s="2"/>
      <c r="VVM139" s="2"/>
      <c r="VVN139" s="2"/>
      <c r="VVO139" s="2"/>
      <c r="VVP139" s="2"/>
      <c r="VVQ139" s="2"/>
      <c r="VVR139" s="2"/>
      <c r="VVS139" s="2"/>
      <c r="VVT139" s="2"/>
      <c r="VVU139" s="2"/>
      <c r="VVV139" s="2"/>
      <c r="VVW139" s="2"/>
      <c r="VVX139" s="2"/>
      <c r="VVY139" s="2"/>
      <c r="VVZ139" s="2"/>
      <c r="VWA139" s="2"/>
      <c r="VWB139" s="2"/>
      <c r="VWC139" s="2"/>
      <c r="VWD139" s="2"/>
      <c r="VWE139" s="2"/>
      <c r="VWF139" s="2"/>
      <c r="VWG139" s="2"/>
      <c r="VWH139" s="2"/>
      <c r="VWI139" s="2"/>
      <c r="VWJ139" s="2"/>
      <c r="VWK139" s="2"/>
      <c r="VWL139" s="2"/>
      <c r="VWM139" s="2"/>
      <c r="VWN139" s="2"/>
      <c r="VWO139" s="2"/>
      <c r="VWP139" s="2"/>
      <c r="VWQ139" s="2"/>
      <c r="VWR139" s="2"/>
      <c r="VWS139" s="2"/>
      <c r="VWT139" s="2"/>
      <c r="VWU139" s="2"/>
      <c r="VWV139" s="2"/>
      <c r="VWW139" s="2"/>
      <c r="VWX139" s="2"/>
      <c r="VWY139" s="2"/>
      <c r="VWZ139" s="2"/>
      <c r="VXA139" s="2"/>
      <c r="VXB139" s="2"/>
      <c r="VXC139" s="2"/>
      <c r="VXD139" s="2"/>
      <c r="VXE139" s="2"/>
      <c r="VXF139" s="2"/>
      <c r="VXG139" s="2"/>
      <c r="VXH139" s="2"/>
      <c r="VXI139" s="2"/>
      <c r="VXJ139" s="2"/>
      <c r="VXK139" s="2"/>
      <c r="VXL139" s="2"/>
      <c r="VXM139" s="2"/>
      <c r="VXN139" s="2"/>
      <c r="VXO139" s="2"/>
      <c r="VXP139" s="2"/>
      <c r="VXQ139" s="2"/>
      <c r="VXR139" s="2"/>
      <c r="VXS139" s="2"/>
      <c r="VXT139" s="2"/>
      <c r="VXU139" s="2"/>
      <c r="VXV139" s="2"/>
      <c r="VXW139" s="2"/>
      <c r="VXX139" s="2"/>
      <c r="VXY139" s="2"/>
      <c r="VXZ139" s="2"/>
      <c r="VYA139" s="2"/>
      <c r="VYB139" s="2"/>
      <c r="VYC139" s="2"/>
      <c r="VYD139" s="2"/>
      <c r="VYE139" s="2"/>
      <c r="VYF139" s="2"/>
      <c r="VYG139" s="2"/>
      <c r="VYH139" s="2"/>
      <c r="VYI139" s="2"/>
      <c r="VYJ139" s="2"/>
      <c r="VYK139" s="2"/>
      <c r="VYL139" s="2"/>
      <c r="VYM139" s="2"/>
      <c r="VYN139" s="2"/>
      <c r="VYO139" s="2"/>
      <c r="VYP139" s="2"/>
      <c r="VYQ139" s="2"/>
      <c r="VYR139" s="2"/>
      <c r="VYS139" s="2"/>
      <c r="VYT139" s="2"/>
      <c r="VYU139" s="2"/>
      <c r="VYV139" s="2"/>
      <c r="VYW139" s="2"/>
      <c r="VYX139" s="2"/>
      <c r="VYY139" s="2"/>
      <c r="VYZ139" s="2"/>
      <c r="VZA139" s="2"/>
      <c r="VZB139" s="2"/>
      <c r="VZC139" s="2"/>
      <c r="VZD139" s="2"/>
      <c r="VZE139" s="2"/>
      <c r="VZF139" s="2"/>
      <c r="VZG139" s="2"/>
      <c r="VZH139" s="2"/>
      <c r="VZI139" s="2"/>
      <c r="VZJ139" s="2"/>
      <c r="VZK139" s="2"/>
      <c r="VZL139" s="2"/>
      <c r="VZM139" s="2"/>
      <c r="VZN139" s="2"/>
      <c r="VZO139" s="2"/>
      <c r="VZP139" s="2"/>
      <c r="VZQ139" s="2"/>
      <c r="VZR139" s="2"/>
      <c r="VZS139" s="2"/>
      <c r="VZT139" s="2"/>
      <c r="VZU139" s="2"/>
      <c r="VZV139" s="2"/>
      <c r="VZW139" s="2"/>
      <c r="VZX139" s="2"/>
      <c r="VZY139" s="2"/>
      <c r="VZZ139" s="2"/>
      <c r="WAA139" s="2"/>
      <c r="WAB139" s="2"/>
      <c r="WAC139" s="2"/>
      <c r="WAD139" s="2"/>
      <c r="WAE139" s="2"/>
      <c r="WAF139" s="2"/>
      <c r="WAG139" s="2"/>
      <c r="WAH139" s="2"/>
      <c r="WAI139" s="2"/>
      <c r="WAJ139" s="2"/>
      <c r="WAK139" s="2"/>
      <c r="WAL139" s="2"/>
      <c r="WAM139" s="2"/>
      <c r="WAN139" s="2"/>
      <c r="WAO139" s="2"/>
      <c r="WAP139" s="2"/>
      <c r="WAQ139" s="2"/>
      <c r="WAR139" s="2"/>
      <c r="WAS139" s="2"/>
      <c r="WAT139" s="2"/>
      <c r="WAU139" s="2"/>
      <c r="WAV139" s="2"/>
      <c r="WAW139" s="2"/>
      <c r="WAX139" s="2"/>
      <c r="WAY139" s="2"/>
      <c r="WAZ139" s="2"/>
      <c r="WBA139" s="2"/>
      <c r="WBB139" s="2"/>
      <c r="WBC139" s="2"/>
      <c r="WBD139" s="2"/>
      <c r="WBE139" s="2"/>
      <c r="WBF139" s="2"/>
      <c r="WBG139" s="2"/>
      <c r="WBH139" s="2"/>
      <c r="WBI139" s="2"/>
      <c r="WBJ139" s="2"/>
      <c r="WBK139" s="2"/>
      <c r="WBL139" s="2"/>
      <c r="WBM139" s="2"/>
      <c r="WBN139" s="2"/>
      <c r="WBO139" s="2"/>
      <c r="WBP139" s="2"/>
      <c r="WBQ139" s="2"/>
      <c r="WBR139" s="2"/>
      <c r="WBS139" s="2"/>
      <c r="WBT139" s="2"/>
      <c r="WBU139" s="2"/>
      <c r="WBV139" s="2"/>
      <c r="WBW139" s="2"/>
      <c r="WBX139" s="2"/>
      <c r="WBY139" s="2"/>
      <c r="WBZ139" s="2"/>
      <c r="WCA139" s="2"/>
      <c r="WCB139" s="2"/>
      <c r="WCC139" s="2"/>
      <c r="WCD139" s="2"/>
      <c r="WCE139" s="2"/>
      <c r="WCF139" s="2"/>
      <c r="WCG139" s="2"/>
      <c r="WCH139" s="2"/>
      <c r="WCI139" s="2"/>
      <c r="WCJ139" s="2"/>
      <c r="WCK139" s="2"/>
      <c r="WCL139" s="2"/>
      <c r="WCM139" s="2"/>
      <c r="WCN139" s="2"/>
      <c r="WCO139" s="2"/>
      <c r="WCP139" s="2"/>
      <c r="WCQ139" s="2"/>
      <c r="WCR139" s="2"/>
      <c r="WCS139" s="2"/>
      <c r="WCT139" s="2"/>
      <c r="WCU139" s="2"/>
      <c r="WCV139" s="2"/>
      <c r="WCW139" s="2"/>
      <c r="WCX139" s="2"/>
      <c r="WCY139" s="2"/>
      <c r="WCZ139" s="2"/>
      <c r="WDA139" s="2"/>
      <c r="WDB139" s="2"/>
      <c r="WDC139" s="2"/>
      <c r="WDD139" s="2"/>
      <c r="WDE139" s="2"/>
      <c r="WDF139" s="2"/>
      <c r="WDG139" s="2"/>
      <c r="WDH139" s="2"/>
      <c r="WDI139" s="2"/>
      <c r="WDJ139" s="2"/>
      <c r="WDK139" s="2"/>
      <c r="WDL139" s="2"/>
      <c r="WDM139" s="2"/>
      <c r="WDN139" s="2"/>
      <c r="WDO139" s="2"/>
      <c r="WDP139" s="2"/>
      <c r="WDQ139" s="2"/>
      <c r="WDR139" s="2"/>
      <c r="WDS139" s="2"/>
      <c r="WDT139" s="2"/>
      <c r="WDU139" s="2"/>
      <c r="WDV139" s="2"/>
      <c r="WDW139" s="2"/>
      <c r="WDX139" s="2"/>
      <c r="WDY139" s="2"/>
      <c r="WDZ139" s="2"/>
      <c r="WEA139" s="2"/>
      <c r="WEB139" s="2"/>
      <c r="WEC139" s="2"/>
      <c r="WED139" s="2"/>
      <c r="WEE139" s="2"/>
      <c r="WEF139" s="2"/>
      <c r="WEG139" s="2"/>
      <c r="WEH139" s="2"/>
      <c r="WEI139" s="2"/>
      <c r="WEJ139" s="2"/>
      <c r="WEK139" s="2"/>
      <c r="WEL139" s="2"/>
      <c r="WEM139" s="2"/>
      <c r="WEN139" s="2"/>
      <c r="WEO139" s="2"/>
      <c r="WEP139" s="2"/>
      <c r="WEQ139" s="2"/>
      <c r="WER139" s="2"/>
      <c r="WES139" s="2"/>
      <c r="WET139" s="2"/>
      <c r="WEU139" s="2"/>
      <c r="WEV139" s="2"/>
      <c r="WEW139" s="2"/>
      <c r="WEX139" s="2"/>
      <c r="WEY139" s="2"/>
      <c r="WEZ139" s="2"/>
      <c r="WFA139" s="2"/>
      <c r="WFB139" s="2"/>
      <c r="WFC139" s="2"/>
      <c r="WFD139" s="2"/>
      <c r="WFE139" s="2"/>
      <c r="WFF139" s="2"/>
      <c r="WFG139" s="2"/>
      <c r="WFH139" s="2"/>
      <c r="WFI139" s="2"/>
      <c r="WFJ139" s="2"/>
      <c r="WFK139" s="2"/>
      <c r="WFL139" s="2"/>
      <c r="WFM139" s="2"/>
      <c r="WFN139" s="2"/>
      <c r="WFO139" s="2"/>
      <c r="WFP139" s="2"/>
      <c r="WFQ139" s="2"/>
      <c r="WFR139" s="2"/>
      <c r="WFS139" s="2"/>
      <c r="WFT139" s="2"/>
      <c r="WFU139" s="2"/>
      <c r="WFV139" s="2"/>
      <c r="WFW139" s="2"/>
      <c r="WFX139" s="2"/>
      <c r="WFY139" s="2"/>
      <c r="WFZ139" s="2"/>
      <c r="WGA139" s="2"/>
      <c r="WGB139" s="2"/>
      <c r="WGC139" s="2"/>
      <c r="WGD139" s="2"/>
      <c r="WGE139" s="2"/>
      <c r="WGF139" s="2"/>
      <c r="WGG139" s="2"/>
      <c r="WGH139" s="2"/>
      <c r="WGI139" s="2"/>
      <c r="WGJ139" s="2"/>
      <c r="WGK139" s="2"/>
      <c r="WGL139" s="2"/>
      <c r="WGM139" s="2"/>
      <c r="WGN139" s="2"/>
      <c r="WGO139" s="2"/>
      <c r="WGP139" s="2"/>
      <c r="WGQ139" s="2"/>
      <c r="WGR139" s="2"/>
      <c r="WGS139" s="2"/>
      <c r="WGT139" s="2"/>
      <c r="WGU139" s="2"/>
      <c r="WGV139" s="2"/>
      <c r="WGW139" s="2"/>
      <c r="WGX139" s="2"/>
      <c r="WGY139" s="2"/>
      <c r="WGZ139" s="2"/>
      <c r="WHA139" s="2"/>
      <c r="WHB139" s="2"/>
      <c r="WHC139" s="2"/>
      <c r="WHD139" s="2"/>
      <c r="WHE139" s="2"/>
      <c r="WHF139" s="2"/>
      <c r="WHG139" s="2"/>
      <c r="WHH139" s="2"/>
      <c r="WHI139" s="2"/>
      <c r="WHJ139" s="2"/>
      <c r="WHK139" s="2"/>
      <c r="WHL139" s="2"/>
      <c r="WHM139" s="2"/>
      <c r="WHN139" s="2"/>
      <c r="WHO139" s="2"/>
      <c r="WHP139" s="2"/>
      <c r="WHQ139" s="2"/>
      <c r="WHR139" s="2"/>
      <c r="WHS139" s="2"/>
      <c r="WHT139" s="2"/>
      <c r="WHU139" s="2"/>
      <c r="WHV139" s="2"/>
      <c r="WHW139" s="2"/>
      <c r="WHX139" s="2"/>
      <c r="WHY139" s="2"/>
      <c r="WHZ139" s="2"/>
      <c r="WIA139" s="2"/>
      <c r="WIB139" s="2"/>
      <c r="WIC139" s="2"/>
      <c r="WID139" s="2"/>
      <c r="WIE139" s="2"/>
      <c r="WIF139" s="2"/>
      <c r="WIG139" s="2"/>
      <c r="WIH139" s="2"/>
      <c r="WII139" s="2"/>
      <c r="WIJ139" s="2"/>
      <c r="WIK139" s="2"/>
      <c r="WIL139" s="2"/>
      <c r="WIM139" s="2"/>
      <c r="WIN139" s="2"/>
      <c r="WIO139" s="2"/>
      <c r="WIP139" s="2"/>
      <c r="WIQ139" s="2"/>
      <c r="WIR139" s="2"/>
      <c r="WIS139" s="2"/>
      <c r="WIT139" s="2"/>
      <c r="WIU139" s="2"/>
      <c r="WIV139" s="2"/>
      <c r="WIW139" s="2"/>
      <c r="WIX139" s="2"/>
      <c r="WIY139" s="2"/>
      <c r="WIZ139" s="2"/>
      <c r="WJA139" s="2"/>
      <c r="WJB139" s="2"/>
      <c r="WJC139" s="2"/>
      <c r="WJD139" s="2"/>
      <c r="WJE139" s="2"/>
      <c r="WJF139" s="2"/>
      <c r="WJG139" s="2"/>
      <c r="WJH139" s="2"/>
      <c r="WJI139" s="2"/>
      <c r="WJJ139" s="2"/>
      <c r="WJK139" s="2"/>
      <c r="WJL139" s="2"/>
      <c r="WJM139" s="2"/>
      <c r="WJN139" s="2"/>
      <c r="WJO139" s="2"/>
      <c r="WJP139" s="2"/>
      <c r="WJQ139" s="2"/>
      <c r="WJR139" s="2"/>
      <c r="WJS139" s="2"/>
      <c r="WJT139" s="2"/>
      <c r="WJU139" s="2"/>
      <c r="WJV139" s="2"/>
      <c r="WJW139" s="2"/>
      <c r="WJX139" s="2"/>
      <c r="WJY139" s="2"/>
      <c r="WJZ139" s="2"/>
      <c r="WKA139" s="2"/>
      <c r="WKB139" s="2"/>
      <c r="WKC139" s="2"/>
      <c r="WKD139" s="2"/>
      <c r="WKE139" s="2"/>
      <c r="WKF139" s="2"/>
      <c r="WKG139" s="2"/>
      <c r="WKH139" s="2"/>
      <c r="WKI139" s="2"/>
      <c r="WKJ139" s="2"/>
      <c r="WKK139" s="2"/>
      <c r="WKL139" s="2"/>
      <c r="WKM139" s="2"/>
      <c r="WKN139" s="2"/>
      <c r="WKO139" s="2"/>
      <c r="WKP139" s="2"/>
      <c r="WKQ139" s="2"/>
      <c r="WKR139" s="2"/>
      <c r="WKS139" s="2"/>
      <c r="WKT139" s="2"/>
      <c r="WKU139" s="2"/>
      <c r="WKV139" s="2"/>
      <c r="WKW139" s="2"/>
      <c r="WKX139" s="2"/>
      <c r="WKY139" s="2"/>
      <c r="WKZ139" s="2"/>
      <c r="WLA139" s="2"/>
      <c r="WLB139" s="2"/>
      <c r="WLC139" s="2"/>
      <c r="WLD139" s="2"/>
      <c r="WLE139" s="2"/>
      <c r="WLF139" s="2"/>
      <c r="WLG139" s="2"/>
      <c r="WLH139" s="2"/>
      <c r="WLI139" s="2"/>
      <c r="WLJ139" s="2"/>
      <c r="WLK139" s="2"/>
      <c r="WLL139" s="2"/>
      <c r="WLM139" s="2"/>
      <c r="WLN139" s="2"/>
      <c r="WLO139" s="2"/>
      <c r="WLP139" s="2"/>
      <c r="WLQ139" s="2"/>
      <c r="WLR139" s="2"/>
      <c r="WLS139" s="2"/>
      <c r="WLT139" s="2"/>
      <c r="WLU139" s="2"/>
      <c r="WLV139" s="2"/>
      <c r="WLW139" s="2"/>
      <c r="WLX139" s="2"/>
      <c r="WLY139" s="2"/>
      <c r="WLZ139" s="2"/>
      <c r="WMA139" s="2"/>
      <c r="WMB139" s="2"/>
      <c r="WMC139" s="2"/>
      <c r="WMD139" s="2"/>
      <c r="WME139" s="2"/>
      <c r="WMF139" s="2"/>
      <c r="WMG139" s="2"/>
      <c r="WMH139" s="2"/>
      <c r="WMI139" s="2"/>
      <c r="WMJ139" s="2"/>
      <c r="WMK139" s="2"/>
      <c r="WML139" s="2"/>
      <c r="WMM139" s="2"/>
      <c r="WMN139" s="2"/>
      <c r="WMO139" s="2"/>
      <c r="WMP139" s="2"/>
      <c r="WMQ139" s="2"/>
      <c r="WMR139" s="2"/>
      <c r="WMS139" s="2"/>
      <c r="WMT139" s="2"/>
      <c r="WMU139" s="2"/>
      <c r="WMV139" s="2"/>
      <c r="WMW139" s="2"/>
      <c r="WMX139" s="2"/>
      <c r="WMY139" s="2"/>
      <c r="WMZ139" s="2"/>
      <c r="WNA139" s="2"/>
      <c r="WNB139" s="2"/>
      <c r="WNC139" s="2"/>
      <c r="WND139" s="2"/>
      <c r="WNE139" s="2"/>
      <c r="WNF139" s="2"/>
      <c r="WNG139" s="2"/>
      <c r="WNH139" s="2"/>
      <c r="WNI139" s="2"/>
      <c r="WNJ139" s="2"/>
      <c r="WNK139" s="2"/>
      <c r="WNL139" s="2"/>
      <c r="WNM139" s="2"/>
      <c r="WNN139" s="2"/>
      <c r="WNO139" s="2"/>
      <c r="WNP139" s="2"/>
      <c r="WNQ139" s="2"/>
      <c r="WNR139" s="2"/>
      <c r="WNS139" s="2"/>
      <c r="WNT139" s="2"/>
      <c r="WNU139" s="2"/>
      <c r="WNV139" s="2"/>
      <c r="WNW139" s="2"/>
      <c r="WNX139" s="2"/>
      <c r="WNY139" s="2"/>
      <c r="WNZ139" s="2"/>
      <c r="WOA139" s="2"/>
      <c r="WOB139" s="2"/>
      <c r="WOC139" s="2"/>
      <c r="WOD139" s="2"/>
      <c r="WOE139" s="2"/>
      <c r="WOF139" s="2"/>
      <c r="WOG139" s="2"/>
      <c r="WOH139" s="2"/>
      <c r="WOI139" s="2"/>
      <c r="WOJ139" s="2"/>
      <c r="WOK139" s="2"/>
      <c r="WOL139" s="2"/>
      <c r="WOM139" s="2"/>
      <c r="WON139" s="2"/>
      <c r="WOO139" s="2"/>
      <c r="WOP139" s="2"/>
      <c r="WOQ139" s="2"/>
      <c r="WOR139" s="2"/>
      <c r="WOS139" s="2"/>
      <c r="WOT139" s="2"/>
      <c r="WOU139" s="2"/>
      <c r="WOV139" s="2"/>
      <c r="WOW139" s="2"/>
      <c r="WOX139" s="2"/>
      <c r="WOY139" s="2"/>
      <c r="WOZ139" s="2"/>
      <c r="WPA139" s="2"/>
      <c r="WPB139" s="2"/>
      <c r="WPC139" s="2"/>
      <c r="WPD139" s="2"/>
      <c r="WPE139" s="2"/>
      <c r="WPF139" s="2"/>
      <c r="WPG139" s="2"/>
      <c r="WPH139" s="2"/>
      <c r="WPI139" s="2"/>
      <c r="WPJ139" s="2"/>
      <c r="WPK139" s="2"/>
      <c r="WPL139" s="2"/>
      <c r="WPM139" s="2"/>
      <c r="WPN139" s="2"/>
      <c r="WPO139" s="2"/>
      <c r="WPP139" s="2"/>
      <c r="WPQ139" s="2"/>
      <c r="WPR139" s="2"/>
      <c r="WPS139" s="2"/>
      <c r="WPT139" s="2"/>
      <c r="WPU139" s="2"/>
      <c r="WPV139" s="2"/>
      <c r="WPW139" s="2"/>
      <c r="WPX139" s="2"/>
      <c r="WPY139" s="2"/>
      <c r="WPZ139" s="2"/>
      <c r="WQA139" s="2"/>
      <c r="WQB139" s="2"/>
      <c r="WQC139" s="2"/>
      <c r="WQD139" s="2"/>
      <c r="WQE139" s="2"/>
      <c r="WQF139" s="2"/>
      <c r="WQG139" s="2"/>
      <c r="WQH139" s="2"/>
      <c r="WQI139" s="2"/>
      <c r="WQJ139" s="2"/>
      <c r="WQK139" s="2"/>
      <c r="WQL139" s="2"/>
      <c r="WQM139" s="2"/>
      <c r="WQN139" s="2"/>
      <c r="WQO139" s="2"/>
      <c r="WQP139" s="2"/>
      <c r="WQQ139" s="2"/>
      <c r="WQR139" s="2"/>
      <c r="WQS139" s="2"/>
      <c r="WQT139" s="2"/>
      <c r="WQU139" s="2"/>
      <c r="WQV139" s="2"/>
      <c r="WQW139" s="2"/>
      <c r="WQX139" s="2"/>
      <c r="WQY139" s="2"/>
      <c r="WQZ139" s="2"/>
      <c r="WRA139" s="2"/>
      <c r="WRB139" s="2"/>
      <c r="WRC139" s="2"/>
      <c r="WRD139" s="2"/>
      <c r="WRE139" s="2"/>
      <c r="WRF139" s="2"/>
      <c r="WRG139" s="2"/>
      <c r="WRH139" s="2"/>
      <c r="WRI139" s="2"/>
      <c r="WRJ139" s="2"/>
      <c r="WRK139" s="2"/>
      <c r="WRL139" s="2"/>
      <c r="WRM139" s="2"/>
      <c r="WRN139" s="2"/>
      <c r="WRO139" s="2"/>
      <c r="WRP139" s="2"/>
      <c r="WRQ139" s="2"/>
      <c r="WRR139" s="2"/>
      <c r="WRS139" s="2"/>
      <c r="WRT139" s="2"/>
      <c r="WRU139" s="2"/>
      <c r="WRV139" s="2"/>
      <c r="WRW139" s="2"/>
      <c r="WRX139" s="2"/>
      <c r="WRY139" s="2"/>
      <c r="WRZ139" s="2"/>
      <c r="WSA139" s="2"/>
      <c r="WSB139" s="2"/>
      <c r="WSC139" s="2"/>
      <c r="WSD139" s="2"/>
      <c r="WSE139" s="2"/>
      <c r="WSF139" s="2"/>
      <c r="WSG139" s="2"/>
      <c r="WSH139" s="2"/>
      <c r="WSI139" s="2"/>
      <c r="WSJ139" s="2"/>
      <c r="WSK139" s="2"/>
      <c r="WSL139" s="2"/>
      <c r="WSM139" s="2"/>
      <c r="WSN139" s="2"/>
      <c r="WSO139" s="2"/>
      <c r="WSP139" s="2"/>
      <c r="WSQ139" s="2"/>
      <c r="WSR139" s="2"/>
      <c r="WSS139" s="2"/>
      <c r="WST139" s="2"/>
      <c r="WSU139" s="2"/>
      <c r="WSV139" s="2"/>
      <c r="WSW139" s="2"/>
      <c r="WSX139" s="2"/>
      <c r="WSY139" s="2"/>
      <c r="WSZ139" s="2"/>
      <c r="WTA139" s="2"/>
      <c r="WTB139" s="2"/>
      <c r="WTC139" s="2"/>
      <c r="WTD139" s="2"/>
      <c r="WTE139" s="2"/>
      <c r="WTF139" s="2"/>
      <c r="WTG139" s="2"/>
      <c r="WTH139" s="2"/>
      <c r="WTI139" s="2"/>
      <c r="WTJ139" s="2"/>
      <c r="WTK139" s="2"/>
      <c r="WTL139" s="2"/>
      <c r="WTM139" s="2"/>
      <c r="WTN139" s="2"/>
      <c r="WTO139" s="2"/>
      <c r="WTP139" s="2"/>
      <c r="WTQ139" s="2"/>
      <c r="WTR139" s="2"/>
      <c r="WTS139" s="2"/>
      <c r="WTT139" s="2"/>
      <c r="WTU139" s="2"/>
      <c r="WTV139" s="2"/>
      <c r="WTW139" s="2"/>
      <c r="WTX139" s="2"/>
      <c r="WTY139" s="2"/>
      <c r="WTZ139" s="2"/>
      <c r="WUA139" s="2"/>
      <c r="WUB139" s="2"/>
      <c r="WUC139" s="2"/>
      <c r="WUD139" s="2"/>
      <c r="WUE139" s="2"/>
      <c r="WUF139" s="2"/>
      <c r="WUG139" s="2"/>
      <c r="WUH139" s="2"/>
      <c r="WUI139" s="2"/>
      <c r="WUJ139" s="2"/>
      <c r="WUK139" s="2"/>
      <c r="WUL139" s="2"/>
      <c r="WUM139" s="2"/>
      <c r="WUN139" s="2"/>
      <c r="WUO139" s="2"/>
      <c r="WUP139" s="2"/>
      <c r="WUQ139" s="2"/>
      <c r="WUR139" s="2"/>
      <c r="WUS139" s="2"/>
      <c r="WUT139" s="2"/>
      <c r="WUU139" s="2"/>
      <c r="WUV139" s="2"/>
      <c r="WUW139" s="2"/>
      <c r="WUX139" s="2"/>
      <c r="WUY139" s="2"/>
      <c r="WUZ139" s="2"/>
      <c r="WVA139" s="2"/>
      <c r="WVB139" s="2"/>
      <c r="WVC139" s="2"/>
      <c r="WVD139" s="2"/>
      <c r="WVE139" s="2"/>
      <c r="WVF139" s="2"/>
      <c r="WVG139" s="2"/>
      <c r="WVH139" s="2"/>
      <c r="WVI139" s="2"/>
      <c r="WVJ139" s="2"/>
      <c r="WVK139" s="2"/>
      <c r="WVL139" s="2"/>
      <c r="WVM139" s="2"/>
      <c r="WVN139" s="2"/>
      <c r="WVO139" s="2"/>
      <c r="WVP139" s="2"/>
      <c r="WVQ139" s="2"/>
      <c r="WVR139" s="2"/>
      <c r="WVS139" s="2"/>
      <c r="WVT139" s="2"/>
      <c r="WVU139" s="2"/>
      <c r="WVV139" s="2"/>
      <c r="WVW139" s="2"/>
      <c r="WVX139" s="2"/>
      <c r="WVY139" s="2"/>
      <c r="WVZ139" s="2"/>
      <c r="WWA139" s="2"/>
      <c r="WWB139" s="2"/>
      <c r="WWC139" s="2"/>
      <c r="WWD139" s="2"/>
      <c r="WWE139" s="2"/>
      <c r="WWF139" s="2"/>
      <c r="WWG139" s="2"/>
      <c r="WWH139" s="2"/>
      <c r="WWI139" s="2"/>
      <c r="WWJ139" s="2"/>
      <c r="WWK139" s="2"/>
      <c r="WWL139" s="2"/>
      <c r="WWM139" s="2"/>
      <c r="WWN139" s="2"/>
      <c r="WWO139" s="2"/>
      <c r="WWP139" s="2"/>
      <c r="WWQ139" s="2"/>
      <c r="WWR139" s="2"/>
      <c r="WWS139" s="2"/>
      <c r="WWT139" s="2"/>
      <c r="WWU139" s="2"/>
      <c r="WWV139" s="2"/>
      <c r="WWW139" s="2"/>
      <c r="WWX139" s="2"/>
      <c r="WWY139" s="2"/>
      <c r="WWZ139" s="2"/>
      <c r="WXA139" s="2"/>
      <c r="WXB139" s="2"/>
      <c r="WXC139" s="2"/>
      <c r="WXD139" s="2"/>
      <c r="WXE139" s="2"/>
      <c r="WXF139" s="2"/>
      <c r="WXG139" s="2"/>
      <c r="WXH139" s="2"/>
      <c r="WXI139" s="2"/>
      <c r="WXJ139" s="2"/>
      <c r="WXK139" s="2"/>
      <c r="WXL139" s="2"/>
      <c r="WXM139" s="2"/>
      <c r="WXN139" s="2"/>
      <c r="WXO139" s="2"/>
      <c r="WXP139" s="2"/>
      <c r="WXQ139" s="2"/>
      <c r="WXR139" s="2"/>
      <c r="WXS139" s="2"/>
      <c r="WXT139" s="2"/>
      <c r="WXU139" s="2"/>
      <c r="WXV139" s="2"/>
      <c r="WXW139" s="2"/>
      <c r="WXX139" s="2"/>
      <c r="WXY139" s="2"/>
      <c r="WXZ139" s="2"/>
      <c r="WYA139" s="2"/>
      <c r="WYB139" s="2"/>
      <c r="WYC139" s="2"/>
      <c r="WYD139" s="2"/>
      <c r="WYE139" s="2"/>
      <c r="WYF139" s="2"/>
      <c r="WYG139" s="2"/>
      <c r="WYH139" s="2"/>
      <c r="WYI139" s="2"/>
      <c r="WYJ139" s="2"/>
      <c r="WYK139" s="2"/>
      <c r="WYL139" s="2"/>
      <c r="WYM139" s="2"/>
      <c r="WYN139" s="2"/>
      <c r="WYO139" s="2"/>
      <c r="WYP139" s="2"/>
      <c r="WYQ139" s="2"/>
      <c r="WYR139" s="2"/>
      <c r="WYS139" s="2"/>
      <c r="WYT139" s="2"/>
      <c r="WYU139" s="2"/>
      <c r="WYV139" s="2"/>
      <c r="WYW139" s="2"/>
      <c r="WYX139" s="2"/>
      <c r="WYY139" s="2"/>
      <c r="WYZ139" s="2"/>
      <c r="WZA139" s="2"/>
      <c r="WZB139" s="2"/>
      <c r="WZC139" s="2"/>
      <c r="WZD139" s="2"/>
      <c r="WZE139" s="2"/>
      <c r="WZF139" s="2"/>
      <c r="WZG139" s="2"/>
      <c r="WZH139" s="2"/>
      <c r="WZI139" s="2"/>
      <c r="WZJ139" s="2"/>
      <c r="WZK139" s="2"/>
      <c r="WZL139" s="2"/>
      <c r="WZM139" s="2"/>
      <c r="WZN139" s="2"/>
      <c r="WZO139" s="2"/>
      <c r="WZP139" s="2"/>
      <c r="WZQ139" s="2"/>
      <c r="WZR139" s="2"/>
      <c r="WZS139" s="2"/>
      <c r="WZT139" s="2"/>
      <c r="WZU139" s="2"/>
      <c r="WZV139" s="2"/>
      <c r="WZW139" s="2"/>
      <c r="WZX139" s="2"/>
      <c r="WZY139" s="2"/>
      <c r="WZZ139" s="2"/>
      <c r="XAA139" s="2"/>
      <c r="XAB139" s="2"/>
      <c r="XAC139" s="2"/>
      <c r="XAD139" s="2"/>
      <c r="XAE139" s="2"/>
      <c r="XAF139" s="2"/>
      <c r="XAG139" s="2"/>
      <c r="XAH139" s="2"/>
      <c r="XAI139" s="2"/>
      <c r="XAJ139" s="2"/>
      <c r="XAK139" s="2"/>
      <c r="XAL139" s="2"/>
      <c r="XAM139" s="2"/>
      <c r="XAN139" s="2"/>
      <c r="XAO139" s="2"/>
      <c r="XAP139" s="2"/>
      <c r="XAQ139" s="2"/>
      <c r="XAR139" s="2"/>
      <c r="XAS139" s="2"/>
      <c r="XAT139" s="2"/>
      <c r="XAU139" s="2"/>
      <c r="XAV139" s="2"/>
      <c r="XAW139" s="2"/>
      <c r="XAX139" s="2"/>
      <c r="XAY139" s="2"/>
      <c r="XAZ139" s="2"/>
      <c r="XBA139" s="2"/>
      <c r="XBB139" s="2"/>
      <c r="XBC139" s="2"/>
      <c r="XBD139" s="2"/>
      <c r="XBE139" s="2"/>
      <c r="XBF139" s="2"/>
      <c r="XBG139" s="2"/>
      <c r="XBH139" s="2"/>
      <c r="XBI139" s="2"/>
      <c r="XBJ139" s="2"/>
      <c r="XBK139" s="2"/>
      <c r="XBL139" s="2"/>
      <c r="XBM139" s="2"/>
      <c r="XBN139" s="2"/>
      <c r="XBO139" s="2"/>
      <c r="XBP139" s="2"/>
      <c r="XBQ139" s="2"/>
      <c r="XBR139" s="2"/>
      <c r="XBS139" s="2"/>
      <c r="XBT139" s="2"/>
      <c r="XBU139" s="2"/>
      <c r="XBV139" s="2"/>
      <c r="XBW139" s="2"/>
      <c r="XBX139" s="2"/>
      <c r="XBY139" s="2"/>
      <c r="XBZ139" s="2"/>
      <c r="XCA139" s="2"/>
      <c r="XCB139" s="2"/>
      <c r="XCC139" s="2"/>
      <c r="XCD139" s="2"/>
      <c r="XCE139" s="2"/>
      <c r="XCF139" s="2"/>
      <c r="XCG139" s="2"/>
      <c r="XCH139" s="2"/>
      <c r="XCI139" s="2"/>
      <c r="XCJ139" s="2"/>
      <c r="XCK139" s="2"/>
      <c r="XCL139" s="2"/>
      <c r="XCM139" s="2"/>
      <c r="XCN139" s="2"/>
      <c r="XCO139" s="2"/>
      <c r="XCP139" s="2"/>
      <c r="XCQ139" s="2"/>
      <c r="XCR139" s="2"/>
      <c r="XCS139" s="2"/>
      <c r="XCT139" s="2"/>
      <c r="XCU139" s="2"/>
      <c r="XCV139" s="2"/>
      <c r="XCW139" s="2"/>
      <c r="XCX139" s="2"/>
      <c r="XCY139" s="2"/>
      <c r="XCZ139" s="2"/>
      <c r="XDA139" s="2"/>
      <c r="XDB139" s="2"/>
      <c r="XDC139" s="2"/>
      <c r="XDD139" s="2"/>
      <c r="XDE139" s="2"/>
      <c r="XDF139" s="2"/>
      <c r="XDG139" s="2"/>
      <c r="XDH139" s="2"/>
      <c r="XDI139" s="2"/>
      <c r="XDJ139" s="2"/>
      <c r="XDK139" s="2"/>
      <c r="XDL139" s="2"/>
      <c r="XDM139" s="2"/>
      <c r="XDN139" s="2"/>
      <c r="XDO139" s="2"/>
      <c r="XDP139" s="2"/>
      <c r="XDQ139" s="2"/>
      <c r="XDR139" s="2"/>
      <c r="XDS139" s="2"/>
      <c r="XDT139" s="2"/>
      <c r="XDU139" s="2"/>
      <c r="XDV139" s="2"/>
      <c r="XDW139" s="2"/>
      <c r="XDX139" s="2"/>
      <c r="XDY139" s="2"/>
      <c r="XDZ139" s="2"/>
      <c r="XEA139" s="2"/>
      <c r="XEB139" s="2"/>
      <c r="XEC139" s="2"/>
      <c r="XED139" s="2"/>
      <c r="XEE139" s="2"/>
      <c r="XEF139" s="2"/>
      <c r="XEG139" s="2"/>
      <c r="XEH139" s="2"/>
      <c r="XEI139" s="2"/>
      <c r="XEJ139" s="2"/>
      <c r="XEK139" s="2"/>
      <c r="XEL139" s="2"/>
      <c r="XEM139" s="2"/>
      <c r="XEN139" s="2"/>
      <c r="XEO139" s="2"/>
      <c r="XEP139" s="2"/>
      <c r="XEQ139" s="2"/>
      <c r="XER139" s="2"/>
      <c r="XES139" s="2"/>
      <c r="XET139" s="2"/>
      <c r="XEU139" s="2"/>
      <c r="XEV139" s="2"/>
      <c r="XEW139" s="2"/>
      <c r="XEX139" s="2"/>
      <c r="XEY139" s="2"/>
      <c r="XEZ139" s="2"/>
      <c r="XFA139" s="2"/>
      <c r="XFB139" s="2"/>
      <c r="XFC139" s="2"/>
      <c r="XFD139" s="2"/>
    </row>
    <row r="140" spans="1:16384" x14ac:dyDescent="0.25">
      <c r="A140" s="2"/>
      <c r="B140" s="5" t="s">
        <v>47</v>
      </c>
      <c r="G140" s="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  <c r="LJ140" s="2"/>
      <c r="LK140" s="2"/>
      <c r="LL140" s="2"/>
      <c r="LM140" s="2"/>
      <c r="LN140" s="2"/>
      <c r="LO140" s="2"/>
      <c r="LP140" s="2"/>
      <c r="LQ140" s="2"/>
      <c r="LR140" s="2"/>
      <c r="LS140" s="2"/>
      <c r="LT140" s="2"/>
      <c r="LU140" s="2"/>
      <c r="LV140" s="2"/>
      <c r="LW140" s="2"/>
      <c r="LX140" s="2"/>
      <c r="LY140" s="2"/>
      <c r="LZ140" s="2"/>
      <c r="MA140" s="2"/>
      <c r="MB140" s="2"/>
      <c r="MC140" s="2"/>
      <c r="MD140" s="2"/>
      <c r="ME140" s="2"/>
      <c r="MF140" s="2"/>
      <c r="MG140" s="2"/>
      <c r="MH140" s="2"/>
      <c r="MI140" s="2"/>
      <c r="MJ140" s="2"/>
      <c r="MK140" s="2"/>
      <c r="ML140" s="2"/>
      <c r="MM140" s="2"/>
      <c r="MN140" s="2"/>
      <c r="MO140" s="2"/>
      <c r="MP140" s="2"/>
      <c r="MQ140" s="2"/>
      <c r="MR140" s="2"/>
      <c r="MS140" s="2"/>
      <c r="MT140" s="2"/>
      <c r="MU140" s="2"/>
      <c r="MV140" s="2"/>
      <c r="MW140" s="2"/>
      <c r="MX140" s="2"/>
      <c r="MY140" s="2"/>
      <c r="MZ140" s="2"/>
      <c r="NA140" s="2"/>
      <c r="NB140" s="2"/>
      <c r="NC140" s="2"/>
      <c r="ND140" s="2"/>
      <c r="NE140" s="2"/>
      <c r="NF140" s="2"/>
      <c r="NG140" s="2"/>
      <c r="NH140" s="2"/>
      <c r="NI140" s="2"/>
      <c r="NJ140" s="2"/>
      <c r="NK140" s="2"/>
      <c r="NL140" s="2"/>
      <c r="NM140" s="2"/>
      <c r="NN140" s="2"/>
      <c r="NO140" s="2"/>
      <c r="NP140" s="2"/>
      <c r="NQ140" s="2"/>
      <c r="NR140" s="2"/>
      <c r="NS140" s="2"/>
      <c r="NT140" s="2"/>
      <c r="NU140" s="2"/>
      <c r="NV140" s="2"/>
      <c r="NW140" s="2"/>
      <c r="NX140" s="2"/>
      <c r="NY140" s="2"/>
      <c r="NZ140" s="2"/>
      <c r="OA140" s="2"/>
      <c r="OB140" s="2"/>
      <c r="OC140" s="2"/>
      <c r="OD140" s="2"/>
      <c r="OE140" s="2"/>
      <c r="OF140" s="2"/>
      <c r="OG140" s="2"/>
      <c r="OH140" s="2"/>
      <c r="OI140" s="2"/>
      <c r="OJ140" s="2"/>
      <c r="OK140" s="2"/>
      <c r="OL140" s="2"/>
      <c r="OM140" s="2"/>
      <c r="ON140" s="2"/>
      <c r="OO140" s="2"/>
      <c r="OP140" s="2"/>
      <c r="OQ140" s="2"/>
      <c r="OR140" s="2"/>
      <c r="OS140" s="2"/>
      <c r="OT140" s="2"/>
      <c r="OU140" s="2"/>
      <c r="OV140" s="2"/>
      <c r="OW140" s="2"/>
      <c r="OX140" s="2"/>
      <c r="OY140" s="2"/>
      <c r="OZ140" s="2"/>
      <c r="PA140" s="2"/>
      <c r="PB140" s="2"/>
      <c r="PC140" s="2"/>
      <c r="PD140" s="2"/>
      <c r="PE140" s="2"/>
      <c r="PF140" s="2"/>
      <c r="PG140" s="2"/>
      <c r="PH140" s="2"/>
      <c r="PI140" s="2"/>
      <c r="PJ140" s="2"/>
      <c r="PK140" s="2"/>
      <c r="PL140" s="2"/>
      <c r="PM140" s="2"/>
      <c r="PN140" s="2"/>
      <c r="PO140" s="2"/>
      <c r="PP140" s="2"/>
      <c r="PQ140" s="2"/>
      <c r="PR140" s="2"/>
      <c r="PS140" s="2"/>
      <c r="PT140" s="2"/>
      <c r="PU140" s="2"/>
      <c r="PV140" s="2"/>
      <c r="PW140" s="2"/>
      <c r="PX140" s="2"/>
      <c r="PY140" s="2"/>
      <c r="PZ140" s="2"/>
      <c r="QA140" s="2"/>
      <c r="QB140" s="2"/>
      <c r="QC140" s="2"/>
      <c r="QD140" s="2"/>
      <c r="QE140" s="2"/>
      <c r="QF140" s="2"/>
      <c r="QG140" s="2"/>
      <c r="QH140" s="2"/>
      <c r="QI140" s="2"/>
      <c r="QJ140" s="2"/>
      <c r="QK140" s="2"/>
      <c r="QL140" s="2"/>
      <c r="QM140" s="2"/>
      <c r="QN140" s="2"/>
      <c r="QO140" s="2"/>
      <c r="QP140" s="2"/>
      <c r="QQ140" s="2"/>
      <c r="QR140" s="2"/>
      <c r="QS140" s="2"/>
      <c r="QT140" s="2"/>
      <c r="QU140" s="2"/>
      <c r="QV140" s="2"/>
      <c r="QW140" s="2"/>
      <c r="QX140" s="2"/>
      <c r="QY140" s="2"/>
      <c r="QZ140" s="2"/>
      <c r="RA140" s="2"/>
      <c r="RB140" s="2"/>
      <c r="RC140" s="2"/>
      <c r="RD140" s="2"/>
      <c r="RE140" s="2"/>
      <c r="RF140" s="2"/>
      <c r="RG140" s="2"/>
      <c r="RH140" s="2"/>
      <c r="RI140" s="2"/>
      <c r="RJ140" s="2"/>
      <c r="RK140" s="2"/>
      <c r="RL140" s="2"/>
      <c r="RM140" s="2"/>
      <c r="RN140" s="2"/>
      <c r="RO140" s="2"/>
      <c r="RP140" s="2"/>
      <c r="RQ140" s="2"/>
      <c r="RR140" s="2"/>
      <c r="RS140" s="2"/>
      <c r="RT140" s="2"/>
      <c r="RU140" s="2"/>
      <c r="RV140" s="2"/>
      <c r="RW140" s="2"/>
      <c r="RX140" s="2"/>
      <c r="RY140" s="2"/>
      <c r="RZ140" s="2"/>
      <c r="SA140" s="2"/>
      <c r="SB140" s="2"/>
      <c r="SC140" s="2"/>
      <c r="SD140" s="2"/>
      <c r="SE140" s="2"/>
      <c r="SF140" s="2"/>
      <c r="SG140" s="2"/>
      <c r="SH140" s="2"/>
      <c r="SI140" s="2"/>
      <c r="SJ140" s="2"/>
      <c r="SK140" s="2"/>
      <c r="SL140" s="2"/>
      <c r="SM140" s="2"/>
      <c r="SN140" s="2"/>
      <c r="SO140" s="2"/>
      <c r="SP140" s="2"/>
      <c r="SQ140" s="2"/>
      <c r="SR140" s="2"/>
      <c r="SS140" s="2"/>
      <c r="ST140" s="2"/>
      <c r="SU140" s="2"/>
      <c r="SV140" s="2"/>
      <c r="SW140" s="2"/>
      <c r="SX140" s="2"/>
      <c r="SY140" s="2"/>
      <c r="SZ140" s="2"/>
      <c r="TA140" s="2"/>
      <c r="TB140" s="2"/>
      <c r="TC140" s="2"/>
      <c r="TD140" s="2"/>
      <c r="TE140" s="2"/>
      <c r="TF140" s="2"/>
      <c r="TG140" s="2"/>
      <c r="TH140" s="2"/>
      <c r="TI140" s="2"/>
      <c r="TJ140" s="2"/>
      <c r="TK140" s="2"/>
      <c r="TL140" s="2"/>
      <c r="TM140" s="2"/>
      <c r="TN140" s="2"/>
      <c r="TO140" s="2"/>
      <c r="TP140" s="2"/>
      <c r="TQ140" s="2"/>
      <c r="TR140" s="2"/>
      <c r="TS140" s="2"/>
      <c r="TT140" s="2"/>
      <c r="TU140" s="2"/>
      <c r="TV140" s="2"/>
      <c r="TW140" s="2"/>
      <c r="TX140" s="2"/>
      <c r="TY140" s="2"/>
      <c r="TZ140" s="2"/>
      <c r="UA140" s="2"/>
      <c r="UB140" s="2"/>
      <c r="UC140" s="2"/>
      <c r="UD140" s="2"/>
      <c r="UE140" s="2"/>
      <c r="UF140" s="2"/>
      <c r="UG140" s="2"/>
      <c r="UH140" s="2"/>
      <c r="UI140" s="2"/>
      <c r="UJ140" s="2"/>
      <c r="UK140" s="2"/>
      <c r="UL140" s="2"/>
      <c r="UM140" s="2"/>
      <c r="UN140" s="2"/>
      <c r="UO140" s="2"/>
      <c r="UP140" s="2"/>
      <c r="UQ140" s="2"/>
      <c r="UR140" s="2"/>
      <c r="US140" s="2"/>
      <c r="UT140" s="2"/>
      <c r="UU140" s="2"/>
      <c r="UV140" s="2"/>
      <c r="UW140" s="2"/>
      <c r="UX140" s="2"/>
      <c r="UY140" s="2"/>
      <c r="UZ140" s="2"/>
      <c r="VA140" s="2"/>
      <c r="VB140" s="2"/>
      <c r="VC140" s="2"/>
      <c r="VD140" s="2"/>
      <c r="VE140" s="2"/>
      <c r="VF140" s="2"/>
      <c r="VG140" s="2"/>
      <c r="VH140" s="2"/>
      <c r="VI140" s="2"/>
      <c r="VJ140" s="2"/>
      <c r="VK140" s="2"/>
      <c r="VL140" s="2"/>
      <c r="VM140" s="2"/>
      <c r="VN140" s="2"/>
      <c r="VO140" s="2"/>
      <c r="VP140" s="2"/>
      <c r="VQ140" s="2"/>
      <c r="VR140" s="2"/>
      <c r="VS140" s="2"/>
      <c r="VT140" s="2"/>
      <c r="VU140" s="2"/>
      <c r="VV140" s="2"/>
      <c r="VW140" s="2"/>
      <c r="VX140" s="2"/>
      <c r="VY140" s="2"/>
      <c r="VZ140" s="2"/>
      <c r="WA140" s="2"/>
      <c r="WB140" s="2"/>
      <c r="WC140" s="2"/>
      <c r="WD140" s="2"/>
      <c r="WE140" s="2"/>
      <c r="WF140" s="2"/>
      <c r="WG140" s="2"/>
      <c r="WH140" s="2"/>
      <c r="WI140" s="2"/>
      <c r="WJ140" s="2"/>
      <c r="WK140" s="2"/>
      <c r="WL140" s="2"/>
      <c r="WM140" s="2"/>
      <c r="WN140" s="2"/>
      <c r="WO140" s="2"/>
      <c r="WP140" s="2"/>
      <c r="WQ140" s="2"/>
      <c r="WR140" s="2"/>
      <c r="WS140" s="2"/>
      <c r="WT140" s="2"/>
      <c r="WU140" s="2"/>
      <c r="WV140" s="2"/>
      <c r="WW140" s="2"/>
      <c r="WX140" s="2"/>
      <c r="WY140" s="2"/>
      <c r="WZ140" s="2"/>
      <c r="XA140" s="2"/>
      <c r="XB140" s="2"/>
      <c r="XC140" s="2"/>
      <c r="XD140" s="2"/>
      <c r="XE140" s="2"/>
      <c r="XF140" s="2"/>
      <c r="XG140" s="2"/>
      <c r="XH140" s="2"/>
      <c r="XI140" s="2"/>
      <c r="XJ140" s="2"/>
      <c r="XK140" s="2"/>
      <c r="XL140" s="2"/>
      <c r="XM140" s="2"/>
      <c r="XN140" s="2"/>
      <c r="XO140" s="2"/>
      <c r="XP140" s="2"/>
      <c r="XQ140" s="2"/>
      <c r="XR140" s="2"/>
      <c r="XS140" s="2"/>
      <c r="XT140" s="2"/>
      <c r="XU140" s="2"/>
      <c r="XV140" s="2"/>
      <c r="XW140" s="2"/>
      <c r="XX140" s="2"/>
      <c r="XY140" s="2"/>
      <c r="XZ140" s="2"/>
      <c r="YA140" s="2"/>
      <c r="YB140" s="2"/>
      <c r="YC140" s="2"/>
      <c r="YD140" s="2"/>
      <c r="YE140" s="2"/>
      <c r="YF140" s="2"/>
      <c r="YG140" s="2"/>
      <c r="YH140" s="2"/>
      <c r="YI140" s="2"/>
      <c r="YJ140" s="2"/>
      <c r="YK140" s="2"/>
      <c r="YL140" s="2"/>
      <c r="YM140" s="2"/>
      <c r="YN140" s="2"/>
      <c r="YO140" s="2"/>
      <c r="YP140" s="2"/>
      <c r="YQ140" s="2"/>
      <c r="YR140" s="2"/>
      <c r="YS140" s="2"/>
      <c r="YT140" s="2"/>
      <c r="YU140" s="2"/>
      <c r="YV140" s="2"/>
      <c r="YW140" s="2"/>
      <c r="YX140" s="2"/>
      <c r="YY140" s="2"/>
      <c r="YZ140" s="2"/>
      <c r="ZA140" s="2"/>
      <c r="ZB140" s="2"/>
      <c r="ZC140" s="2"/>
      <c r="ZD140" s="2"/>
      <c r="ZE140" s="2"/>
      <c r="ZF140" s="2"/>
      <c r="ZG140" s="2"/>
      <c r="ZH140" s="2"/>
      <c r="ZI140" s="2"/>
      <c r="ZJ140" s="2"/>
      <c r="ZK140" s="2"/>
      <c r="ZL140" s="2"/>
      <c r="ZM140" s="2"/>
      <c r="ZN140" s="2"/>
      <c r="ZO140" s="2"/>
      <c r="ZP140" s="2"/>
      <c r="ZQ140" s="2"/>
      <c r="ZR140" s="2"/>
      <c r="ZS140" s="2"/>
      <c r="ZT140" s="2"/>
      <c r="ZU140" s="2"/>
      <c r="ZV140" s="2"/>
      <c r="ZW140" s="2"/>
      <c r="ZX140" s="2"/>
      <c r="ZY140" s="2"/>
      <c r="ZZ140" s="2"/>
      <c r="AAA140" s="2"/>
      <c r="AAB140" s="2"/>
      <c r="AAC140" s="2"/>
      <c r="AAD140" s="2"/>
      <c r="AAE140" s="2"/>
      <c r="AAF140" s="2"/>
      <c r="AAG140" s="2"/>
      <c r="AAH140" s="2"/>
      <c r="AAI140" s="2"/>
      <c r="AAJ140" s="2"/>
      <c r="AAK140" s="2"/>
      <c r="AAL140" s="2"/>
      <c r="AAM140" s="2"/>
      <c r="AAN140" s="2"/>
      <c r="AAO140" s="2"/>
      <c r="AAP140" s="2"/>
      <c r="AAQ140" s="2"/>
      <c r="AAR140" s="2"/>
      <c r="AAS140" s="2"/>
      <c r="AAT140" s="2"/>
      <c r="AAU140" s="2"/>
      <c r="AAV140" s="2"/>
      <c r="AAW140" s="2"/>
      <c r="AAX140" s="2"/>
      <c r="AAY140" s="2"/>
      <c r="AAZ140" s="2"/>
      <c r="ABA140" s="2"/>
      <c r="ABB140" s="2"/>
      <c r="ABC140" s="2"/>
      <c r="ABD140" s="2"/>
      <c r="ABE140" s="2"/>
      <c r="ABF140" s="2"/>
      <c r="ABG140" s="2"/>
      <c r="ABH140" s="2"/>
      <c r="ABI140" s="2"/>
      <c r="ABJ140" s="2"/>
      <c r="ABK140" s="2"/>
      <c r="ABL140" s="2"/>
      <c r="ABM140" s="2"/>
      <c r="ABN140" s="2"/>
      <c r="ABO140" s="2"/>
      <c r="ABP140" s="2"/>
      <c r="ABQ140" s="2"/>
      <c r="ABR140" s="2"/>
      <c r="ABS140" s="2"/>
      <c r="ABT140" s="2"/>
      <c r="ABU140" s="2"/>
      <c r="ABV140" s="2"/>
      <c r="ABW140" s="2"/>
      <c r="ABX140" s="2"/>
      <c r="ABY140" s="2"/>
      <c r="ABZ140" s="2"/>
      <c r="ACA140" s="2"/>
      <c r="ACB140" s="2"/>
      <c r="ACC140" s="2"/>
      <c r="ACD140" s="2"/>
      <c r="ACE140" s="2"/>
      <c r="ACF140" s="2"/>
      <c r="ACG140" s="2"/>
      <c r="ACH140" s="2"/>
      <c r="ACI140" s="2"/>
      <c r="ACJ140" s="2"/>
      <c r="ACK140" s="2"/>
      <c r="ACL140" s="2"/>
      <c r="ACM140" s="2"/>
      <c r="ACN140" s="2"/>
      <c r="ACO140" s="2"/>
      <c r="ACP140" s="2"/>
      <c r="ACQ140" s="2"/>
      <c r="ACR140" s="2"/>
      <c r="ACS140" s="2"/>
      <c r="ACT140" s="2"/>
      <c r="ACU140" s="2"/>
      <c r="ACV140" s="2"/>
      <c r="ACW140" s="2"/>
      <c r="ACX140" s="2"/>
      <c r="ACY140" s="2"/>
      <c r="ACZ140" s="2"/>
      <c r="ADA140" s="2"/>
      <c r="ADB140" s="2"/>
      <c r="ADC140" s="2"/>
      <c r="ADD140" s="2"/>
      <c r="ADE140" s="2"/>
      <c r="ADF140" s="2"/>
      <c r="ADG140" s="2"/>
      <c r="ADH140" s="2"/>
      <c r="ADI140" s="2"/>
      <c r="ADJ140" s="2"/>
      <c r="ADK140" s="2"/>
      <c r="ADL140" s="2"/>
      <c r="ADM140" s="2"/>
      <c r="ADN140" s="2"/>
      <c r="ADO140" s="2"/>
      <c r="ADP140" s="2"/>
      <c r="ADQ140" s="2"/>
      <c r="ADR140" s="2"/>
      <c r="ADS140" s="2"/>
      <c r="ADT140" s="2"/>
      <c r="ADU140" s="2"/>
      <c r="ADV140" s="2"/>
      <c r="ADW140" s="2"/>
      <c r="ADX140" s="2"/>
      <c r="ADY140" s="2"/>
      <c r="ADZ140" s="2"/>
      <c r="AEA140" s="2"/>
      <c r="AEB140" s="2"/>
      <c r="AEC140" s="2"/>
      <c r="AED140" s="2"/>
      <c r="AEE140" s="2"/>
      <c r="AEF140" s="2"/>
      <c r="AEG140" s="2"/>
      <c r="AEH140" s="2"/>
      <c r="AEI140" s="2"/>
      <c r="AEJ140" s="2"/>
      <c r="AEK140" s="2"/>
      <c r="AEL140" s="2"/>
      <c r="AEM140" s="2"/>
      <c r="AEN140" s="2"/>
      <c r="AEO140" s="2"/>
      <c r="AEP140" s="2"/>
      <c r="AEQ140" s="2"/>
      <c r="AER140" s="2"/>
      <c r="AES140" s="2"/>
      <c r="AET140" s="2"/>
      <c r="AEU140" s="2"/>
      <c r="AEV140" s="2"/>
      <c r="AEW140" s="2"/>
      <c r="AEX140" s="2"/>
      <c r="AEY140" s="2"/>
      <c r="AEZ140" s="2"/>
      <c r="AFA140" s="2"/>
      <c r="AFB140" s="2"/>
      <c r="AFC140" s="2"/>
      <c r="AFD140" s="2"/>
      <c r="AFE140" s="2"/>
      <c r="AFF140" s="2"/>
      <c r="AFG140" s="2"/>
      <c r="AFH140" s="2"/>
      <c r="AFI140" s="2"/>
      <c r="AFJ140" s="2"/>
      <c r="AFK140" s="2"/>
      <c r="AFL140" s="2"/>
      <c r="AFM140" s="2"/>
      <c r="AFN140" s="2"/>
      <c r="AFO140" s="2"/>
      <c r="AFP140" s="2"/>
      <c r="AFQ140" s="2"/>
      <c r="AFR140" s="2"/>
      <c r="AFS140" s="2"/>
      <c r="AFT140" s="2"/>
      <c r="AFU140" s="2"/>
      <c r="AFV140" s="2"/>
      <c r="AFW140" s="2"/>
      <c r="AFX140" s="2"/>
      <c r="AFY140" s="2"/>
      <c r="AFZ140" s="2"/>
      <c r="AGA140" s="2"/>
      <c r="AGB140" s="2"/>
      <c r="AGC140" s="2"/>
      <c r="AGD140" s="2"/>
      <c r="AGE140" s="2"/>
      <c r="AGF140" s="2"/>
      <c r="AGG140" s="2"/>
      <c r="AGH140" s="2"/>
      <c r="AGI140" s="2"/>
      <c r="AGJ140" s="2"/>
      <c r="AGK140" s="2"/>
      <c r="AGL140" s="2"/>
      <c r="AGM140" s="2"/>
      <c r="AGN140" s="2"/>
      <c r="AGO140" s="2"/>
      <c r="AGP140" s="2"/>
      <c r="AGQ140" s="2"/>
      <c r="AGR140" s="2"/>
      <c r="AGS140" s="2"/>
      <c r="AGT140" s="2"/>
      <c r="AGU140" s="2"/>
      <c r="AGV140" s="2"/>
      <c r="AGW140" s="2"/>
      <c r="AGX140" s="2"/>
      <c r="AGY140" s="2"/>
      <c r="AGZ140" s="2"/>
      <c r="AHA140" s="2"/>
      <c r="AHB140" s="2"/>
      <c r="AHC140" s="2"/>
      <c r="AHD140" s="2"/>
      <c r="AHE140" s="2"/>
      <c r="AHF140" s="2"/>
      <c r="AHG140" s="2"/>
      <c r="AHH140" s="2"/>
      <c r="AHI140" s="2"/>
      <c r="AHJ140" s="2"/>
      <c r="AHK140" s="2"/>
      <c r="AHL140" s="2"/>
      <c r="AHM140" s="2"/>
      <c r="AHN140" s="2"/>
      <c r="AHO140" s="2"/>
      <c r="AHP140" s="2"/>
      <c r="AHQ140" s="2"/>
      <c r="AHR140" s="2"/>
      <c r="AHS140" s="2"/>
      <c r="AHT140" s="2"/>
      <c r="AHU140" s="2"/>
      <c r="AHV140" s="2"/>
      <c r="AHW140" s="2"/>
      <c r="AHX140" s="2"/>
      <c r="AHY140" s="2"/>
      <c r="AHZ140" s="2"/>
      <c r="AIA140" s="2"/>
      <c r="AIB140" s="2"/>
      <c r="AIC140" s="2"/>
      <c r="AID140" s="2"/>
      <c r="AIE140" s="2"/>
      <c r="AIF140" s="2"/>
      <c r="AIG140" s="2"/>
      <c r="AIH140" s="2"/>
      <c r="AII140" s="2"/>
      <c r="AIJ140" s="2"/>
      <c r="AIK140" s="2"/>
      <c r="AIL140" s="2"/>
      <c r="AIM140" s="2"/>
      <c r="AIN140" s="2"/>
      <c r="AIO140" s="2"/>
      <c r="AIP140" s="2"/>
      <c r="AIQ140" s="2"/>
      <c r="AIR140" s="2"/>
      <c r="AIS140" s="2"/>
      <c r="AIT140" s="2"/>
      <c r="AIU140" s="2"/>
      <c r="AIV140" s="2"/>
      <c r="AIW140" s="2"/>
      <c r="AIX140" s="2"/>
      <c r="AIY140" s="2"/>
      <c r="AIZ140" s="2"/>
      <c r="AJA140" s="2"/>
      <c r="AJB140" s="2"/>
      <c r="AJC140" s="2"/>
      <c r="AJD140" s="2"/>
      <c r="AJE140" s="2"/>
      <c r="AJF140" s="2"/>
      <c r="AJG140" s="2"/>
      <c r="AJH140" s="2"/>
      <c r="AJI140" s="2"/>
      <c r="AJJ140" s="2"/>
      <c r="AJK140" s="2"/>
      <c r="AJL140" s="2"/>
      <c r="AJM140" s="2"/>
      <c r="AJN140" s="2"/>
      <c r="AJO140" s="2"/>
      <c r="AJP140" s="2"/>
      <c r="AJQ140" s="2"/>
      <c r="AJR140" s="2"/>
      <c r="AJS140" s="2"/>
      <c r="AJT140" s="2"/>
      <c r="AJU140" s="2"/>
      <c r="AJV140" s="2"/>
      <c r="AJW140" s="2"/>
      <c r="AJX140" s="2"/>
      <c r="AJY140" s="2"/>
      <c r="AJZ140" s="2"/>
      <c r="AKA140" s="2"/>
      <c r="AKB140" s="2"/>
      <c r="AKC140" s="2"/>
      <c r="AKD140" s="2"/>
      <c r="AKE140" s="2"/>
      <c r="AKF140" s="2"/>
      <c r="AKG140" s="2"/>
      <c r="AKH140" s="2"/>
      <c r="AKI140" s="2"/>
      <c r="AKJ140" s="2"/>
      <c r="AKK140" s="2"/>
      <c r="AKL140" s="2"/>
      <c r="AKM140" s="2"/>
      <c r="AKN140" s="2"/>
      <c r="AKO140" s="2"/>
      <c r="AKP140" s="2"/>
      <c r="AKQ140" s="2"/>
      <c r="AKR140" s="2"/>
      <c r="AKS140" s="2"/>
      <c r="AKT140" s="2"/>
      <c r="AKU140" s="2"/>
      <c r="AKV140" s="2"/>
      <c r="AKW140" s="2"/>
      <c r="AKX140" s="2"/>
      <c r="AKY140" s="2"/>
      <c r="AKZ140" s="2"/>
      <c r="ALA140" s="2"/>
      <c r="ALB140" s="2"/>
      <c r="ALC140" s="2"/>
      <c r="ALD140" s="2"/>
      <c r="ALE140" s="2"/>
      <c r="ALF140" s="2"/>
      <c r="ALG140" s="2"/>
      <c r="ALH140" s="2"/>
      <c r="ALI140" s="2"/>
      <c r="ALJ140" s="2"/>
      <c r="ALK140" s="2"/>
      <c r="ALL140" s="2"/>
      <c r="ALM140" s="2"/>
      <c r="ALN140" s="2"/>
      <c r="ALO140" s="2"/>
      <c r="ALP140" s="2"/>
      <c r="ALQ140" s="2"/>
      <c r="ALR140" s="2"/>
      <c r="ALS140" s="2"/>
      <c r="ALT140" s="2"/>
      <c r="ALU140" s="2"/>
      <c r="ALV140" s="2"/>
      <c r="ALW140" s="2"/>
      <c r="ALX140" s="2"/>
      <c r="ALY140" s="2"/>
      <c r="ALZ140" s="2"/>
      <c r="AMA140" s="2"/>
      <c r="AMB140" s="2"/>
      <c r="AMC140" s="2"/>
      <c r="AMD140" s="2"/>
      <c r="AME140" s="2"/>
      <c r="AMF140" s="2"/>
      <c r="AMG140" s="2"/>
      <c r="AMH140" s="2"/>
      <c r="AMI140" s="2"/>
      <c r="AMJ140" s="2"/>
      <c r="AMK140" s="2"/>
      <c r="AML140" s="2"/>
      <c r="AMM140" s="2"/>
      <c r="AMN140" s="2"/>
      <c r="AMO140" s="2"/>
      <c r="AMP140" s="2"/>
      <c r="AMQ140" s="2"/>
      <c r="AMR140" s="2"/>
      <c r="AMS140" s="2"/>
      <c r="AMT140" s="2"/>
      <c r="AMU140" s="2"/>
      <c r="AMV140" s="2"/>
      <c r="AMW140" s="2"/>
      <c r="AMX140" s="2"/>
      <c r="AMY140" s="2"/>
      <c r="AMZ140" s="2"/>
      <c r="ANA140" s="2"/>
      <c r="ANB140" s="2"/>
      <c r="ANC140" s="2"/>
      <c r="AND140" s="2"/>
      <c r="ANE140" s="2"/>
      <c r="ANF140" s="2"/>
      <c r="ANG140" s="2"/>
      <c r="ANH140" s="2"/>
      <c r="ANI140" s="2"/>
      <c r="ANJ140" s="2"/>
      <c r="ANK140" s="2"/>
      <c r="ANL140" s="2"/>
      <c r="ANM140" s="2"/>
      <c r="ANN140" s="2"/>
      <c r="ANO140" s="2"/>
      <c r="ANP140" s="2"/>
      <c r="ANQ140" s="2"/>
      <c r="ANR140" s="2"/>
      <c r="ANS140" s="2"/>
      <c r="ANT140" s="2"/>
      <c r="ANU140" s="2"/>
      <c r="ANV140" s="2"/>
      <c r="ANW140" s="2"/>
      <c r="ANX140" s="2"/>
      <c r="ANY140" s="2"/>
      <c r="ANZ140" s="2"/>
      <c r="AOA140" s="2"/>
      <c r="AOB140" s="2"/>
      <c r="AOC140" s="2"/>
      <c r="AOD140" s="2"/>
      <c r="AOE140" s="2"/>
      <c r="AOF140" s="2"/>
      <c r="AOG140" s="2"/>
      <c r="AOH140" s="2"/>
      <c r="AOI140" s="2"/>
      <c r="AOJ140" s="2"/>
      <c r="AOK140" s="2"/>
      <c r="AOL140" s="2"/>
      <c r="AOM140" s="2"/>
      <c r="AON140" s="2"/>
      <c r="AOO140" s="2"/>
      <c r="AOP140" s="2"/>
      <c r="AOQ140" s="2"/>
      <c r="AOR140" s="2"/>
      <c r="AOS140" s="2"/>
      <c r="AOT140" s="2"/>
      <c r="AOU140" s="2"/>
      <c r="AOV140" s="2"/>
      <c r="AOW140" s="2"/>
      <c r="AOX140" s="2"/>
      <c r="AOY140" s="2"/>
      <c r="AOZ140" s="2"/>
      <c r="APA140" s="2"/>
      <c r="APB140" s="2"/>
      <c r="APC140" s="2"/>
      <c r="APD140" s="2"/>
      <c r="APE140" s="2"/>
      <c r="APF140" s="2"/>
      <c r="APG140" s="2"/>
      <c r="APH140" s="2"/>
      <c r="API140" s="2"/>
      <c r="APJ140" s="2"/>
      <c r="APK140" s="2"/>
      <c r="APL140" s="2"/>
      <c r="APM140" s="2"/>
      <c r="APN140" s="2"/>
      <c r="APO140" s="2"/>
      <c r="APP140" s="2"/>
      <c r="APQ140" s="2"/>
      <c r="APR140" s="2"/>
      <c r="APS140" s="2"/>
      <c r="APT140" s="2"/>
      <c r="APU140" s="2"/>
      <c r="APV140" s="2"/>
      <c r="APW140" s="2"/>
      <c r="APX140" s="2"/>
      <c r="APY140" s="2"/>
      <c r="APZ140" s="2"/>
      <c r="AQA140" s="2"/>
      <c r="AQB140" s="2"/>
      <c r="AQC140" s="2"/>
      <c r="AQD140" s="2"/>
      <c r="AQE140" s="2"/>
      <c r="AQF140" s="2"/>
      <c r="AQG140" s="2"/>
      <c r="AQH140" s="2"/>
      <c r="AQI140" s="2"/>
      <c r="AQJ140" s="2"/>
      <c r="AQK140" s="2"/>
      <c r="AQL140" s="2"/>
      <c r="AQM140" s="2"/>
      <c r="AQN140" s="2"/>
      <c r="AQO140" s="2"/>
      <c r="AQP140" s="2"/>
      <c r="AQQ140" s="2"/>
      <c r="AQR140" s="2"/>
      <c r="AQS140" s="2"/>
      <c r="AQT140" s="2"/>
      <c r="AQU140" s="2"/>
      <c r="AQV140" s="2"/>
      <c r="AQW140" s="2"/>
      <c r="AQX140" s="2"/>
      <c r="AQY140" s="2"/>
      <c r="AQZ140" s="2"/>
      <c r="ARA140" s="2"/>
      <c r="ARB140" s="2"/>
      <c r="ARC140" s="2"/>
      <c r="ARD140" s="2"/>
      <c r="ARE140" s="2"/>
      <c r="ARF140" s="2"/>
      <c r="ARG140" s="2"/>
      <c r="ARH140" s="2"/>
      <c r="ARI140" s="2"/>
      <c r="ARJ140" s="2"/>
      <c r="ARK140" s="2"/>
      <c r="ARL140" s="2"/>
      <c r="ARM140" s="2"/>
      <c r="ARN140" s="2"/>
      <c r="ARO140" s="2"/>
      <c r="ARP140" s="2"/>
      <c r="ARQ140" s="2"/>
      <c r="ARR140" s="2"/>
      <c r="ARS140" s="2"/>
      <c r="ART140" s="2"/>
      <c r="ARU140" s="2"/>
      <c r="ARV140" s="2"/>
      <c r="ARW140" s="2"/>
      <c r="ARX140" s="2"/>
      <c r="ARY140" s="2"/>
      <c r="ARZ140" s="2"/>
      <c r="ASA140" s="2"/>
      <c r="ASB140" s="2"/>
      <c r="ASC140" s="2"/>
      <c r="ASD140" s="2"/>
      <c r="ASE140" s="2"/>
      <c r="ASF140" s="2"/>
      <c r="ASG140" s="2"/>
      <c r="ASH140" s="2"/>
      <c r="ASI140" s="2"/>
      <c r="ASJ140" s="2"/>
      <c r="ASK140" s="2"/>
      <c r="ASL140" s="2"/>
      <c r="ASM140" s="2"/>
      <c r="ASN140" s="2"/>
      <c r="ASO140" s="2"/>
      <c r="ASP140" s="2"/>
      <c r="ASQ140" s="2"/>
      <c r="ASR140" s="2"/>
      <c r="ASS140" s="2"/>
      <c r="AST140" s="2"/>
      <c r="ASU140" s="2"/>
      <c r="ASV140" s="2"/>
      <c r="ASW140" s="2"/>
      <c r="ASX140" s="2"/>
      <c r="ASY140" s="2"/>
      <c r="ASZ140" s="2"/>
      <c r="ATA140" s="2"/>
      <c r="ATB140" s="2"/>
      <c r="ATC140" s="2"/>
      <c r="ATD140" s="2"/>
      <c r="ATE140" s="2"/>
      <c r="ATF140" s="2"/>
      <c r="ATG140" s="2"/>
      <c r="ATH140" s="2"/>
      <c r="ATI140" s="2"/>
      <c r="ATJ140" s="2"/>
      <c r="ATK140" s="2"/>
      <c r="ATL140" s="2"/>
      <c r="ATM140" s="2"/>
      <c r="ATN140" s="2"/>
      <c r="ATO140" s="2"/>
      <c r="ATP140" s="2"/>
      <c r="ATQ140" s="2"/>
      <c r="ATR140" s="2"/>
      <c r="ATS140" s="2"/>
      <c r="ATT140" s="2"/>
      <c r="ATU140" s="2"/>
      <c r="ATV140" s="2"/>
      <c r="ATW140" s="2"/>
      <c r="ATX140" s="2"/>
      <c r="ATY140" s="2"/>
      <c r="ATZ140" s="2"/>
      <c r="AUA140" s="2"/>
      <c r="AUB140" s="2"/>
      <c r="AUC140" s="2"/>
      <c r="AUD140" s="2"/>
      <c r="AUE140" s="2"/>
      <c r="AUF140" s="2"/>
      <c r="AUG140" s="2"/>
      <c r="AUH140" s="2"/>
      <c r="AUI140" s="2"/>
      <c r="AUJ140" s="2"/>
      <c r="AUK140" s="2"/>
      <c r="AUL140" s="2"/>
      <c r="AUM140" s="2"/>
      <c r="AUN140" s="2"/>
      <c r="AUO140" s="2"/>
      <c r="AUP140" s="2"/>
      <c r="AUQ140" s="2"/>
      <c r="AUR140" s="2"/>
      <c r="AUS140" s="2"/>
      <c r="AUT140" s="2"/>
      <c r="AUU140" s="2"/>
      <c r="AUV140" s="2"/>
      <c r="AUW140" s="2"/>
      <c r="AUX140" s="2"/>
      <c r="AUY140" s="2"/>
      <c r="AUZ140" s="2"/>
      <c r="AVA140" s="2"/>
      <c r="AVB140" s="2"/>
      <c r="AVC140" s="2"/>
      <c r="AVD140" s="2"/>
      <c r="AVE140" s="2"/>
      <c r="AVF140" s="2"/>
      <c r="AVG140" s="2"/>
      <c r="AVH140" s="2"/>
      <c r="AVI140" s="2"/>
      <c r="AVJ140" s="2"/>
      <c r="AVK140" s="2"/>
      <c r="AVL140" s="2"/>
      <c r="AVM140" s="2"/>
      <c r="AVN140" s="2"/>
      <c r="AVO140" s="2"/>
      <c r="AVP140" s="2"/>
      <c r="AVQ140" s="2"/>
      <c r="AVR140" s="2"/>
      <c r="AVS140" s="2"/>
      <c r="AVT140" s="2"/>
      <c r="AVU140" s="2"/>
      <c r="AVV140" s="2"/>
      <c r="AVW140" s="2"/>
      <c r="AVX140" s="2"/>
      <c r="AVY140" s="2"/>
      <c r="AVZ140" s="2"/>
      <c r="AWA140" s="2"/>
      <c r="AWB140" s="2"/>
      <c r="AWC140" s="2"/>
      <c r="AWD140" s="2"/>
      <c r="AWE140" s="2"/>
      <c r="AWF140" s="2"/>
      <c r="AWG140" s="2"/>
      <c r="AWH140" s="2"/>
      <c r="AWI140" s="2"/>
      <c r="AWJ140" s="2"/>
      <c r="AWK140" s="2"/>
      <c r="AWL140" s="2"/>
      <c r="AWM140" s="2"/>
      <c r="AWN140" s="2"/>
      <c r="AWO140" s="2"/>
      <c r="AWP140" s="2"/>
      <c r="AWQ140" s="2"/>
      <c r="AWR140" s="2"/>
      <c r="AWS140" s="2"/>
      <c r="AWT140" s="2"/>
      <c r="AWU140" s="2"/>
      <c r="AWV140" s="2"/>
      <c r="AWW140" s="2"/>
      <c r="AWX140" s="2"/>
      <c r="AWY140" s="2"/>
      <c r="AWZ140" s="2"/>
      <c r="AXA140" s="2"/>
      <c r="AXB140" s="2"/>
      <c r="AXC140" s="2"/>
      <c r="AXD140" s="2"/>
      <c r="AXE140" s="2"/>
      <c r="AXF140" s="2"/>
      <c r="AXG140" s="2"/>
      <c r="AXH140" s="2"/>
      <c r="AXI140" s="2"/>
      <c r="AXJ140" s="2"/>
      <c r="AXK140" s="2"/>
      <c r="AXL140" s="2"/>
      <c r="AXM140" s="2"/>
      <c r="AXN140" s="2"/>
      <c r="AXO140" s="2"/>
      <c r="AXP140" s="2"/>
      <c r="AXQ140" s="2"/>
      <c r="AXR140" s="2"/>
      <c r="AXS140" s="2"/>
      <c r="AXT140" s="2"/>
      <c r="AXU140" s="2"/>
      <c r="AXV140" s="2"/>
      <c r="AXW140" s="2"/>
      <c r="AXX140" s="2"/>
      <c r="AXY140" s="2"/>
      <c r="AXZ140" s="2"/>
      <c r="AYA140" s="2"/>
      <c r="AYB140" s="2"/>
      <c r="AYC140" s="2"/>
      <c r="AYD140" s="2"/>
      <c r="AYE140" s="2"/>
      <c r="AYF140" s="2"/>
      <c r="AYG140" s="2"/>
      <c r="AYH140" s="2"/>
      <c r="AYI140" s="2"/>
      <c r="AYJ140" s="2"/>
      <c r="AYK140" s="2"/>
      <c r="AYL140" s="2"/>
      <c r="AYM140" s="2"/>
      <c r="AYN140" s="2"/>
      <c r="AYO140" s="2"/>
      <c r="AYP140" s="2"/>
      <c r="AYQ140" s="2"/>
      <c r="AYR140" s="2"/>
      <c r="AYS140" s="2"/>
      <c r="AYT140" s="2"/>
      <c r="AYU140" s="2"/>
      <c r="AYV140" s="2"/>
      <c r="AYW140" s="2"/>
      <c r="AYX140" s="2"/>
      <c r="AYY140" s="2"/>
      <c r="AYZ140" s="2"/>
      <c r="AZA140" s="2"/>
      <c r="AZB140" s="2"/>
      <c r="AZC140" s="2"/>
      <c r="AZD140" s="2"/>
      <c r="AZE140" s="2"/>
      <c r="AZF140" s="2"/>
      <c r="AZG140" s="2"/>
      <c r="AZH140" s="2"/>
      <c r="AZI140" s="2"/>
      <c r="AZJ140" s="2"/>
      <c r="AZK140" s="2"/>
      <c r="AZL140" s="2"/>
      <c r="AZM140" s="2"/>
      <c r="AZN140" s="2"/>
      <c r="AZO140" s="2"/>
      <c r="AZP140" s="2"/>
      <c r="AZQ140" s="2"/>
      <c r="AZR140" s="2"/>
      <c r="AZS140" s="2"/>
      <c r="AZT140" s="2"/>
      <c r="AZU140" s="2"/>
      <c r="AZV140" s="2"/>
      <c r="AZW140" s="2"/>
      <c r="AZX140" s="2"/>
      <c r="AZY140" s="2"/>
      <c r="AZZ140" s="2"/>
      <c r="BAA140" s="2"/>
      <c r="BAB140" s="2"/>
      <c r="BAC140" s="2"/>
      <c r="BAD140" s="2"/>
      <c r="BAE140" s="2"/>
      <c r="BAF140" s="2"/>
      <c r="BAG140" s="2"/>
      <c r="BAH140" s="2"/>
      <c r="BAI140" s="2"/>
      <c r="BAJ140" s="2"/>
      <c r="BAK140" s="2"/>
      <c r="BAL140" s="2"/>
      <c r="BAM140" s="2"/>
      <c r="BAN140" s="2"/>
      <c r="BAO140" s="2"/>
      <c r="BAP140" s="2"/>
      <c r="BAQ140" s="2"/>
      <c r="BAR140" s="2"/>
      <c r="BAS140" s="2"/>
      <c r="BAT140" s="2"/>
      <c r="BAU140" s="2"/>
      <c r="BAV140" s="2"/>
      <c r="BAW140" s="2"/>
      <c r="BAX140" s="2"/>
      <c r="BAY140" s="2"/>
      <c r="BAZ140" s="2"/>
      <c r="BBA140" s="2"/>
      <c r="BBB140" s="2"/>
      <c r="BBC140" s="2"/>
      <c r="BBD140" s="2"/>
      <c r="BBE140" s="2"/>
      <c r="BBF140" s="2"/>
      <c r="BBG140" s="2"/>
      <c r="BBH140" s="2"/>
      <c r="BBI140" s="2"/>
      <c r="BBJ140" s="2"/>
      <c r="BBK140" s="2"/>
      <c r="BBL140" s="2"/>
      <c r="BBM140" s="2"/>
      <c r="BBN140" s="2"/>
      <c r="BBO140" s="2"/>
      <c r="BBP140" s="2"/>
      <c r="BBQ140" s="2"/>
      <c r="BBR140" s="2"/>
      <c r="BBS140" s="2"/>
      <c r="BBT140" s="2"/>
      <c r="BBU140" s="2"/>
      <c r="BBV140" s="2"/>
      <c r="BBW140" s="2"/>
      <c r="BBX140" s="2"/>
      <c r="BBY140" s="2"/>
      <c r="BBZ140" s="2"/>
      <c r="BCA140" s="2"/>
      <c r="BCB140" s="2"/>
      <c r="BCC140" s="2"/>
      <c r="BCD140" s="2"/>
      <c r="BCE140" s="2"/>
      <c r="BCF140" s="2"/>
      <c r="BCG140" s="2"/>
      <c r="BCH140" s="2"/>
      <c r="BCI140" s="2"/>
      <c r="BCJ140" s="2"/>
      <c r="BCK140" s="2"/>
      <c r="BCL140" s="2"/>
      <c r="BCM140" s="2"/>
      <c r="BCN140" s="2"/>
      <c r="BCO140" s="2"/>
      <c r="BCP140" s="2"/>
      <c r="BCQ140" s="2"/>
      <c r="BCR140" s="2"/>
      <c r="BCS140" s="2"/>
      <c r="BCT140" s="2"/>
      <c r="BCU140" s="2"/>
      <c r="BCV140" s="2"/>
      <c r="BCW140" s="2"/>
      <c r="BCX140" s="2"/>
      <c r="BCY140" s="2"/>
      <c r="BCZ140" s="2"/>
      <c r="BDA140" s="2"/>
      <c r="BDB140" s="2"/>
      <c r="BDC140" s="2"/>
      <c r="BDD140" s="2"/>
      <c r="BDE140" s="2"/>
      <c r="BDF140" s="2"/>
      <c r="BDG140" s="2"/>
      <c r="BDH140" s="2"/>
      <c r="BDI140" s="2"/>
      <c r="BDJ140" s="2"/>
      <c r="BDK140" s="2"/>
      <c r="BDL140" s="2"/>
      <c r="BDM140" s="2"/>
      <c r="BDN140" s="2"/>
      <c r="BDO140" s="2"/>
      <c r="BDP140" s="2"/>
      <c r="BDQ140" s="2"/>
      <c r="BDR140" s="2"/>
      <c r="BDS140" s="2"/>
      <c r="BDT140" s="2"/>
      <c r="BDU140" s="2"/>
      <c r="BDV140" s="2"/>
      <c r="BDW140" s="2"/>
      <c r="BDX140" s="2"/>
      <c r="BDY140" s="2"/>
      <c r="BDZ140" s="2"/>
      <c r="BEA140" s="2"/>
      <c r="BEB140" s="2"/>
      <c r="BEC140" s="2"/>
      <c r="BED140" s="2"/>
      <c r="BEE140" s="2"/>
      <c r="BEF140" s="2"/>
      <c r="BEG140" s="2"/>
      <c r="BEH140" s="2"/>
      <c r="BEI140" s="2"/>
      <c r="BEJ140" s="2"/>
      <c r="BEK140" s="2"/>
      <c r="BEL140" s="2"/>
      <c r="BEM140" s="2"/>
      <c r="BEN140" s="2"/>
      <c r="BEO140" s="2"/>
      <c r="BEP140" s="2"/>
      <c r="BEQ140" s="2"/>
      <c r="BER140" s="2"/>
      <c r="BES140" s="2"/>
      <c r="BET140" s="2"/>
      <c r="BEU140" s="2"/>
      <c r="BEV140" s="2"/>
      <c r="BEW140" s="2"/>
      <c r="BEX140" s="2"/>
      <c r="BEY140" s="2"/>
      <c r="BEZ140" s="2"/>
      <c r="BFA140" s="2"/>
      <c r="BFB140" s="2"/>
      <c r="BFC140" s="2"/>
      <c r="BFD140" s="2"/>
      <c r="BFE140" s="2"/>
      <c r="BFF140" s="2"/>
      <c r="BFG140" s="2"/>
      <c r="BFH140" s="2"/>
      <c r="BFI140" s="2"/>
      <c r="BFJ140" s="2"/>
      <c r="BFK140" s="2"/>
      <c r="BFL140" s="2"/>
      <c r="BFM140" s="2"/>
      <c r="BFN140" s="2"/>
      <c r="BFO140" s="2"/>
      <c r="BFP140" s="2"/>
      <c r="BFQ140" s="2"/>
      <c r="BFR140" s="2"/>
      <c r="BFS140" s="2"/>
      <c r="BFT140" s="2"/>
      <c r="BFU140" s="2"/>
      <c r="BFV140" s="2"/>
      <c r="BFW140" s="2"/>
      <c r="BFX140" s="2"/>
      <c r="BFY140" s="2"/>
      <c r="BFZ140" s="2"/>
      <c r="BGA140" s="2"/>
      <c r="BGB140" s="2"/>
      <c r="BGC140" s="2"/>
      <c r="BGD140" s="2"/>
      <c r="BGE140" s="2"/>
      <c r="BGF140" s="2"/>
      <c r="BGG140" s="2"/>
      <c r="BGH140" s="2"/>
      <c r="BGI140" s="2"/>
      <c r="BGJ140" s="2"/>
      <c r="BGK140" s="2"/>
      <c r="BGL140" s="2"/>
      <c r="BGM140" s="2"/>
      <c r="BGN140" s="2"/>
      <c r="BGO140" s="2"/>
      <c r="BGP140" s="2"/>
      <c r="BGQ140" s="2"/>
      <c r="BGR140" s="2"/>
      <c r="BGS140" s="2"/>
      <c r="BGT140" s="2"/>
      <c r="BGU140" s="2"/>
      <c r="BGV140" s="2"/>
      <c r="BGW140" s="2"/>
      <c r="BGX140" s="2"/>
      <c r="BGY140" s="2"/>
      <c r="BGZ140" s="2"/>
      <c r="BHA140" s="2"/>
      <c r="BHB140" s="2"/>
      <c r="BHC140" s="2"/>
      <c r="BHD140" s="2"/>
      <c r="BHE140" s="2"/>
      <c r="BHF140" s="2"/>
      <c r="BHG140" s="2"/>
      <c r="BHH140" s="2"/>
      <c r="BHI140" s="2"/>
      <c r="BHJ140" s="2"/>
      <c r="BHK140" s="2"/>
      <c r="BHL140" s="2"/>
      <c r="BHM140" s="2"/>
      <c r="BHN140" s="2"/>
      <c r="BHO140" s="2"/>
      <c r="BHP140" s="2"/>
      <c r="BHQ140" s="2"/>
      <c r="BHR140" s="2"/>
      <c r="BHS140" s="2"/>
      <c r="BHT140" s="2"/>
      <c r="BHU140" s="2"/>
      <c r="BHV140" s="2"/>
      <c r="BHW140" s="2"/>
      <c r="BHX140" s="2"/>
      <c r="BHY140" s="2"/>
      <c r="BHZ140" s="2"/>
      <c r="BIA140" s="2"/>
      <c r="BIB140" s="2"/>
      <c r="BIC140" s="2"/>
      <c r="BID140" s="2"/>
      <c r="BIE140" s="2"/>
      <c r="BIF140" s="2"/>
      <c r="BIG140" s="2"/>
      <c r="BIH140" s="2"/>
      <c r="BII140" s="2"/>
      <c r="BIJ140" s="2"/>
      <c r="BIK140" s="2"/>
      <c r="BIL140" s="2"/>
      <c r="BIM140" s="2"/>
      <c r="BIN140" s="2"/>
      <c r="BIO140" s="2"/>
      <c r="BIP140" s="2"/>
      <c r="BIQ140" s="2"/>
      <c r="BIR140" s="2"/>
      <c r="BIS140" s="2"/>
      <c r="BIT140" s="2"/>
      <c r="BIU140" s="2"/>
      <c r="BIV140" s="2"/>
      <c r="BIW140" s="2"/>
      <c r="BIX140" s="2"/>
      <c r="BIY140" s="2"/>
      <c r="BIZ140" s="2"/>
      <c r="BJA140" s="2"/>
      <c r="BJB140" s="2"/>
      <c r="BJC140" s="2"/>
      <c r="BJD140" s="2"/>
      <c r="BJE140" s="2"/>
      <c r="BJF140" s="2"/>
      <c r="BJG140" s="2"/>
      <c r="BJH140" s="2"/>
      <c r="BJI140" s="2"/>
      <c r="BJJ140" s="2"/>
      <c r="BJK140" s="2"/>
      <c r="BJL140" s="2"/>
      <c r="BJM140" s="2"/>
      <c r="BJN140" s="2"/>
      <c r="BJO140" s="2"/>
      <c r="BJP140" s="2"/>
      <c r="BJQ140" s="2"/>
      <c r="BJR140" s="2"/>
      <c r="BJS140" s="2"/>
      <c r="BJT140" s="2"/>
      <c r="BJU140" s="2"/>
      <c r="BJV140" s="2"/>
      <c r="BJW140" s="2"/>
      <c r="BJX140" s="2"/>
      <c r="BJY140" s="2"/>
      <c r="BJZ140" s="2"/>
      <c r="BKA140" s="2"/>
      <c r="BKB140" s="2"/>
      <c r="BKC140" s="2"/>
      <c r="BKD140" s="2"/>
      <c r="BKE140" s="2"/>
      <c r="BKF140" s="2"/>
      <c r="BKG140" s="2"/>
      <c r="BKH140" s="2"/>
      <c r="BKI140" s="2"/>
      <c r="BKJ140" s="2"/>
      <c r="BKK140" s="2"/>
      <c r="BKL140" s="2"/>
      <c r="BKM140" s="2"/>
      <c r="BKN140" s="2"/>
      <c r="BKO140" s="2"/>
      <c r="BKP140" s="2"/>
      <c r="BKQ140" s="2"/>
      <c r="BKR140" s="2"/>
      <c r="BKS140" s="2"/>
      <c r="BKT140" s="2"/>
      <c r="BKU140" s="2"/>
      <c r="BKV140" s="2"/>
      <c r="BKW140" s="2"/>
      <c r="BKX140" s="2"/>
      <c r="BKY140" s="2"/>
      <c r="BKZ140" s="2"/>
      <c r="BLA140" s="2"/>
      <c r="BLB140" s="2"/>
      <c r="BLC140" s="2"/>
      <c r="BLD140" s="2"/>
      <c r="BLE140" s="2"/>
      <c r="BLF140" s="2"/>
      <c r="BLG140" s="2"/>
      <c r="BLH140" s="2"/>
      <c r="BLI140" s="2"/>
      <c r="BLJ140" s="2"/>
      <c r="BLK140" s="2"/>
      <c r="BLL140" s="2"/>
      <c r="BLM140" s="2"/>
      <c r="BLN140" s="2"/>
      <c r="BLO140" s="2"/>
      <c r="BLP140" s="2"/>
      <c r="BLQ140" s="2"/>
      <c r="BLR140" s="2"/>
      <c r="BLS140" s="2"/>
      <c r="BLT140" s="2"/>
      <c r="BLU140" s="2"/>
      <c r="BLV140" s="2"/>
      <c r="BLW140" s="2"/>
      <c r="BLX140" s="2"/>
      <c r="BLY140" s="2"/>
      <c r="BLZ140" s="2"/>
      <c r="BMA140" s="2"/>
      <c r="BMB140" s="2"/>
      <c r="BMC140" s="2"/>
      <c r="BMD140" s="2"/>
      <c r="BME140" s="2"/>
      <c r="BMF140" s="2"/>
      <c r="BMG140" s="2"/>
      <c r="BMH140" s="2"/>
      <c r="BMI140" s="2"/>
      <c r="BMJ140" s="2"/>
      <c r="BMK140" s="2"/>
      <c r="BML140" s="2"/>
      <c r="BMM140" s="2"/>
      <c r="BMN140" s="2"/>
      <c r="BMO140" s="2"/>
      <c r="BMP140" s="2"/>
      <c r="BMQ140" s="2"/>
      <c r="BMR140" s="2"/>
      <c r="BMS140" s="2"/>
      <c r="BMT140" s="2"/>
      <c r="BMU140" s="2"/>
      <c r="BMV140" s="2"/>
      <c r="BMW140" s="2"/>
      <c r="BMX140" s="2"/>
      <c r="BMY140" s="2"/>
      <c r="BMZ140" s="2"/>
      <c r="BNA140" s="2"/>
      <c r="BNB140" s="2"/>
      <c r="BNC140" s="2"/>
      <c r="BND140" s="2"/>
      <c r="BNE140" s="2"/>
      <c r="BNF140" s="2"/>
      <c r="BNG140" s="2"/>
      <c r="BNH140" s="2"/>
      <c r="BNI140" s="2"/>
      <c r="BNJ140" s="2"/>
      <c r="BNK140" s="2"/>
      <c r="BNL140" s="2"/>
      <c r="BNM140" s="2"/>
      <c r="BNN140" s="2"/>
      <c r="BNO140" s="2"/>
      <c r="BNP140" s="2"/>
      <c r="BNQ140" s="2"/>
      <c r="BNR140" s="2"/>
      <c r="BNS140" s="2"/>
      <c r="BNT140" s="2"/>
      <c r="BNU140" s="2"/>
      <c r="BNV140" s="2"/>
      <c r="BNW140" s="2"/>
      <c r="BNX140" s="2"/>
      <c r="BNY140" s="2"/>
      <c r="BNZ140" s="2"/>
      <c r="BOA140" s="2"/>
      <c r="BOB140" s="2"/>
      <c r="BOC140" s="2"/>
      <c r="BOD140" s="2"/>
      <c r="BOE140" s="2"/>
      <c r="BOF140" s="2"/>
      <c r="BOG140" s="2"/>
      <c r="BOH140" s="2"/>
      <c r="BOI140" s="2"/>
      <c r="BOJ140" s="2"/>
      <c r="BOK140" s="2"/>
      <c r="BOL140" s="2"/>
      <c r="BOM140" s="2"/>
      <c r="BON140" s="2"/>
      <c r="BOO140" s="2"/>
      <c r="BOP140" s="2"/>
      <c r="BOQ140" s="2"/>
      <c r="BOR140" s="2"/>
      <c r="BOS140" s="2"/>
      <c r="BOT140" s="2"/>
      <c r="BOU140" s="2"/>
      <c r="BOV140" s="2"/>
      <c r="BOW140" s="2"/>
      <c r="BOX140" s="2"/>
      <c r="BOY140" s="2"/>
      <c r="BOZ140" s="2"/>
      <c r="BPA140" s="2"/>
      <c r="BPB140" s="2"/>
      <c r="BPC140" s="2"/>
      <c r="BPD140" s="2"/>
      <c r="BPE140" s="2"/>
      <c r="BPF140" s="2"/>
      <c r="BPG140" s="2"/>
      <c r="BPH140" s="2"/>
      <c r="BPI140" s="2"/>
      <c r="BPJ140" s="2"/>
      <c r="BPK140" s="2"/>
      <c r="BPL140" s="2"/>
      <c r="BPM140" s="2"/>
      <c r="BPN140" s="2"/>
      <c r="BPO140" s="2"/>
      <c r="BPP140" s="2"/>
      <c r="BPQ140" s="2"/>
      <c r="BPR140" s="2"/>
      <c r="BPS140" s="2"/>
      <c r="BPT140" s="2"/>
      <c r="BPU140" s="2"/>
      <c r="BPV140" s="2"/>
      <c r="BPW140" s="2"/>
      <c r="BPX140" s="2"/>
      <c r="BPY140" s="2"/>
      <c r="BPZ140" s="2"/>
      <c r="BQA140" s="2"/>
      <c r="BQB140" s="2"/>
      <c r="BQC140" s="2"/>
      <c r="BQD140" s="2"/>
      <c r="BQE140" s="2"/>
      <c r="BQF140" s="2"/>
      <c r="BQG140" s="2"/>
      <c r="BQH140" s="2"/>
      <c r="BQI140" s="2"/>
      <c r="BQJ140" s="2"/>
      <c r="BQK140" s="2"/>
      <c r="BQL140" s="2"/>
      <c r="BQM140" s="2"/>
      <c r="BQN140" s="2"/>
      <c r="BQO140" s="2"/>
      <c r="BQP140" s="2"/>
      <c r="BQQ140" s="2"/>
      <c r="BQR140" s="2"/>
      <c r="BQS140" s="2"/>
      <c r="BQT140" s="2"/>
      <c r="BQU140" s="2"/>
      <c r="BQV140" s="2"/>
      <c r="BQW140" s="2"/>
      <c r="BQX140" s="2"/>
      <c r="BQY140" s="2"/>
      <c r="BQZ140" s="2"/>
      <c r="BRA140" s="2"/>
      <c r="BRB140" s="2"/>
      <c r="BRC140" s="2"/>
      <c r="BRD140" s="2"/>
      <c r="BRE140" s="2"/>
      <c r="BRF140" s="2"/>
      <c r="BRG140" s="2"/>
      <c r="BRH140" s="2"/>
      <c r="BRI140" s="2"/>
      <c r="BRJ140" s="2"/>
      <c r="BRK140" s="2"/>
      <c r="BRL140" s="2"/>
      <c r="BRM140" s="2"/>
      <c r="BRN140" s="2"/>
      <c r="BRO140" s="2"/>
      <c r="BRP140" s="2"/>
      <c r="BRQ140" s="2"/>
      <c r="BRR140" s="2"/>
      <c r="BRS140" s="2"/>
      <c r="BRT140" s="2"/>
      <c r="BRU140" s="2"/>
      <c r="BRV140" s="2"/>
      <c r="BRW140" s="2"/>
      <c r="BRX140" s="2"/>
      <c r="BRY140" s="2"/>
      <c r="BRZ140" s="2"/>
      <c r="BSA140" s="2"/>
      <c r="BSB140" s="2"/>
      <c r="BSC140" s="2"/>
      <c r="BSD140" s="2"/>
      <c r="BSE140" s="2"/>
      <c r="BSF140" s="2"/>
      <c r="BSG140" s="2"/>
      <c r="BSH140" s="2"/>
      <c r="BSI140" s="2"/>
      <c r="BSJ140" s="2"/>
      <c r="BSK140" s="2"/>
      <c r="BSL140" s="2"/>
      <c r="BSM140" s="2"/>
      <c r="BSN140" s="2"/>
      <c r="BSO140" s="2"/>
      <c r="BSP140" s="2"/>
      <c r="BSQ140" s="2"/>
      <c r="BSR140" s="2"/>
      <c r="BSS140" s="2"/>
      <c r="BST140" s="2"/>
      <c r="BSU140" s="2"/>
      <c r="BSV140" s="2"/>
      <c r="BSW140" s="2"/>
      <c r="BSX140" s="2"/>
      <c r="BSY140" s="2"/>
      <c r="BSZ140" s="2"/>
      <c r="BTA140" s="2"/>
      <c r="BTB140" s="2"/>
      <c r="BTC140" s="2"/>
      <c r="BTD140" s="2"/>
      <c r="BTE140" s="2"/>
      <c r="BTF140" s="2"/>
      <c r="BTG140" s="2"/>
      <c r="BTH140" s="2"/>
      <c r="BTI140" s="2"/>
      <c r="BTJ140" s="2"/>
      <c r="BTK140" s="2"/>
      <c r="BTL140" s="2"/>
      <c r="BTM140" s="2"/>
      <c r="BTN140" s="2"/>
      <c r="BTO140" s="2"/>
      <c r="BTP140" s="2"/>
      <c r="BTQ140" s="2"/>
      <c r="BTR140" s="2"/>
      <c r="BTS140" s="2"/>
      <c r="BTT140" s="2"/>
      <c r="BTU140" s="2"/>
      <c r="BTV140" s="2"/>
      <c r="BTW140" s="2"/>
      <c r="BTX140" s="2"/>
      <c r="BTY140" s="2"/>
      <c r="BTZ140" s="2"/>
      <c r="BUA140" s="2"/>
      <c r="BUB140" s="2"/>
      <c r="BUC140" s="2"/>
      <c r="BUD140" s="2"/>
      <c r="BUE140" s="2"/>
      <c r="BUF140" s="2"/>
      <c r="BUG140" s="2"/>
      <c r="BUH140" s="2"/>
      <c r="BUI140" s="2"/>
      <c r="BUJ140" s="2"/>
      <c r="BUK140" s="2"/>
      <c r="BUL140" s="2"/>
      <c r="BUM140" s="2"/>
      <c r="BUN140" s="2"/>
      <c r="BUO140" s="2"/>
      <c r="BUP140" s="2"/>
      <c r="BUQ140" s="2"/>
      <c r="BUR140" s="2"/>
      <c r="BUS140" s="2"/>
      <c r="BUT140" s="2"/>
      <c r="BUU140" s="2"/>
      <c r="BUV140" s="2"/>
      <c r="BUW140" s="2"/>
      <c r="BUX140" s="2"/>
      <c r="BUY140" s="2"/>
      <c r="BUZ140" s="2"/>
      <c r="BVA140" s="2"/>
      <c r="BVB140" s="2"/>
      <c r="BVC140" s="2"/>
      <c r="BVD140" s="2"/>
      <c r="BVE140" s="2"/>
      <c r="BVF140" s="2"/>
      <c r="BVG140" s="2"/>
      <c r="BVH140" s="2"/>
      <c r="BVI140" s="2"/>
      <c r="BVJ140" s="2"/>
      <c r="BVK140" s="2"/>
      <c r="BVL140" s="2"/>
      <c r="BVM140" s="2"/>
      <c r="BVN140" s="2"/>
      <c r="BVO140" s="2"/>
      <c r="BVP140" s="2"/>
      <c r="BVQ140" s="2"/>
      <c r="BVR140" s="2"/>
      <c r="BVS140" s="2"/>
      <c r="BVT140" s="2"/>
      <c r="BVU140" s="2"/>
      <c r="BVV140" s="2"/>
      <c r="BVW140" s="2"/>
      <c r="BVX140" s="2"/>
      <c r="BVY140" s="2"/>
      <c r="BVZ140" s="2"/>
      <c r="BWA140" s="2"/>
      <c r="BWB140" s="2"/>
      <c r="BWC140" s="2"/>
      <c r="BWD140" s="2"/>
      <c r="BWE140" s="2"/>
      <c r="BWF140" s="2"/>
      <c r="BWG140" s="2"/>
      <c r="BWH140" s="2"/>
      <c r="BWI140" s="2"/>
      <c r="BWJ140" s="2"/>
      <c r="BWK140" s="2"/>
      <c r="BWL140" s="2"/>
      <c r="BWM140" s="2"/>
      <c r="BWN140" s="2"/>
      <c r="BWO140" s="2"/>
      <c r="BWP140" s="2"/>
      <c r="BWQ140" s="2"/>
      <c r="BWR140" s="2"/>
      <c r="BWS140" s="2"/>
      <c r="BWT140" s="2"/>
      <c r="BWU140" s="2"/>
      <c r="BWV140" s="2"/>
      <c r="BWW140" s="2"/>
      <c r="BWX140" s="2"/>
      <c r="BWY140" s="2"/>
      <c r="BWZ140" s="2"/>
      <c r="BXA140" s="2"/>
      <c r="BXB140" s="2"/>
      <c r="BXC140" s="2"/>
      <c r="BXD140" s="2"/>
      <c r="BXE140" s="2"/>
      <c r="BXF140" s="2"/>
      <c r="BXG140" s="2"/>
      <c r="BXH140" s="2"/>
      <c r="BXI140" s="2"/>
      <c r="BXJ140" s="2"/>
      <c r="BXK140" s="2"/>
      <c r="BXL140" s="2"/>
      <c r="BXM140" s="2"/>
      <c r="BXN140" s="2"/>
      <c r="BXO140" s="2"/>
      <c r="BXP140" s="2"/>
      <c r="BXQ140" s="2"/>
      <c r="BXR140" s="2"/>
      <c r="BXS140" s="2"/>
      <c r="BXT140" s="2"/>
      <c r="BXU140" s="2"/>
      <c r="BXV140" s="2"/>
      <c r="BXW140" s="2"/>
      <c r="BXX140" s="2"/>
      <c r="BXY140" s="2"/>
      <c r="BXZ140" s="2"/>
      <c r="BYA140" s="2"/>
      <c r="BYB140" s="2"/>
      <c r="BYC140" s="2"/>
      <c r="BYD140" s="2"/>
      <c r="BYE140" s="2"/>
      <c r="BYF140" s="2"/>
      <c r="BYG140" s="2"/>
      <c r="BYH140" s="2"/>
      <c r="BYI140" s="2"/>
      <c r="BYJ140" s="2"/>
      <c r="BYK140" s="2"/>
      <c r="BYL140" s="2"/>
      <c r="BYM140" s="2"/>
      <c r="BYN140" s="2"/>
      <c r="BYO140" s="2"/>
      <c r="BYP140" s="2"/>
      <c r="BYQ140" s="2"/>
      <c r="BYR140" s="2"/>
      <c r="BYS140" s="2"/>
      <c r="BYT140" s="2"/>
      <c r="BYU140" s="2"/>
      <c r="BYV140" s="2"/>
      <c r="BYW140" s="2"/>
      <c r="BYX140" s="2"/>
      <c r="BYY140" s="2"/>
      <c r="BYZ140" s="2"/>
      <c r="BZA140" s="2"/>
      <c r="BZB140" s="2"/>
      <c r="BZC140" s="2"/>
      <c r="BZD140" s="2"/>
      <c r="BZE140" s="2"/>
      <c r="BZF140" s="2"/>
      <c r="BZG140" s="2"/>
      <c r="BZH140" s="2"/>
      <c r="BZI140" s="2"/>
      <c r="BZJ140" s="2"/>
      <c r="BZK140" s="2"/>
      <c r="BZL140" s="2"/>
      <c r="BZM140" s="2"/>
      <c r="BZN140" s="2"/>
      <c r="BZO140" s="2"/>
      <c r="BZP140" s="2"/>
      <c r="BZQ140" s="2"/>
      <c r="BZR140" s="2"/>
      <c r="BZS140" s="2"/>
      <c r="BZT140" s="2"/>
      <c r="BZU140" s="2"/>
      <c r="BZV140" s="2"/>
      <c r="BZW140" s="2"/>
      <c r="BZX140" s="2"/>
      <c r="BZY140" s="2"/>
      <c r="BZZ140" s="2"/>
      <c r="CAA140" s="2"/>
      <c r="CAB140" s="2"/>
      <c r="CAC140" s="2"/>
      <c r="CAD140" s="2"/>
      <c r="CAE140" s="2"/>
      <c r="CAF140" s="2"/>
      <c r="CAG140" s="2"/>
      <c r="CAH140" s="2"/>
      <c r="CAI140" s="2"/>
      <c r="CAJ140" s="2"/>
      <c r="CAK140" s="2"/>
      <c r="CAL140" s="2"/>
      <c r="CAM140" s="2"/>
      <c r="CAN140" s="2"/>
      <c r="CAO140" s="2"/>
      <c r="CAP140" s="2"/>
      <c r="CAQ140" s="2"/>
      <c r="CAR140" s="2"/>
      <c r="CAS140" s="2"/>
      <c r="CAT140" s="2"/>
      <c r="CAU140" s="2"/>
      <c r="CAV140" s="2"/>
      <c r="CAW140" s="2"/>
      <c r="CAX140" s="2"/>
      <c r="CAY140" s="2"/>
      <c r="CAZ140" s="2"/>
      <c r="CBA140" s="2"/>
      <c r="CBB140" s="2"/>
      <c r="CBC140" s="2"/>
      <c r="CBD140" s="2"/>
      <c r="CBE140" s="2"/>
      <c r="CBF140" s="2"/>
      <c r="CBG140" s="2"/>
      <c r="CBH140" s="2"/>
      <c r="CBI140" s="2"/>
      <c r="CBJ140" s="2"/>
      <c r="CBK140" s="2"/>
      <c r="CBL140" s="2"/>
      <c r="CBM140" s="2"/>
      <c r="CBN140" s="2"/>
      <c r="CBO140" s="2"/>
      <c r="CBP140" s="2"/>
      <c r="CBQ140" s="2"/>
      <c r="CBR140" s="2"/>
      <c r="CBS140" s="2"/>
      <c r="CBT140" s="2"/>
      <c r="CBU140" s="2"/>
      <c r="CBV140" s="2"/>
      <c r="CBW140" s="2"/>
      <c r="CBX140" s="2"/>
      <c r="CBY140" s="2"/>
      <c r="CBZ140" s="2"/>
      <c r="CCA140" s="2"/>
      <c r="CCB140" s="2"/>
      <c r="CCC140" s="2"/>
      <c r="CCD140" s="2"/>
      <c r="CCE140" s="2"/>
      <c r="CCF140" s="2"/>
      <c r="CCG140" s="2"/>
      <c r="CCH140" s="2"/>
      <c r="CCI140" s="2"/>
      <c r="CCJ140" s="2"/>
      <c r="CCK140" s="2"/>
      <c r="CCL140" s="2"/>
      <c r="CCM140" s="2"/>
      <c r="CCN140" s="2"/>
      <c r="CCO140" s="2"/>
      <c r="CCP140" s="2"/>
      <c r="CCQ140" s="2"/>
      <c r="CCR140" s="2"/>
      <c r="CCS140" s="2"/>
      <c r="CCT140" s="2"/>
      <c r="CCU140" s="2"/>
      <c r="CCV140" s="2"/>
      <c r="CCW140" s="2"/>
      <c r="CCX140" s="2"/>
      <c r="CCY140" s="2"/>
      <c r="CCZ140" s="2"/>
      <c r="CDA140" s="2"/>
      <c r="CDB140" s="2"/>
      <c r="CDC140" s="2"/>
      <c r="CDD140" s="2"/>
      <c r="CDE140" s="2"/>
      <c r="CDF140" s="2"/>
      <c r="CDG140" s="2"/>
      <c r="CDH140" s="2"/>
      <c r="CDI140" s="2"/>
      <c r="CDJ140" s="2"/>
      <c r="CDK140" s="2"/>
      <c r="CDL140" s="2"/>
      <c r="CDM140" s="2"/>
      <c r="CDN140" s="2"/>
      <c r="CDO140" s="2"/>
      <c r="CDP140" s="2"/>
      <c r="CDQ140" s="2"/>
      <c r="CDR140" s="2"/>
      <c r="CDS140" s="2"/>
      <c r="CDT140" s="2"/>
      <c r="CDU140" s="2"/>
      <c r="CDV140" s="2"/>
      <c r="CDW140" s="2"/>
      <c r="CDX140" s="2"/>
      <c r="CDY140" s="2"/>
      <c r="CDZ140" s="2"/>
      <c r="CEA140" s="2"/>
      <c r="CEB140" s="2"/>
      <c r="CEC140" s="2"/>
      <c r="CED140" s="2"/>
      <c r="CEE140" s="2"/>
      <c r="CEF140" s="2"/>
      <c r="CEG140" s="2"/>
      <c r="CEH140" s="2"/>
      <c r="CEI140" s="2"/>
      <c r="CEJ140" s="2"/>
      <c r="CEK140" s="2"/>
      <c r="CEL140" s="2"/>
      <c r="CEM140" s="2"/>
      <c r="CEN140" s="2"/>
      <c r="CEO140" s="2"/>
      <c r="CEP140" s="2"/>
      <c r="CEQ140" s="2"/>
      <c r="CER140" s="2"/>
      <c r="CES140" s="2"/>
      <c r="CET140" s="2"/>
      <c r="CEU140" s="2"/>
      <c r="CEV140" s="2"/>
      <c r="CEW140" s="2"/>
      <c r="CEX140" s="2"/>
      <c r="CEY140" s="2"/>
      <c r="CEZ140" s="2"/>
      <c r="CFA140" s="2"/>
      <c r="CFB140" s="2"/>
      <c r="CFC140" s="2"/>
      <c r="CFD140" s="2"/>
      <c r="CFE140" s="2"/>
      <c r="CFF140" s="2"/>
      <c r="CFG140" s="2"/>
      <c r="CFH140" s="2"/>
      <c r="CFI140" s="2"/>
      <c r="CFJ140" s="2"/>
      <c r="CFK140" s="2"/>
      <c r="CFL140" s="2"/>
      <c r="CFM140" s="2"/>
      <c r="CFN140" s="2"/>
      <c r="CFO140" s="2"/>
      <c r="CFP140" s="2"/>
      <c r="CFQ140" s="2"/>
      <c r="CFR140" s="2"/>
      <c r="CFS140" s="2"/>
      <c r="CFT140" s="2"/>
      <c r="CFU140" s="2"/>
      <c r="CFV140" s="2"/>
      <c r="CFW140" s="2"/>
      <c r="CFX140" s="2"/>
      <c r="CFY140" s="2"/>
      <c r="CFZ140" s="2"/>
      <c r="CGA140" s="2"/>
      <c r="CGB140" s="2"/>
      <c r="CGC140" s="2"/>
      <c r="CGD140" s="2"/>
      <c r="CGE140" s="2"/>
      <c r="CGF140" s="2"/>
      <c r="CGG140" s="2"/>
      <c r="CGH140" s="2"/>
      <c r="CGI140" s="2"/>
      <c r="CGJ140" s="2"/>
      <c r="CGK140" s="2"/>
      <c r="CGL140" s="2"/>
      <c r="CGM140" s="2"/>
      <c r="CGN140" s="2"/>
      <c r="CGO140" s="2"/>
      <c r="CGP140" s="2"/>
      <c r="CGQ140" s="2"/>
      <c r="CGR140" s="2"/>
      <c r="CGS140" s="2"/>
      <c r="CGT140" s="2"/>
      <c r="CGU140" s="2"/>
      <c r="CGV140" s="2"/>
      <c r="CGW140" s="2"/>
      <c r="CGX140" s="2"/>
      <c r="CGY140" s="2"/>
      <c r="CGZ140" s="2"/>
      <c r="CHA140" s="2"/>
      <c r="CHB140" s="2"/>
      <c r="CHC140" s="2"/>
      <c r="CHD140" s="2"/>
      <c r="CHE140" s="2"/>
      <c r="CHF140" s="2"/>
      <c r="CHG140" s="2"/>
      <c r="CHH140" s="2"/>
      <c r="CHI140" s="2"/>
      <c r="CHJ140" s="2"/>
      <c r="CHK140" s="2"/>
      <c r="CHL140" s="2"/>
      <c r="CHM140" s="2"/>
      <c r="CHN140" s="2"/>
      <c r="CHO140" s="2"/>
      <c r="CHP140" s="2"/>
      <c r="CHQ140" s="2"/>
      <c r="CHR140" s="2"/>
      <c r="CHS140" s="2"/>
      <c r="CHT140" s="2"/>
      <c r="CHU140" s="2"/>
      <c r="CHV140" s="2"/>
      <c r="CHW140" s="2"/>
      <c r="CHX140" s="2"/>
      <c r="CHY140" s="2"/>
      <c r="CHZ140" s="2"/>
      <c r="CIA140" s="2"/>
      <c r="CIB140" s="2"/>
      <c r="CIC140" s="2"/>
      <c r="CID140" s="2"/>
      <c r="CIE140" s="2"/>
      <c r="CIF140" s="2"/>
      <c r="CIG140" s="2"/>
      <c r="CIH140" s="2"/>
      <c r="CII140" s="2"/>
      <c r="CIJ140" s="2"/>
      <c r="CIK140" s="2"/>
      <c r="CIL140" s="2"/>
      <c r="CIM140" s="2"/>
      <c r="CIN140" s="2"/>
      <c r="CIO140" s="2"/>
      <c r="CIP140" s="2"/>
      <c r="CIQ140" s="2"/>
      <c r="CIR140" s="2"/>
      <c r="CIS140" s="2"/>
      <c r="CIT140" s="2"/>
      <c r="CIU140" s="2"/>
      <c r="CIV140" s="2"/>
      <c r="CIW140" s="2"/>
      <c r="CIX140" s="2"/>
      <c r="CIY140" s="2"/>
      <c r="CIZ140" s="2"/>
      <c r="CJA140" s="2"/>
      <c r="CJB140" s="2"/>
      <c r="CJC140" s="2"/>
      <c r="CJD140" s="2"/>
      <c r="CJE140" s="2"/>
      <c r="CJF140" s="2"/>
      <c r="CJG140" s="2"/>
      <c r="CJH140" s="2"/>
      <c r="CJI140" s="2"/>
      <c r="CJJ140" s="2"/>
      <c r="CJK140" s="2"/>
      <c r="CJL140" s="2"/>
      <c r="CJM140" s="2"/>
      <c r="CJN140" s="2"/>
      <c r="CJO140" s="2"/>
      <c r="CJP140" s="2"/>
      <c r="CJQ140" s="2"/>
      <c r="CJR140" s="2"/>
      <c r="CJS140" s="2"/>
      <c r="CJT140" s="2"/>
      <c r="CJU140" s="2"/>
      <c r="CJV140" s="2"/>
      <c r="CJW140" s="2"/>
      <c r="CJX140" s="2"/>
      <c r="CJY140" s="2"/>
      <c r="CJZ140" s="2"/>
      <c r="CKA140" s="2"/>
      <c r="CKB140" s="2"/>
      <c r="CKC140" s="2"/>
      <c r="CKD140" s="2"/>
      <c r="CKE140" s="2"/>
      <c r="CKF140" s="2"/>
      <c r="CKG140" s="2"/>
      <c r="CKH140" s="2"/>
      <c r="CKI140" s="2"/>
      <c r="CKJ140" s="2"/>
      <c r="CKK140" s="2"/>
      <c r="CKL140" s="2"/>
      <c r="CKM140" s="2"/>
      <c r="CKN140" s="2"/>
      <c r="CKO140" s="2"/>
      <c r="CKP140" s="2"/>
      <c r="CKQ140" s="2"/>
      <c r="CKR140" s="2"/>
      <c r="CKS140" s="2"/>
      <c r="CKT140" s="2"/>
      <c r="CKU140" s="2"/>
      <c r="CKV140" s="2"/>
      <c r="CKW140" s="2"/>
      <c r="CKX140" s="2"/>
      <c r="CKY140" s="2"/>
      <c r="CKZ140" s="2"/>
      <c r="CLA140" s="2"/>
      <c r="CLB140" s="2"/>
      <c r="CLC140" s="2"/>
      <c r="CLD140" s="2"/>
      <c r="CLE140" s="2"/>
      <c r="CLF140" s="2"/>
      <c r="CLG140" s="2"/>
      <c r="CLH140" s="2"/>
      <c r="CLI140" s="2"/>
      <c r="CLJ140" s="2"/>
      <c r="CLK140" s="2"/>
      <c r="CLL140" s="2"/>
      <c r="CLM140" s="2"/>
      <c r="CLN140" s="2"/>
      <c r="CLO140" s="2"/>
      <c r="CLP140" s="2"/>
      <c r="CLQ140" s="2"/>
      <c r="CLR140" s="2"/>
      <c r="CLS140" s="2"/>
      <c r="CLT140" s="2"/>
      <c r="CLU140" s="2"/>
      <c r="CLV140" s="2"/>
      <c r="CLW140" s="2"/>
      <c r="CLX140" s="2"/>
      <c r="CLY140" s="2"/>
      <c r="CLZ140" s="2"/>
      <c r="CMA140" s="2"/>
      <c r="CMB140" s="2"/>
      <c r="CMC140" s="2"/>
      <c r="CMD140" s="2"/>
      <c r="CME140" s="2"/>
      <c r="CMF140" s="2"/>
      <c r="CMG140" s="2"/>
      <c r="CMH140" s="2"/>
      <c r="CMI140" s="2"/>
      <c r="CMJ140" s="2"/>
      <c r="CMK140" s="2"/>
      <c r="CML140" s="2"/>
      <c r="CMM140" s="2"/>
      <c r="CMN140" s="2"/>
      <c r="CMO140" s="2"/>
      <c r="CMP140" s="2"/>
      <c r="CMQ140" s="2"/>
      <c r="CMR140" s="2"/>
      <c r="CMS140" s="2"/>
      <c r="CMT140" s="2"/>
      <c r="CMU140" s="2"/>
      <c r="CMV140" s="2"/>
      <c r="CMW140" s="2"/>
      <c r="CMX140" s="2"/>
      <c r="CMY140" s="2"/>
      <c r="CMZ140" s="2"/>
      <c r="CNA140" s="2"/>
      <c r="CNB140" s="2"/>
      <c r="CNC140" s="2"/>
      <c r="CND140" s="2"/>
      <c r="CNE140" s="2"/>
      <c r="CNF140" s="2"/>
      <c r="CNG140" s="2"/>
      <c r="CNH140" s="2"/>
      <c r="CNI140" s="2"/>
      <c r="CNJ140" s="2"/>
      <c r="CNK140" s="2"/>
      <c r="CNL140" s="2"/>
      <c r="CNM140" s="2"/>
      <c r="CNN140" s="2"/>
      <c r="CNO140" s="2"/>
      <c r="CNP140" s="2"/>
      <c r="CNQ140" s="2"/>
      <c r="CNR140" s="2"/>
      <c r="CNS140" s="2"/>
      <c r="CNT140" s="2"/>
      <c r="CNU140" s="2"/>
      <c r="CNV140" s="2"/>
      <c r="CNW140" s="2"/>
      <c r="CNX140" s="2"/>
      <c r="CNY140" s="2"/>
      <c r="CNZ140" s="2"/>
      <c r="COA140" s="2"/>
      <c r="COB140" s="2"/>
      <c r="COC140" s="2"/>
      <c r="COD140" s="2"/>
      <c r="COE140" s="2"/>
      <c r="COF140" s="2"/>
      <c r="COG140" s="2"/>
      <c r="COH140" s="2"/>
      <c r="COI140" s="2"/>
      <c r="COJ140" s="2"/>
      <c r="COK140" s="2"/>
      <c r="COL140" s="2"/>
      <c r="COM140" s="2"/>
      <c r="CON140" s="2"/>
      <c r="COO140" s="2"/>
      <c r="COP140" s="2"/>
      <c r="COQ140" s="2"/>
      <c r="COR140" s="2"/>
      <c r="COS140" s="2"/>
      <c r="COT140" s="2"/>
      <c r="COU140" s="2"/>
      <c r="COV140" s="2"/>
      <c r="COW140" s="2"/>
      <c r="COX140" s="2"/>
      <c r="COY140" s="2"/>
      <c r="COZ140" s="2"/>
      <c r="CPA140" s="2"/>
      <c r="CPB140" s="2"/>
      <c r="CPC140" s="2"/>
      <c r="CPD140" s="2"/>
      <c r="CPE140" s="2"/>
      <c r="CPF140" s="2"/>
      <c r="CPG140" s="2"/>
      <c r="CPH140" s="2"/>
      <c r="CPI140" s="2"/>
      <c r="CPJ140" s="2"/>
      <c r="CPK140" s="2"/>
      <c r="CPL140" s="2"/>
      <c r="CPM140" s="2"/>
      <c r="CPN140" s="2"/>
      <c r="CPO140" s="2"/>
      <c r="CPP140" s="2"/>
      <c r="CPQ140" s="2"/>
      <c r="CPR140" s="2"/>
      <c r="CPS140" s="2"/>
      <c r="CPT140" s="2"/>
      <c r="CPU140" s="2"/>
      <c r="CPV140" s="2"/>
      <c r="CPW140" s="2"/>
      <c r="CPX140" s="2"/>
      <c r="CPY140" s="2"/>
      <c r="CPZ140" s="2"/>
      <c r="CQA140" s="2"/>
      <c r="CQB140" s="2"/>
      <c r="CQC140" s="2"/>
      <c r="CQD140" s="2"/>
      <c r="CQE140" s="2"/>
      <c r="CQF140" s="2"/>
      <c r="CQG140" s="2"/>
      <c r="CQH140" s="2"/>
      <c r="CQI140" s="2"/>
      <c r="CQJ140" s="2"/>
      <c r="CQK140" s="2"/>
      <c r="CQL140" s="2"/>
      <c r="CQM140" s="2"/>
      <c r="CQN140" s="2"/>
      <c r="CQO140" s="2"/>
      <c r="CQP140" s="2"/>
      <c r="CQQ140" s="2"/>
      <c r="CQR140" s="2"/>
      <c r="CQS140" s="2"/>
      <c r="CQT140" s="2"/>
      <c r="CQU140" s="2"/>
      <c r="CQV140" s="2"/>
      <c r="CQW140" s="2"/>
      <c r="CQX140" s="2"/>
      <c r="CQY140" s="2"/>
      <c r="CQZ140" s="2"/>
      <c r="CRA140" s="2"/>
      <c r="CRB140" s="2"/>
      <c r="CRC140" s="2"/>
      <c r="CRD140" s="2"/>
      <c r="CRE140" s="2"/>
      <c r="CRF140" s="2"/>
      <c r="CRG140" s="2"/>
      <c r="CRH140" s="2"/>
      <c r="CRI140" s="2"/>
      <c r="CRJ140" s="2"/>
      <c r="CRK140" s="2"/>
      <c r="CRL140" s="2"/>
      <c r="CRM140" s="2"/>
      <c r="CRN140" s="2"/>
      <c r="CRO140" s="2"/>
      <c r="CRP140" s="2"/>
      <c r="CRQ140" s="2"/>
      <c r="CRR140" s="2"/>
      <c r="CRS140" s="2"/>
      <c r="CRT140" s="2"/>
      <c r="CRU140" s="2"/>
      <c r="CRV140" s="2"/>
      <c r="CRW140" s="2"/>
      <c r="CRX140" s="2"/>
      <c r="CRY140" s="2"/>
      <c r="CRZ140" s="2"/>
      <c r="CSA140" s="2"/>
      <c r="CSB140" s="2"/>
      <c r="CSC140" s="2"/>
      <c r="CSD140" s="2"/>
      <c r="CSE140" s="2"/>
      <c r="CSF140" s="2"/>
      <c r="CSG140" s="2"/>
      <c r="CSH140" s="2"/>
      <c r="CSI140" s="2"/>
      <c r="CSJ140" s="2"/>
      <c r="CSK140" s="2"/>
      <c r="CSL140" s="2"/>
      <c r="CSM140" s="2"/>
      <c r="CSN140" s="2"/>
      <c r="CSO140" s="2"/>
      <c r="CSP140" s="2"/>
      <c r="CSQ140" s="2"/>
      <c r="CSR140" s="2"/>
      <c r="CSS140" s="2"/>
      <c r="CST140" s="2"/>
      <c r="CSU140" s="2"/>
      <c r="CSV140" s="2"/>
      <c r="CSW140" s="2"/>
      <c r="CSX140" s="2"/>
      <c r="CSY140" s="2"/>
      <c r="CSZ140" s="2"/>
      <c r="CTA140" s="2"/>
      <c r="CTB140" s="2"/>
      <c r="CTC140" s="2"/>
      <c r="CTD140" s="2"/>
      <c r="CTE140" s="2"/>
      <c r="CTF140" s="2"/>
      <c r="CTG140" s="2"/>
      <c r="CTH140" s="2"/>
      <c r="CTI140" s="2"/>
      <c r="CTJ140" s="2"/>
      <c r="CTK140" s="2"/>
      <c r="CTL140" s="2"/>
      <c r="CTM140" s="2"/>
      <c r="CTN140" s="2"/>
      <c r="CTO140" s="2"/>
      <c r="CTP140" s="2"/>
      <c r="CTQ140" s="2"/>
      <c r="CTR140" s="2"/>
      <c r="CTS140" s="2"/>
      <c r="CTT140" s="2"/>
      <c r="CTU140" s="2"/>
      <c r="CTV140" s="2"/>
      <c r="CTW140" s="2"/>
      <c r="CTX140" s="2"/>
      <c r="CTY140" s="2"/>
      <c r="CTZ140" s="2"/>
      <c r="CUA140" s="2"/>
      <c r="CUB140" s="2"/>
      <c r="CUC140" s="2"/>
      <c r="CUD140" s="2"/>
      <c r="CUE140" s="2"/>
      <c r="CUF140" s="2"/>
      <c r="CUG140" s="2"/>
      <c r="CUH140" s="2"/>
      <c r="CUI140" s="2"/>
      <c r="CUJ140" s="2"/>
      <c r="CUK140" s="2"/>
      <c r="CUL140" s="2"/>
      <c r="CUM140" s="2"/>
      <c r="CUN140" s="2"/>
      <c r="CUO140" s="2"/>
      <c r="CUP140" s="2"/>
      <c r="CUQ140" s="2"/>
      <c r="CUR140" s="2"/>
      <c r="CUS140" s="2"/>
      <c r="CUT140" s="2"/>
      <c r="CUU140" s="2"/>
      <c r="CUV140" s="2"/>
      <c r="CUW140" s="2"/>
      <c r="CUX140" s="2"/>
      <c r="CUY140" s="2"/>
      <c r="CUZ140" s="2"/>
      <c r="CVA140" s="2"/>
      <c r="CVB140" s="2"/>
      <c r="CVC140" s="2"/>
      <c r="CVD140" s="2"/>
      <c r="CVE140" s="2"/>
      <c r="CVF140" s="2"/>
      <c r="CVG140" s="2"/>
      <c r="CVH140" s="2"/>
      <c r="CVI140" s="2"/>
      <c r="CVJ140" s="2"/>
      <c r="CVK140" s="2"/>
      <c r="CVL140" s="2"/>
      <c r="CVM140" s="2"/>
      <c r="CVN140" s="2"/>
      <c r="CVO140" s="2"/>
      <c r="CVP140" s="2"/>
      <c r="CVQ140" s="2"/>
      <c r="CVR140" s="2"/>
      <c r="CVS140" s="2"/>
      <c r="CVT140" s="2"/>
      <c r="CVU140" s="2"/>
      <c r="CVV140" s="2"/>
      <c r="CVW140" s="2"/>
      <c r="CVX140" s="2"/>
      <c r="CVY140" s="2"/>
      <c r="CVZ140" s="2"/>
      <c r="CWA140" s="2"/>
      <c r="CWB140" s="2"/>
      <c r="CWC140" s="2"/>
      <c r="CWD140" s="2"/>
      <c r="CWE140" s="2"/>
      <c r="CWF140" s="2"/>
      <c r="CWG140" s="2"/>
      <c r="CWH140" s="2"/>
      <c r="CWI140" s="2"/>
      <c r="CWJ140" s="2"/>
      <c r="CWK140" s="2"/>
      <c r="CWL140" s="2"/>
      <c r="CWM140" s="2"/>
      <c r="CWN140" s="2"/>
      <c r="CWO140" s="2"/>
      <c r="CWP140" s="2"/>
      <c r="CWQ140" s="2"/>
      <c r="CWR140" s="2"/>
      <c r="CWS140" s="2"/>
      <c r="CWT140" s="2"/>
      <c r="CWU140" s="2"/>
      <c r="CWV140" s="2"/>
      <c r="CWW140" s="2"/>
      <c r="CWX140" s="2"/>
      <c r="CWY140" s="2"/>
      <c r="CWZ140" s="2"/>
      <c r="CXA140" s="2"/>
      <c r="CXB140" s="2"/>
      <c r="CXC140" s="2"/>
      <c r="CXD140" s="2"/>
      <c r="CXE140" s="2"/>
      <c r="CXF140" s="2"/>
      <c r="CXG140" s="2"/>
      <c r="CXH140" s="2"/>
      <c r="CXI140" s="2"/>
      <c r="CXJ140" s="2"/>
      <c r="CXK140" s="2"/>
      <c r="CXL140" s="2"/>
      <c r="CXM140" s="2"/>
      <c r="CXN140" s="2"/>
      <c r="CXO140" s="2"/>
      <c r="CXP140" s="2"/>
      <c r="CXQ140" s="2"/>
      <c r="CXR140" s="2"/>
      <c r="CXS140" s="2"/>
      <c r="CXT140" s="2"/>
      <c r="CXU140" s="2"/>
      <c r="CXV140" s="2"/>
      <c r="CXW140" s="2"/>
      <c r="CXX140" s="2"/>
      <c r="CXY140" s="2"/>
      <c r="CXZ140" s="2"/>
      <c r="CYA140" s="2"/>
      <c r="CYB140" s="2"/>
      <c r="CYC140" s="2"/>
      <c r="CYD140" s="2"/>
      <c r="CYE140" s="2"/>
      <c r="CYF140" s="2"/>
      <c r="CYG140" s="2"/>
      <c r="CYH140" s="2"/>
      <c r="CYI140" s="2"/>
      <c r="CYJ140" s="2"/>
      <c r="CYK140" s="2"/>
      <c r="CYL140" s="2"/>
      <c r="CYM140" s="2"/>
      <c r="CYN140" s="2"/>
      <c r="CYO140" s="2"/>
      <c r="CYP140" s="2"/>
      <c r="CYQ140" s="2"/>
      <c r="CYR140" s="2"/>
      <c r="CYS140" s="2"/>
      <c r="CYT140" s="2"/>
      <c r="CYU140" s="2"/>
      <c r="CYV140" s="2"/>
      <c r="CYW140" s="2"/>
      <c r="CYX140" s="2"/>
      <c r="CYY140" s="2"/>
      <c r="CYZ140" s="2"/>
      <c r="CZA140" s="2"/>
      <c r="CZB140" s="2"/>
      <c r="CZC140" s="2"/>
      <c r="CZD140" s="2"/>
      <c r="CZE140" s="2"/>
      <c r="CZF140" s="2"/>
      <c r="CZG140" s="2"/>
      <c r="CZH140" s="2"/>
      <c r="CZI140" s="2"/>
      <c r="CZJ140" s="2"/>
      <c r="CZK140" s="2"/>
      <c r="CZL140" s="2"/>
      <c r="CZM140" s="2"/>
      <c r="CZN140" s="2"/>
      <c r="CZO140" s="2"/>
      <c r="CZP140" s="2"/>
      <c r="CZQ140" s="2"/>
      <c r="CZR140" s="2"/>
      <c r="CZS140" s="2"/>
      <c r="CZT140" s="2"/>
      <c r="CZU140" s="2"/>
      <c r="CZV140" s="2"/>
      <c r="CZW140" s="2"/>
      <c r="CZX140" s="2"/>
      <c r="CZY140" s="2"/>
      <c r="CZZ140" s="2"/>
      <c r="DAA140" s="2"/>
      <c r="DAB140" s="2"/>
      <c r="DAC140" s="2"/>
      <c r="DAD140" s="2"/>
      <c r="DAE140" s="2"/>
      <c r="DAF140" s="2"/>
      <c r="DAG140" s="2"/>
      <c r="DAH140" s="2"/>
      <c r="DAI140" s="2"/>
      <c r="DAJ140" s="2"/>
      <c r="DAK140" s="2"/>
      <c r="DAL140" s="2"/>
      <c r="DAM140" s="2"/>
      <c r="DAN140" s="2"/>
      <c r="DAO140" s="2"/>
      <c r="DAP140" s="2"/>
      <c r="DAQ140" s="2"/>
      <c r="DAR140" s="2"/>
      <c r="DAS140" s="2"/>
      <c r="DAT140" s="2"/>
      <c r="DAU140" s="2"/>
      <c r="DAV140" s="2"/>
      <c r="DAW140" s="2"/>
      <c r="DAX140" s="2"/>
      <c r="DAY140" s="2"/>
      <c r="DAZ140" s="2"/>
      <c r="DBA140" s="2"/>
      <c r="DBB140" s="2"/>
      <c r="DBC140" s="2"/>
      <c r="DBD140" s="2"/>
      <c r="DBE140" s="2"/>
      <c r="DBF140" s="2"/>
      <c r="DBG140" s="2"/>
      <c r="DBH140" s="2"/>
      <c r="DBI140" s="2"/>
      <c r="DBJ140" s="2"/>
      <c r="DBK140" s="2"/>
      <c r="DBL140" s="2"/>
      <c r="DBM140" s="2"/>
      <c r="DBN140" s="2"/>
      <c r="DBO140" s="2"/>
      <c r="DBP140" s="2"/>
      <c r="DBQ140" s="2"/>
      <c r="DBR140" s="2"/>
      <c r="DBS140" s="2"/>
      <c r="DBT140" s="2"/>
      <c r="DBU140" s="2"/>
      <c r="DBV140" s="2"/>
      <c r="DBW140" s="2"/>
      <c r="DBX140" s="2"/>
      <c r="DBY140" s="2"/>
      <c r="DBZ140" s="2"/>
      <c r="DCA140" s="2"/>
      <c r="DCB140" s="2"/>
      <c r="DCC140" s="2"/>
      <c r="DCD140" s="2"/>
      <c r="DCE140" s="2"/>
      <c r="DCF140" s="2"/>
      <c r="DCG140" s="2"/>
      <c r="DCH140" s="2"/>
      <c r="DCI140" s="2"/>
      <c r="DCJ140" s="2"/>
      <c r="DCK140" s="2"/>
      <c r="DCL140" s="2"/>
      <c r="DCM140" s="2"/>
      <c r="DCN140" s="2"/>
      <c r="DCO140" s="2"/>
      <c r="DCP140" s="2"/>
      <c r="DCQ140" s="2"/>
      <c r="DCR140" s="2"/>
      <c r="DCS140" s="2"/>
      <c r="DCT140" s="2"/>
      <c r="DCU140" s="2"/>
      <c r="DCV140" s="2"/>
      <c r="DCW140" s="2"/>
      <c r="DCX140" s="2"/>
      <c r="DCY140" s="2"/>
      <c r="DCZ140" s="2"/>
      <c r="DDA140" s="2"/>
      <c r="DDB140" s="2"/>
      <c r="DDC140" s="2"/>
      <c r="DDD140" s="2"/>
      <c r="DDE140" s="2"/>
      <c r="DDF140" s="2"/>
      <c r="DDG140" s="2"/>
      <c r="DDH140" s="2"/>
      <c r="DDI140" s="2"/>
      <c r="DDJ140" s="2"/>
      <c r="DDK140" s="2"/>
      <c r="DDL140" s="2"/>
      <c r="DDM140" s="2"/>
      <c r="DDN140" s="2"/>
      <c r="DDO140" s="2"/>
      <c r="DDP140" s="2"/>
      <c r="DDQ140" s="2"/>
      <c r="DDR140" s="2"/>
      <c r="DDS140" s="2"/>
      <c r="DDT140" s="2"/>
      <c r="DDU140" s="2"/>
      <c r="DDV140" s="2"/>
      <c r="DDW140" s="2"/>
      <c r="DDX140" s="2"/>
      <c r="DDY140" s="2"/>
      <c r="DDZ140" s="2"/>
      <c r="DEA140" s="2"/>
      <c r="DEB140" s="2"/>
      <c r="DEC140" s="2"/>
      <c r="DED140" s="2"/>
      <c r="DEE140" s="2"/>
      <c r="DEF140" s="2"/>
      <c r="DEG140" s="2"/>
      <c r="DEH140" s="2"/>
      <c r="DEI140" s="2"/>
      <c r="DEJ140" s="2"/>
      <c r="DEK140" s="2"/>
      <c r="DEL140" s="2"/>
      <c r="DEM140" s="2"/>
      <c r="DEN140" s="2"/>
      <c r="DEO140" s="2"/>
      <c r="DEP140" s="2"/>
      <c r="DEQ140" s="2"/>
      <c r="DER140" s="2"/>
      <c r="DES140" s="2"/>
      <c r="DET140" s="2"/>
      <c r="DEU140" s="2"/>
      <c r="DEV140" s="2"/>
      <c r="DEW140" s="2"/>
      <c r="DEX140" s="2"/>
      <c r="DEY140" s="2"/>
      <c r="DEZ140" s="2"/>
      <c r="DFA140" s="2"/>
      <c r="DFB140" s="2"/>
      <c r="DFC140" s="2"/>
      <c r="DFD140" s="2"/>
      <c r="DFE140" s="2"/>
      <c r="DFF140" s="2"/>
      <c r="DFG140" s="2"/>
      <c r="DFH140" s="2"/>
      <c r="DFI140" s="2"/>
      <c r="DFJ140" s="2"/>
      <c r="DFK140" s="2"/>
      <c r="DFL140" s="2"/>
      <c r="DFM140" s="2"/>
      <c r="DFN140" s="2"/>
      <c r="DFO140" s="2"/>
      <c r="DFP140" s="2"/>
      <c r="DFQ140" s="2"/>
      <c r="DFR140" s="2"/>
      <c r="DFS140" s="2"/>
      <c r="DFT140" s="2"/>
      <c r="DFU140" s="2"/>
      <c r="DFV140" s="2"/>
      <c r="DFW140" s="2"/>
      <c r="DFX140" s="2"/>
      <c r="DFY140" s="2"/>
      <c r="DFZ140" s="2"/>
      <c r="DGA140" s="2"/>
      <c r="DGB140" s="2"/>
      <c r="DGC140" s="2"/>
      <c r="DGD140" s="2"/>
      <c r="DGE140" s="2"/>
      <c r="DGF140" s="2"/>
      <c r="DGG140" s="2"/>
      <c r="DGH140" s="2"/>
      <c r="DGI140" s="2"/>
      <c r="DGJ140" s="2"/>
      <c r="DGK140" s="2"/>
      <c r="DGL140" s="2"/>
      <c r="DGM140" s="2"/>
      <c r="DGN140" s="2"/>
      <c r="DGO140" s="2"/>
      <c r="DGP140" s="2"/>
      <c r="DGQ140" s="2"/>
      <c r="DGR140" s="2"/>
      <c r="DGS140" s="2"/>
      <c r="DGT140" s="2"/>
      <c r="DGU140" s="2"/>
      <c r="DGV140" s="2"/>
      <c r="DGW140" s="2"/>
      <c r="DGX140" s="2"/>
      <c r="DGY140" s="2"/>
      <c r="DGZ140" s="2"/>
      <c r="DHA140" s="2"/>
      <c r="DHB140" s="2"/>
      <c r="DHC140" s="2"/>
      <c r="DHD140" s="2"/>
      <c r="DHE140" s="2"/>
      <c r="DHF140" s="2"/>
      <c r="DHG140" s="2"/>
      <c r="DHH140" s="2"/>
      <c r="DHI140" s="2"/>
      <c r="DHJ140" s="2"/>
      <c r="DHK140" s="2"/>
      <c r="DHL140" s="2"/>
      <c r="DHM140" s="2"/>
      <c r="DHN140" s="2"/>
      <c r="DHO140" s="2"/>
      <c r="DHP140" s="2"/>
      <c r="DHQ140" s="2"/>
      <c r="DHR140" s="2"/>
      <c r="DHS140" s="2"/>
      <c r="DHT140" s="2"/>
      <c r="DHU140" s="2"/>
      <c r="DHV140" s="2"/>
      <c r="DHW140" s="2"/>
      <c r="DHX140" s="2"/>
      <c r="DHY140" s="2"/>
      <c r="DHZ140" s="2"/>
      <c r="DIA140" s="2"/>
      <c r="DIB140" s="2"/>
      <c r="DIC140" s="2"/>
      <c r="DID140" s="2"/>
      <c r="DIE140" s="2"/>
      <c r="DIF140" s="2"/>
      <c r="DIG140" s="2"/>
      <c r="DIH140" s="2"/>
      <c r="DII140" s="2"/>
      <c r="DIJ140" s="2"/>
      <c r="DIK140" s="2"/>
      <c r="DIL140" s="2"/>
      <c r="DIM140" s="2"/>
      <c r="DIN140" s="2"/>
      <c r="DIO140" s="2"/>
      <c r="DIP140" s="2"/>
      <c r="DIQ140" s="2"/>
      <c r="DIR140" s="2"/>
      <c r="DIS140" s="2"/>
      <c r="DIT140" s="2"/>
      <c r="DIU140" s="2"/>
      <c r="DIV140" s="2"/>
      <c r="DIW140" s="2"/>
      <c r="DIX140" s="2"/>
      <c r="DIY140" s="2"/>
      <c r="DIZ140" s="2"/>
      <c r="DJA140" s="2"/>
      <c r="DJB140" s="2"/>
      <c r="DJC140" s="2"/>
      <c r="DJD140" s="2"/>
      <c r="DJE140" s="2"/>
      <c r="DJF140" s="2"/>
      <c r="DJG140" s="2"/>
      <c r="DJH140" s="2"/>
      <c r="DJI140" s="2"/>
      <c r="DJJ140" s="2"/>
      <c r="DJK140" s="2"/>
      <c r="DJL140" s="2"/>
      <c r="DJM140" s="2"/>
      <c r="DJN140" s="2"/>
      <c r="DJO140" s="2"/>
      <c r="DJP140" s="2"/>
      <c r="DJQ140" s="2"/>
      <c r="DJR140" s="2"/>
      <c r="DJS140" s="2"/>
      <c r="DJT140" s="2"/>
      <c r="DJU140" s="2"/>
      <c r="DJV140" s="2"/>
      <c r="DJW140" s="2"/>
      <c r="DJX140" s="2"/>
      <c r="DJY140" s="2"/>
      <c r="DJZ140" s="2"/>
      <c r="DKA140" s="2"/>
      <c r="DKB140" s="2"/>
      <c r="DKC140" s="2"/>
      <c r="DKD140" s="2"/>
      <c r="DKE140" s="2"/>
      <c r="DKF140" s="2"/>
      <c r="DKG140" s="2"/>
      <c r="DKH140" s="2"/>
      <c r="DKI140" s="2"/>
      <c r="DKJ140" s="2"/>
      <c r="DKK140" s="2"/>
      <c r="DKL140" s="2"/>
      <c r="DKM140" s="2"/>
      <c r="DKN140" s="2"/>
      <c r="DKO140" s="2"/>
      <c r="DKP140" s="2"/>
      <c r="DKQ140" s="2"/>
      <c r="DKR140" s="2"/>
      <c r="DKS140" s="2"/>
      <c r="DKT140" s="2"/>
      <c r="DKU140" s="2"/>
      <c r="DKV140" s="2"/>
      <c r="DKW140" s="2"/>
      <c r="DKX140" s="2"/>
      <c r="DKY140" s="2"/>
      <c r="DKZ140" s="2"/>
      <c r="DLA140" s="2"/>
      <c r="DLB140" s="2"/>
      <c r="DLC140" s="2"/>
      <c r="DLD140" s="2"/>
      <c r="DLE140" s="2"/>
      <c r="DLF140" s="2"/>
      <c r="DLG140" s="2"/>
      <c r="DLH140" s="2"/>
      <c r="DLI140" s="2"/>
      <c r="DLJ140" s="2"/>
      <c r="DLK140" s="2"/>
      <c r="DLL140" s="2"/>
      <c r="DLM140" s="2"/>
      <c r="DLN140" s="2"/>
      <c r="DLO140" s="2"/>
      <c r="DLP140" s="2"/>
      <c r="DLQ140" s="2"/>
      <c r="DLR140" s="2"/>
      <c r="DLS140" s="2"/>
      <c r="DLT140" s="2"/>
      <c r="DLU140" s="2"/>
      <c r="DLV140" s="2"/>
      <c r="DLW140" s="2"/>
      <c r="DLX140" s="2"/>
      <c r="DLY140" s="2"/>
      <c r="DLZ140" s="2"/>
      <c r="DMA140" s="2"/>
      <c r="DMB140" s="2"/>
      <c r="DMC140" s="2"/>
      <c r="DMD140" s="2"/>
      <c r="DME140" s="2"/>
      <c r="DMF140" s="2"/>
      <c r="DMG140" s="2"/>
      <c r="DMH140" s="2"/>
      <c r="DMI140" s="2"/>
      <c r="DMJ140" s="2"/>
      <c r="DMK140" s="2"/>
      <c r="DML140" s="2"/>
      <c r="DMM140" s="2"/>
      <c r="DMN140" s="2"/>
      <c r="DMO140" s="2"/>
      <c r="DMP140" s="2"/>
      <c r="DMQ140" s="2"/>
      <c r="DMR140" s="2"/>
      <c r="DMS140" s="2"/>
      <c r="DMT140" s="2"/>
      <c r="DMU140" s="2"/>
      <c r="DMV140" s="2"/>
      <c r="DMW140" s="2"/>
      <c r="DMX140" s="2"/>
      <c r="DMY140" s="2"/>
      <c r="DMZ140" s="2"/>
      <c r="DNA140" s="2"/>
      <c r="DNB140" s="2"/>
      <c r="DNC140" s="2"/>
      <c r="DND140" s="2"/>
      <c r="DNE140" s="2"/>
      <c r="DNF140" s="2"/>
      <c r="DNG140" s="2"/>
      <c r="DNH140" s="2"/>
      <c r="DNI140" s="2"/>
      <c r="DNJ140" s="2"/>
      <c r="DNK140" s="2"/>
      <c r="DNL140" s="2"/>
      <c r="DNM140" s="2"/>
      <c r="DNN140" s="2"/>
      <c r="DNO140" s="2"/>
      <c r="DNP140" s="2"/>
      <c r="DNQ140" s="2"/>
      <c r="DNR140" s="2"/>
      <c r="DNS140" s="2"/>
      <c r="DNT140" s="2"/>
      <c r="DNU140" s="2"/>
      <c r="DNV140" s="2"/>
      <c r="DNW140" s="2"/>
      <c r="DNX140" s="2"/>
      <c r="DNY140" s="2"/>
      <c r="DNZ140" s="2"/>
      <c r="DOA140" s="2"/>
      <c r="DOB140" s="2"/>
      <c r="DOC140" s="2"/>
      <c r="DOD140" s="2"/>
      <c r="DOE140" s="2"/>
      <c r="DOF140" s="2"/>
      <c r="DOG140" s="2"/>
      <c r="DOH140" s="2"/>
      <c r="DOI140" s="2"/>
      <c r="DOJ140" s="2"/>
      <c r="DOK140" s="2"/>
      <c r="DOL140" s="2"/>
      <c r="DOM140" s="2"/>
      <c r="DON140" s="2"/>
      <c r="DOO140" s="2"/>
      <c r="DOP140" s="2"/>
      <c r="DOQ140" s="2"/>
      <c r="DOR140" s="2"/>
      <c r="DOS140" s="2"/>
      <c r="DOT140" s="2"/>
      <c r="DOU140" s="2"/>
      <c r="DOV140" s="2"/>
      <c r="DOW140" s="2"/>
      <c r="DOX140" s="2"/>
      <c r="DOY140" s="2"/>
      <c r="DOZ140" s="2"/>
      <c r="DPA140" s="2"/>
      <c r="DPB140" s="2"/>
      <c r="DPC140" s="2"/>
      <c r="DPD140" s="2"/>
      <c r="DPE140" s="2"/>
      <c r="DPF140" s="2"/>
      <c r="DPG140" s="2"/>
      <c r="DPH140" s="2"/>
      <c r="DPI140" s="2"/>
      <c r="DPJ140" s="2"/>
      <c r="DPK140" s="2"/>
      <c r="DPL140" s="2"/>
      <c r="DPM140" s="2"/>
      <c r="DPN140" s="2"/>
      <c r="DPO140" s="2"/>
      <c r="DPP140" s="2"/>
      <c r="DPQ140" s="2"/>
      <c r="DPR140" s="2"/>
      <c r="DPS140" s="2"/>
      <c r="DPT140" s="2"/>
      <c r="DPU140" s="2"/>
      <c r="DPV140" s="2"/>
      <c r="DPW140" s="2"/>
      <c r="DPX140" s="2"/>
      <c r="DPY140" s="2"/>
      <c r="DPZ140" s="2"/>
      <c r="DQA140" s="2"/>
      <c r="DQB140" s="2"/>
      <c r="DQC140" s="2"/>
      <c r="DQD140" s="2"/>
      <c r="DQE140" s="2"/>
      <c r="DQF140" s="2"/>
      <c r="DQG140" s="2"/>
      <c r="DQH140" s="2"/>
      <c r="DQI140" s="2"/>
      <c r="DQJ140" s="2"/>
      <c r="DQK140" s="2"/>
      <c r="DQL140" s="2"/>
      <c r="DQM140" s="2"/>
      <c r="DQN140" s="2"/>
      <c r="DQO140" s="2"/>
      <c r="DQP140" s="2"/>
      <c r="DQQ140" s="2"/>
      <c r="DQR140" s="2"/>
      <c r="DQS140" s="2"/>
      <c r="DQT140" s="2"/>
      <c r="DQU140" s="2"/>
      <c r="DQV140" s="2"/>
      <c r="DQW140" s="2"/>
      <c r="DQX140" s="2"/>
      <c r="DQY140" s="2"/>
      <c r="DQZ140" s="2"/>
      <c r="DRA140" s="2"/>
      <c r="DRB140" s="2"/>
      <c r="DRC140" s="2"/>
      <c r="DRD140" s="2"/>
      <c r="DRE140" s="2"/>
      <c r="DRF140" s="2"/>
      <c r="DRG140" s="2"/>
      <c r="DRH140" s="2"/>
      <c r="DRI140" s="2"/>
      <c r="DRJ140" s="2"/>
      <c r="DRK140" s="2"/>
      <c r="DRL140" s="2"/>
      <c r="DRM140" s="2"/>
      <c r="DRN140" s="2"/>
      <c r="DRO140" s="2"/>
      <c r="DRP140" s="2"/>
      <c r="DRQ140" s="2"/>
      <c r="DRR140" s="2"/>
      <c r="DRS140" s="2"/>
      <c r="DRT140" s="2"/>
      <c r="DRU140" s="2"/>
      <c r="DRV140" s="2"/>
      <c r="DRW140" s="2"/>
      <c r="DRX140" s="2"/>
      <c r="DRY140" s="2"/>
      <c r="DRZ140" s="2"/>
      <c r="DSA140" s="2"/>
      <c r="DSB140" s="2"/>
      <c r="DSC140" s="2"/>
      <c r="DSD140" s="2"/>
      <c r="DSE140" s="2"/>
      <c r="DSF140" s="2"/>
      <c r="DSG140" s="2"/>
      <c r="DSH140" s="2"/>
      <c r="DSI140" s="2"/>
      <c r="DSJ140" s="2"/>
      <c r="DSK140" s="2"/>
      <c r="DSL140" s="2"/>
      <c r="DSM140" s="2"/>
      <c r="DSN140" s="2"/>
      <c r="DSO140" s="2"/>
      <c r="DSP140" s="2"/>
      <c r="DSQ140" s="2"/>
      <c r="DSR140" s="2"/>
      <c r="DSS140" s="2"/>
      <c r="DST140" s="2"/>
      <c r="DSU140" s="2"/>
      <c r="DSV140" s="2"/>
      <c r="DSW140" s="2"/>
      <c r="DSX140" s="2"/>
      <c r="DSY140" s="2"/>
      <c r="DSZ140" s="2"/>
      <c r="DTA140" s="2"/>
      <c r="DTB140" s="2"/>
      <c r="DTC140" s="2"/>
      <c r="DTD140" s="2"/>
      <c r="DTE140" s="2"/>
      <c r="DTF140" s="2"/>
      <c r="DTG140" s="2"/>
      <c r="DTH140" s="2"/>
      <c r="DTI140" s="2"/>
      <c r="DTJ140" s="2"/>
      <c r="DTK140" s="2"/>
      <c r="DTL140" s="2"/>
      <c r="DTM140" s="2"/>
      <c r="DTN140" s="2"/>
      <c r="DTO140" s="2"/>
      <c r="DTP140" s="2"/>
      <c r="DTQ140" s="2"/>
      <c r="DTR140" s="2"/>
      <c r="DTS140" s="2"/>
      <c r="DTT140" s="2"/>
      <c r="DTU140" s="2"/>
      <c r="DTV140" s="2"/>
      <c r="DTW140" s="2"/>
      <c r="DTX140" s="2"/>
      <c r="DTY140" s="2"/>
      <c r="DTZ140" s="2"/>
      <c r="DUA140" s="2"/>
      <c r="DUB140" s="2"/>
      <c r="DUC140" s="2"/>
      <c r="DUD140" s="2"/>
      <c r="DUE140" s="2"/>
      <c r="DUF140" s="2"/>
      <c r="DUG140" s="2"/>
      <c r="DUH140" s="2"/>
      <c r="DUI140" s="2"/>
      <c r="DUJ140" s="2"/>
      <c r="DUK140" s="2"/>
      <c r="DUL140" s="2"/>
      <c r="DUM140" s="2"/>
      <c r="DUN140" s="2"/>
      <c r="DUO140" s="2"/>
      <c r="DUP140" s="2"/>
      <c r="DUQ140" s="2"/>
      <c r="DUR140" s="2"/>
      <c r="DUS140" s="2"/>
      <c r="DUT140" s="2"/>
      <c r="DUU140" s="2"/>
      <c r="DUV140" s="2"/>
      <c r="DUW140" s="2"/>
      <c r="DUX140" s="2"/>
      <c r="DUY140" s="2"/>
      <c r="DUZ140" s="2"/>
      <c r="DVA140" s="2"/>
      <c r="DVB140" s="2"/>
      <c r="DVC140" s="2"/>
      <c r="DVD140" s="2"/>
      <c r="DVE140" s="2"/>
      <c r="DVF140" s="2"/>
      <c r="DVG140" s="2"/>
      <c r="DVH140" s="2"/>
      <c r="DVI140" s="2"/>
      <c r="DVJ140" s="2"/>
      <c r="DVK140" s="2"/>
      <c r="DVL140" s="2"/>
      <c r="DVM140" s="2"/>
      <c r="DVN140" s="2"/>
      <c r="DVO140" s="2"/>
      <c r="DVP140" s="2"/>
      <c r="DVQ140" s="2"/>
      <c r="DVR140" s="2"/>
      <c r="DVS140" s="2"/>
      <c r="DVT140" s="2"/>
      <c r="DVU140" s="2"/>
      <c r="DVV140" s="2"/>
      <c r="DVW140" s="2"/>
      <c r="DVX140" s="2"/>
      <c r="DVY140" s="2"/>
      <c r="DVZ140" s="2"/>
      <c r="DWA140" s="2"/>
      <c r="DWB140" s="2"/>
      <c r="DWC140" s="2"/>
      <c r="DWD140" s="2"/>
      <c r="DWE140" s="2"/>
      <c r="DWF140" s="2"/>
      <c r="DWG140" s="2"/>
      <c r="DWH140" s="2"/>
      <c r="DWI140" s="2"/>
      <c r="DWJ140" s="2"/>
      <c r="DWK140" s="2"/>
      <c r="DWL140" s="2"/>
      <c r="DWM140" s="2"/>
      <c r="DWN140" s="2"/>
      <c r="DWO140" s="2"/>
      <c r="DWP140" s="2"/>
      <c r="DWQ140" s="2"/>
      <c r="DWR140" s="2"/>
      <c r="DWS140" s="2"/>
      <c r="DWT140" s="2"/>
      <c r="DWU140" s="2"/>
      <c r="DWV140" s="2"/>
      <c r="DWW140" s="2"/>
      <c r="DWX140" s="2"/>
      <c r="DWY140" s="2"/>
      <c r="DWZ140" s="2"/>
      <c r="DXA140" s="2"/>
      <c r="DXB140" s="2"/>
      <c r="DXC140" s="2"/>
      <c r="DXD140" s="2"/>
      <c r="DXE140" s="2"/>
      <c r="DXF140" s="2"/>
      <c r="DXG140" s="2"/>
      <c r="DXH140" s="2"/>
      <c r="DXI140" s="2"/>
      <c r="DXJ140" s="2"/>
      <c r="DXK140" s="2"/>
      <c r="DXL140" s="2"/>
      <c r="DXM140" s="2"/>
      <c r="DXN140" s="2"/>
      <c r="DXO140" s="2"/>
      <c r="DXP140" s="2"/>
      <c r="DXQ140" s="2"/>
      <c r="DXR140" s="2"/>
      <c r="DXS140" s="2"/>
      <c r="DXT140" s="2"/>
      <c r="DXU140" s="2"/>
      <c r="DXV140" s="2"/>
      <c r="DXW140" s="2"/>
      <c r="DXX140" s="2"/>
      <c r="DXY140" s="2"/>
      <c r="DXZ140" s="2"/>
      <c r="DYA140" s="2"/>
      <c r="DYB140" s="2"/>
      <c r="DYC140" s="2"/>
      <c r="DYD140" s="2"/>
      <c r="DYE140" s="2"/>
      <c r="DYF140" s="2"/>
      <c r="DYG140" s="2"/>
      <c r="DYH140" s="2"/>
      <c r="DYI140" s="2"/>
      <c r="DYJ140" s="2"/>
      <c r="DYK140" s="2"/>
      <c r="DYL140" s="2"/>
      <c r="DYM140" s="2"/>
      <c r="DYN140" s="2"/>
      <c r="DYO140" s="2"/>
      <c r="DYP140" s="2"/>
      <c r="DYQ140" s="2"/>
      <c r="DYR140" s="2"/>
      <c r="DYS140" s="2"/>
      <c r="DYT140" s="2"/>
      <c r="DYU140" s="2"/>
      <c r="DYV140" s="2"/>
      <c r="DYW140" s="2"/>
      <c r="DYX140" s="2"/>
      <c r="DYY140" s="2"/>
      <c r="DYZ140" s="2"/>
      <c r="DZA140" s="2"/>
      <c r="DZB140" s="2"/>
      <c r="DZC140" s="2"/>
      <c r="DZD140" s="2"/>
      <c r="DZE140" s="2"/>
      <c r="DZF140" s="2"/>
      <c r="DZG140" s="2"/>
      <c r="DZH140" s="2"/>
      <c r="DZI140" s="2"/>
      <c r="DZJ140" s="2"/>
      <c r="DZK140" s="2"/>
      <c r="DZL140" s="2"/>
      <c r="DZM140" s="2"/>
      <c r="DZN140" s="2"/>
      <c r="DZO140" s="2"/>
      <c r="DZP140" s="2"/>
      <c r="DZQ140" s="2"/>
      <c r="DZR140" s="2"/>
      <c r="DZS140" s="2"/>
      <c r="DZT140" s="2"/>
      <c r="DZU140" s="2"/>
      <c r="DZV140" s="2"/>
      <c r="DZW140" s="2"/>
      <c r="DZX140" s="2"/>
      <c r="DZY140" s="2"/>
      <c r="DZZ140" s="2"/>
      <c r="EAA140" s="2"/>
      <c r="EAB140" s="2"/>
      <c r="EAC140" s="2"/>
      <c r="EAD140" s="2"/>
      <c r="EAE140" s="2"/>
      <c r="EAF140" s="2"/>
      <c r="EAG140" s="2"/>
      <c r="EAH140" s="2"/>
      <c r="EAI140" s="2"/>
      <c r="EAJ140" s="2"/>
      <c r="EAK140" s="2"/>
      <c r="EAL140" s="2"/>
      <c r="EAM140" s="2"/>
      <c r="EAN140" s="2"/>
      <c r="EAO140" s="2"/>
      <c r="EAP140" s="2"/>
      <c r="EAQ140" s="2"/>
      <c r="EAR140" s="2"/>
      <c r="EAS140" s="2"/>
      <c r="EAT140" s="2"/>
      <c r="EAU140" s="2"/>
      <c r="EAV140" s="2"/>
      <c r="EAW140" s="2"/>
      <c r="EAX140" s="2"/>
      <c r="EAY140" s="2"/>
      <c r="EAZ140" s="2"/>
      <c r="EBA140" s="2"/>
      <c r="EBB140" s="2"/>
      <c r="EBC140" s="2"/>
      <c r="EBD140" s="2"/>
      <c r="EBE140" s="2"/>
      <c r="EBF140" s="2"/>
      <c r="EBG140" s="2"/>
      <c r="EBH140" s="2"/>
      <c r="EBI140" s="2"/>
      <c r="EBJ140" s="2"/>
      <c r="EBK140" s="2"/>
      <c r="EBL140" s="2"/>
      <c r="EBM140" s="2"/>
      <c r="EBN140" s="2"/>
      <c r="EBO140" s="2"/>
      <c r="EBP140" s="2"/>
      <c r="EBQ140" s="2"/>
      <c r="EBR140" s="2"/>
      <c r="EBS140" s="2"/>
      <c r="EBT140" s="2"/>
      <c r="EBU140" s="2"/>
      <c r="EBV140" s="2"/>
      <c r="EBW140" s="2"/>
      <c r="EBX140" s="2"/>
      <c r="EBY140" s="2"/>
      <c r="EBZ140" s="2"/>
      <c r="ECA140" s="2"/>
      <c r="ECB140" s="2"/>
      <c r="ECC140" s="2"/>
      <c r="ECD140" s="2"/>
      <c r="ECE140" s="2"/>
      <c r="ECF140" s="2"/>
      <c r="ECG140" s="2"/>
      <c r="ECH140" s="2"/>
      <c r="ECI140" s="2"/>
      <c r="ECJ140" s="2"/>
      <c r="ECK140" s="2"/>
      <c r="ECL140" s="2"/>
      <c r="ECM140" s="2"/>
      <c r="ECN140" s="2"/>
      <c r="ECO140" s="2"/>
      <c r="ECP140" s="2"/>
      <c r="ECQ140" s="2"/>
      <c r="ECR140" s="2"/>
      <c r="ECS140" s="2"/>
      <c r="ECT140" s="2"/>
      <c r="ECU140" s="2"/>
      <c r="ECV140" s="2"/>
      <c r="ECW140" s="2"/>
      <c r="ECX140" s="2"/>
      <c r="ECY140" s="2"/>
      <c r="ECZ140" s="2"/>
      <c r="EDA140" s="2"/>
      <c r="EDB140" s="2"/>
      <c r="EDC140" s="2"/>
      <c r="EDD140" s="2"/>
      <c r="EDE140" s="2"/>
      <c r="EDF140" s="2"/>
      <c r="EDG140" s="2"/>
      <c r="EDH140" s="2"/>
      <c r="EDI140" s="2"/>
      <c r="EDJ140" s="2"/>
      <c r="EDK140" s="2"/>
      <c r="EDL140" s="2"/>
      <c r="EDM140" s="2"/>
      <c r="EDN140" s="2"/>
      <c r="EDO140" s="2"/>
      <c r="EDP140" s="2"/>
      <c r="EDQ140" s="2"/>
      <c r="EDR140" s="2"/>
      <c r="EDS140" s="2"/>
      <c r="EDT140" s="2"/>
      <c r="EDU140" s="2"/>
      <c r="EDV140" s="2"/>
      <c r="EDW140" s="2"/>
      <c r="EDX140" s="2"/>
      <c r="EDY140" s="2"/>
      <c r="EDZ140" s="2"/>
      <c r="EEA140" s="2"/>
      <c r="EEB140" s="2"/>
      <c r="EEC140" s="2"/>
      <c r="EED140" s="2"/>
      <c r="EEE140" s="2"/>
      <c r="EEF140" s="2"/>
      <c r="EEG140" s="2"/>
      <c r="EEH140" s="2"/>
      <c r="EEI140" s="2"/>
      <c r="EEJ140" s="2"/>
      <c r="EEK140" s="2"/>
      <c r="EEL140" s="2"/>
      <c r="EEM140" s="2"/>
      <c r="EEN140" s="2"/>
      <c r="EEO140" s="2"/>
      <c r="EEP140" s="2"/>
      <c r="EEQ140" s="2"/>
      <c r="EER140" s="2"/>
      <c r="EES140" s="2"/>
      <c r="EET140" s="2"/>
      <c r="EEU140" s="2"/>
      <c r="EEV140" s="2"/>
      <c r="EEW140" s="2"/>
      <c r="EEX140" s="2"/>
      <c r="EEY140" s="2"/>
      <c r="EEZ140" s="2"/>
      <c r="EFA140" s="2"/>
      <c r="EFB140" s="2"/>
      <c r="EFC140" s="2"/>
      <c r="EFD140" s="2"/>
      <c r="EFE140" s="2"/>
      <c r="EFF140" s="2"/>
      <c r="EFG140" s="2"/>
      <c r="EFH140" s="2"/>
      <c r="EFI140" s="2"/>
      <c r="EFJ140" s="2"/>
      <c r="EFK140" s="2"/>
      <c r="EFL140" s="2"/>
      <c r="EFM140" s="2"/>
      <c r="EFN140" s="2"/>
      <c r="EFO140" s="2"/>
      <c r="EFP140" s="2"/>
      <c r="EFQ140" s="2"/>
      <c r="EFR140" s="2"/>
      <c r="EFS140" s="2"/>
      <c r="EFT140" s="2"/>
      <c r="EFU140" s="2"/>
      <c r="EFV140" s="2"/>
      <c r="EFW140" s="2"/>
      <c r="EFX140" s="2"/>
      <c r="EFY140" s="2"/>
      <c r="EFZ140" s="2"/>
      <c r="EGA140" s="2"/>
      <c r="EGB140" s="2"/>
      <c r="EGC140" s="2"/>
      <c r="EGD140" s="2"/>
      <c r="EGE140" s="2"/>
      <c r="EGF140" s="2"/>
      <c r="EGG140" s="2"/>
      <c r="EGH140" s="2"/>
      <c r="EGI140" s="2"/>
      <c r="EGJ140" s="2"/>
      <c r="EGK140" s="2"/>
      <c r="EGL140" s="2"/>
      <c r="EGM140" s="2"/>
      <c r="EGN140" s="2"/>
      <c r="EGO140" s="2"/>
      <c r="EGP140" s="2"/>
      <c r="EGQ140" s="2"/>
      <c r="EGR140" s="2"/>
      <c r="EGS140" s="2"/>
      <c r="EGT140" s="2"/>
      <c r="EGU140" s="2"/>
      <c r="EGV140" s="2"/>
      <c r="EGW140" s="2"/>
      <c r="EGX140" s="2"/>
      <c r="EGY140" s="2"/>
      <c r="EGZ140" s="2"/>
      <c r="EHA140" s="2"/>
      <c r="EHB140" s="2"/>
      <c r="EHC140" s="2"/>
      <c r="EHD140" s="2"/>
      <c r="EHE140" s="2"/>
      <c r="EHF140" s="2"/>
      <c r="EHG140" s="2"/>
      <c r="EHH140" s="2"/>
      <c r="EHI140" s="2"/>
      <c r="EHJ140" s="2"/>
      <c r="EHK140" s="2"/>
      <c r="EHL140" s="2"/>
      <c r="EHM140" s="2"/>
      <c r="EHN140" s="2"/>
      <c r="EHO140" s="2"/>
      <c r="EHP140" s="2"/>
      <c r="EHQ140" s="2"/>
      <c r="EHR140" s="2"/>
      <c r="EHS140" s="2"/>
      <c r="EHT140" s="2"/>
      <c r="EHU140" s="2"/>
      <c r="EHV140" s="2"/>
      <c r="EHW140" s="2"/>
      <c r="EHX140" s="2"/>
      <c r="EHY140" s="2"/>
      <c r="EHZ140" s="2"/>
      <c r="EIA140" s="2"/>
      <c r="EIB140" s="2"/>
      <c r="EIC140" s="2"/>
      <c r="EID140" s="2"/>
      <c r="EIE140" s="2"/>
      <c r="EIF140" s="2"/>
      <c r="EIG140" s="2"/>
      <c r="EIH140" s="2"/>
      <c r="EII140" s="2"/>
      <c r="EIJ140" s="2"/>
      <c r="EIK140" s="2"/>
      <c r="EIL140" s="2"/>
      <c r="EIM140" s="2"/>
      <c r="EIN140" s="2"/>
      <c r="EIO140" s="2"/>
      <c r="EIP140" s="2"/>
      <c r="EIQ140" s="2"/>
      <c r="EIR140" s="2"/>
      <c r="EIS140" s="2"/>
      <c r="EIT140" s="2"/>
      <c r="EIU140" s="2"/>
      <c r="EIV140" s="2"/>
      <c r="EIW140" s="2"/>
      <c r="EIX140" s="2"/>
      <c r="EIY140" s="2"/>
      <c r="EIZ140" s="2"/>
      <c r="EJA140" s="2"/>
      <c r="EJB140" s="2"/>
      <c r="EJC140" s="2"/>
      <c r="EJD140" s="2"/>
      <c r="EJE140" s="2"/>
      <c r="EJF140" s="2"/>
      <c r="EJG140" s="2"/>
      <c r="EJH140" s="2"/>
      <c r="EJI140" s="2"/>
      <c r="EJJ140" s="2"/>
      <c r="EJK140" s="2"/>
      <c r="EJL140" s="2"/>
      <c r="EJM140" s="2"/>
      <c r="EJN140" s="2"/>
      <c r="EJO140" s="2"/>
      <c r="EJP140" s="2"/>
      <c r="EJQ140" s="2"/>
      <c r="EJR140" s="2"/>
      <c r="EJS140" s="2"/>
      <c r="EJT140" s="2"/>
      <c r="EJU140" s="2"/>
      <c r="EJV140" s="2"/>
      <c r="EJW140" s="2"/>
      <c r="EJX140" s="2"/>
      <c r="EJY140" s="2"/>
      <c r="EJZ140" s="2"/>
      <c r="EKA140" s="2"/>
      <c r="EKB140" s="2"/>
      <c r="EKC140" s="2"/>
      <c r="EKD140" s="2"/>
      <c r="EKE140" s="2"/>
      <c r="EKF140" s="2"/>
      <c r="EKG140" s="2"/>
      <c r="EKH140" s="2"/>
      <c r="EKI140" s="2"/>
      <c r="EKJ140" s="2"/>
      <c r="EKK140" s="2"/>
      <c r="EKL140" s="2"/>
      <c r="EKM140" s="2"/>
      <c r="EKN140" s="2"/>
      <c r="EKO140" s="2"/>
      <c r="EKP140" s="2"/>
      <c r="EKQ140" s="2"/>
      <c r="EKR140" s="2"/>
      <c r="EKS140" s="2"/>
      <c r="EKT140" s="2"/>
      <c r="EKU140" s="2"/>
      <c r="EKV140" s="2"/>
      <c r="EKW140" s="2"/>
      <c r="EKX140" s="2"/>
      <c r="EKY140" s="2"/>
      <c r="EKZ140" s="2"/>
      <c r="ELA140" s="2"/>
      <c r="ELB140" s="2"/>
      <c r="ELC140" s="2"/>
      <c r="ELD140" s="2"/>
      <c r="ELE140" s="2"/>
      <c r="ELF140" s="2"/>
      <c r="ELG140" s="2"/>
      <c r="ELH140" s="2"/>
      <c r="ELI140" s="2"/>
      <c r="ELJ140" s="2"/>
      <c r="ELK140" s="2"/>
      <c r="ELL140" s="2"/>
      <c r="ELM140" s="2"/>
      <c r="ELN140" s="2"/>
      <c r="ELO140" s="2"/>
      <c r="ELP140" s="2"/>
      <c r="ELQ140" s="2"/>
      <c r="ELR140" s="2"/>
      <c r="ELS140" s="2"/>
      <c r="ELT140" s="2"/>
      <c r="ELU140" s="2"/>
      <c r="ELV140" s="2"/>
      <c r="ELW140" s="2"/>
      <c r="ELX140" s="2"/>
      <c r="ELY140" s="2"/>
      <c r="ELZ140" s="2"/>
      <c r="EMA140" s="2"/>
      <c r="EMB140" s="2"/>
      <c r="EMC140" s="2"/>
      <c r="EMD140" s="2"/>
      <c r="EME140" s="2"/>
      <c r="EMF140" s="2"/>
      <c r="EMG140" s="2"/>
      <c r="EMH140" s="2"/>
      <c r="EMI140" s="2"/>
      <c r="EMJ140" s="2"/>
      <c r="EMK140" s="2"/>
      <c r="EML140" s="2"/>
      <c r="EMM140" s="2"/>
      <c r="EMN140" s="2"/>
      <c r="EMO140" s="2"/>
      <c r="EMP140" s="2"/>
      <c r="EMQ140" s="2"/>
      <c r="EMR140" s="2"/>
      <c r="EMS140" s="2"/>
      <c r="EMT140" s="2"/>
      <c r="EMU140" s="2"/>
      <c r="EMV140" s="2"/>
      <c r="EMW140" s="2"/>
      <c r="EMX140" s="2"/>
      <c r="EMY140" s="2"/>
      <c r="EMZ140" s="2"/>
      <c r="ENA140" s="2"/>
      <c r="ENB140" s="2"/>
      <c r="ENC140" s="2"/>
      <c r="END140" s="2"/>
      <c r="ENE140" s="2"/>
      <c r="ENF140" s="2"/>
      <c r="ENG140" s="2"/>
      <c r="ENH140" s="2"/>
      <c r="ENI140" s="2"/>
      <c r="ENJ140" s="2"/>
      <c r="ENK140" s="2"/>
      <c r="ENL140" s="2"/>
      <c r="ENM140" s="2"/>
      <c r="ENN140" s="2"/>
      <c r="ENO140" s="2"/>
      <c r="ENP140" s="2"/>
      <c r="ENQ140" s="2"/>
      <c r="ENR140" s="2"/>
      <c r="ENS140" s="2"/>
      <c r="ENT140" s="2"/>
      <c r="ENU140" s="2"/>
      <c r="ENV140" s="2"/>
      <c r="ENW140" s="2"/>
      <c r="ENX140" s="2"/>
      <c r="ENY140" s="2"/>
      <c r="ENZ140" s="2"/>
      <c r="EOA140" s="2"/>
      <c r="EOB140" s="2"/>
      <c r="EOC140" s="2"/>
      <c r="EOD140" s="2"/>
      <c r="EOE140" s="2"/>
      <c r="EOF140" s="2"/>
      <c r="EOG140" s="2"/>
      <c r="EOH140" s="2"/>
      <c r="EOI140" s="2"/>
      <c r="EOJ140" s="2"/>
      <c r="EOK140" s="2"/>
      <c r="EOL140" s="2"/>
      <c r="EOM140" s="2"/>
      <c r="EON140" s="2"/>
      <c r="EOO140" s="2"/>
      <c r="EOP140" s="2"/>
      <c r="EOQ140" s="2"/>
      <c r="EOR140" s="2"/>
      <c r="EOS140" s="2"/>
      <c r="EOT140" s="2"/>
      <c r="EOU140" s="2"/>
      <c r="EOV140" s="2"/>
      <c r="EOW140" s="2"/>
      <c r="EOX140" s="2"/>
      <c r="EOY140" s="2"/>
      <c r="EOZ140" s="2"/>
      <c r="EPA140" s="2"/>
      <c r="EPB140" s="2"/>
      <c r="EPC140" s="2"/>
      <c r="EPD140" s="2"/>
      <c r="EPE140" s="2"/>
      <c r="EPF140" s="2"/>
      <c r="EPG140" s="2"/>
      <c r="EPH140" s="2"/>
      <c r="EPI140" s="2"/>
      <c r="EPJ140" s="2"/>
      <c r="EPK140" s="2"/>
      <c r="EPL140" s="2"/>
      <c r="EPM140" s="2"/>
      <c r="EPN140" s="2"/>
      <c r="EPO140" s="2"/>
      <c r="EPP140" s="2"/>
      <c r="EPQ140" s="2"/>
      <c r="EPR140" s="2"/>
      <c r="EPS140" s="2"/>
      <c r="EPT140" s="2"/>
      <c r="EPU140" s="2"/>
      <c r="EPV140" s="2"/>
      <c r="EPW140" s="2"/>
      <c r="EPX140" s="2"/>
      <c r="EPY140" s="2"/>
      <c r="EPZ140" s="2"/>
      <c r="EQA140" s="2"/>
      <c r="EQB140" s="2"/>
      <c r="EQC140" s="2"/>
      <c r="EQD140" s="2"/>
      <c r="EQE140" s="2"/>
      <c r="EQF140" s="2"/>
      <c r="EQG140" s="2"/>
      <c r="EQH140" s="2"/>
      <c r="EQI140" s="2"/>
      <c r="EQJ140" s="2"/>
      <c r="EQK140" s="2"/>
      <c r="EQL140" s="2"/>
      <c r="EQM140" s="2"/>
      <c r="EQN140" s="2"/>
      <c r="EQO140" s="2"/>
      <c r="EQP140" s="2"/>
      <c r="EQQ140" s="2"/>
      <c r="EQR140" s="2"/>
      <c r="EQS140" s="2"/>
      <c r="EQT140" s="2"/>
      <c r="EQU140" s="2"/>
      <c r="EQV140" s="2"/>
      <c r="EQW140" s="2"/>
      <c r="EQX140" s="2"/>
      <c r="EQY140" s="2"/>
      <c r="EQZ140" s="2"/>
      <c r="ERA140" s="2"/>
      <c r="ERB140" s="2"/>
      <c r="ERC140" s="2"/>
      <c r="ERD140" s="2"/>
      <c r="ERE140" s="2"/>
      <c r="ERF140" s="2"/>
      <c r="ERG140" s="2"/>
      <c r="ERH140" s="2"/>
      <c r="ERI140" s="2"/>
      <c r="ERJ140" s="2"/>
      <c r="ERK140" s="2"/>
      <c r="ERL140" s="2"/>
      <c r="ERM140" s="2"/>
      <c r="ERN140" s="2"/>
      <c r="ERO140" s="2"/>
      <c r="ERP140" s="2"/>
      <c r="ERQ140" s="2"/>
      <c r="ERR140" s="2"/>
      <c r="ERS140" s="2"/>
      <c r="ERT140" s="2"/>
      <c r="ERU140" s="2"/>
      <c r="ERV140" s="2"/>
      <c r="ERW140" s="2"/>
      <c r="ERX140" s="2"/>
      <c r="ERY140" s="2"/>
      <c r="ERZ140" s="2"/>
      <c r="ESA140" s="2"/>
      <c r="ESB140" s="2"/>
      <c r="ESC140" s="2"/>
      <c r="ESD140" s="2"/>
      <c r="ESE140" s="2"/>
      <c r="ESF140" s="2"/>
      <c r="ESG140" s="2"/>
      <c r="ESH140" s="2"/>
      <c r="ESI140" s="2"/>
      <c r="ESJ140" s="2"/>
      <c r="ESK140" s="2"/>
      <c r="ESL140" s="2"/>
      <c r="ESM140" s="2"/>
      <c r="ESN140" s="2"/>
      <c r="ESO140" s="2"/>
      <c r="ESP140" s="2"/>
      <c r="ESQ140" s="2"/>
      <c r="ESR140" s="2"/>
      <c r="ESS140" s="2"/>
      <c r="EST140" s="2"/>
      <c r="ESU140" s="2"/>
      <c r="ESV140" s="2"/>
      <c r="ESW140" s="2"/>
      <c r="ESX140" s="2"/>
      <c r="ESY140" s="2"/>
      <c r="ESZ140" s="2"/>
      <c r="ETA140" s="2"/>
      <c r="ETB140" s="2"/>
      <c r="ETC140" s="2"/>
      <c r="ETD140" s="2"/>
      <c r="ETE140" s="2"/>
      <c r="ETF140" s="2"/>
      <c r="ETG140" s="2"/>
      <c r="ETH140" s="2"/>
      <c r="ETI140" s="2"/>
      <c r="ETJ140" s="2"/>
      <c r="ETK140" s="2"/>
      <c r="ETL140" s="2"/>
      <c r="ETM140" s="2"/>
      <c r="ETN140" s="2"/>
      <c r="ETO140" s="2"/>
      <c r="ETP140" s="2"/>
      <c r="ETQ140" s="2"/>
      <c r="ETR140" s="2"/>
      <c r="ETS140" s="2"/>
      <c r="ETT140" s="2"/>
      <c r="ETU140" s="2"/>
      <c r="ETV140" s="2"/>
      <c r="ETW140" s="2"/>
      <c r="ETX140" s="2"/>
      <c r="ETY140" s="2"/>
      <c r="ETZ140" s="2"/>
      <c r="EUA140" s="2"/>
      <c r="EUB140" s="2"/>
      <c r="EUC140" s="2"/>
      <c r="EUD140" s="2"/>
      <c r="EUE140" s="2"/>
      <c r="EUF140" s="2"/>
      <c r="EUG140" s="2"/>
      <c r="EUH140" s="2"/>
      <c r="EUI140" s="2"/>
      <c r="EUJ140" s="2"/>
      <c r="EUK140" s="2"/>
      <c r="EUL140" s="2"/>
      <c r="EUM140" s="2"/>
      <c r="EUN140" s="2"/>
      <c r="EUO140" s="2"/>
      <c r="EUP140" s="2"/>
      <c r="EUQ140" s="2"/>
      <c r="EUR140" s="2"/>
      <c r="EUS140" s="2"/>
      <c r="EUT140" s="2"/>
      <c r="EUU140" s="2"/>
      <c r="EUV140" s="2"/>
      <c r="EUW140" s="2"/>
      <c r="EUX140" s="2"/>
      <c r="EUY140" s="2"/>
      <c r="EUZ140" s="2"/>
      <c r="EVA140" s="2"/>
      <c r="EVB140" s="2"/>
      <c r="EVC140" s="2"/>
      <c r="EVD140" s="2"/>
      <c r="EVE140" s="2"/>
      <c r="EVF140" s="2"/>
      <c r="EVG140" s="2"/>
      <c r="EVH140" s="2"/>
      <c r="EVI140" s="2"/>
      <c r="EVJ140" s="2"/>
      <c r="EVK140" s="2"/>
      <c r="EVL140" s="2"/>
      <c r="EVM140" s="2"/>
      <c r="EVN140" s="2"/>
      <c r="EVO140" s="2"/>
      <c r="EVP140" s="2"/>
      <c r="EVQ140" s="2"/>
      <c r="EVR140" s="2"/>
      <c r="EVS140" s="2"/>
      <c r="EVT140" s="2"/>
      <c r="EVU140" s="2"/>
      <c r="EVV140" s="2"/>
      <c r="EVW140" s="2"/>
      <c r="EVX140" s="2"/>
      <c r="EVY140" s="2"/>
      <c r="EVZ140" s="2"/>
      <c r="EWA140" s="2"/>
      <c r="EWB140" s="2"/>
      <c r="EWC140" s="2"/>
      <c r="EWD140" s="2"/>
      <c r="EWE140" s="2"/>
      <c r="EWF140" s="2"/>
      <c r="EWG140" s="2"/>
      <c r="EWH140" s="2"/>
      <c r="EWI140" s="2"/>
      <c r="EWJ140" s="2"/>
      <c r="EWK140" s="2"/>
      <c r="EWL140" s="2"/>
      <c r="EWM140" s="2"/>
      <c r="EWN140" s="2"/>
      <c r="EWO140" s="2"/>
      <c r="EWP140" s="2"/>
      <c r="EWQ140" s="2"/>
      <c r="EWR140" s="2"/>
      <c r="EWS140" s="2"/>
      <c r="EWT140" s="2"/>
      <c r="EWU140" s="2"/>
      <c r="EWV140" s="2"/>
      <c r="EWW140" s="2"/>
      <c r="EWX140" s="2"/>
      <c r="EWY140" s="2"/>
      <c r="EWZ140" s="2"/>
      <c r="EXA140" s="2"/>
      <c r="EXB140" s="2"/>
      <c r="EXC140" s="2"/>
      <c r="EXD140" s="2"/>
      <c r="EXE140" s="2"/>
      <c r="EXF140" s="2"/>
      <c r="EXG140" s="2"/>
      <c r="EXH140" s="2"/>
      <c r="EXI140" s="2"/>
      <c r="EXJ140" s="2"/>
      <c r="EXK140" s="2"/>
      <c r="EXL140" s="2"/>
      <c r="EXM140" s="2"/>
      <c r="EXN140" s="2"/>
      <c r="EXO140" s="2"/>
      <c r="EXP140" s="2"/>
      <c r="EXQ140" s="2"/>
      <c r="EXR140" s="2"/>
      <c r="EXS140" s="2"/>
      <c r="EXT140" s="2"/>
      <c r="EXU140" s="2"/>
      <c r="EXV140" s="2"/>
      <c r="EXW140" s="2"/>
      <c r="EXX140" s="2"/>
      <c r="EXY140" s="2"/>
      <c r="EXZ140" s="2"/>
      <c r="EYA140" s="2"/>
      <c r="EYB140" s="2"/>
      <c r="EYC140" s="2"/>
      <c r="EYD140" s="2"/>
      <c r="EYE140" s="2"/>
      <c r="EYF140" s="2"/>
      <c r="EYG140" s="2"/>
      <c r="EYH140" s="2"/>
      <c r="EYI140" s="2"/>
      <c r="EYJ140" s="2"/>
      <c r="EYK140" s="2"/>
      <c r="EYL140" s="2"/>
      <c r="EYM140" s="2"/>
      <c r="EYN140" s="2"/>
      <c r="EYO140" s="2"/>
      <c r="EYP140" s="2"/>
      <c r="EYQ140" s="2"/>
      <c r="EYR140" s="2"/>
      <c r="EYS140" s="2"/>
      <c r="EYT140" s="2"/>
      <c r="EYU140" s="2"/>
      <c r="EYV140" s="2"/>
      <c r="EYW140" s="2"/>
      <c r="EYX140" s="2"/>
      <c r="EYY140" s="2"/>
      <c r="EYZ140" s="2"/>
      <c r="EZA140" s="2"/>
      <c r="EZB140" s="2"/>
      <c r="EZC140" s="2"/>
      <c r="EZD140" s="2"/>
      <c r="EZE140" s="2"/>
      <c r="EZF140" s="2"/>
      <c r="EZG140" s="2"/>
      <c r="EZH140" s="2"/>
      <c r="EZI140" s="2"/>
      <c r="EZJ140" s="2"/>
      <c r="EZK140" s="2"/>
      <c r="EZL140" s="2"/>
      <c r="EZM140" s="2"/>
      <c r="EZN140" s="2"/>
      <c r="EZO140" s="2"/>
      <c r="EZP140" s="2"/>
      <c r="EZQ140" s="2"/>
      <c r="EZR140" s="2"/>
      <c r="EZS140" s="2"/>
      <c r="EZT140" s="2"/>
      <c r="EZU140" s="2"/>
      <c r="EZV140" s="2"/>
      <c r="EZW140" s="2"/>
      <c r="EZX140" s="2"/>
      <c r="EZY140" s="2"/>
      <c r="EZZ140" s="2"/>
      <c r="FAA140" s="2"/>
      <c r="FAB140" s="2"/>
      <c r="FAC140" s="2"/>
      <c r="FAD140" s="2"/>
      <c r="FAE140" s="2"/>
      <c r="FAF140" s="2"/>
      <c r="FAG140" s="2"/>
      <c r="FAH140" s="2"/>
      <c r="FAI140" s="2"/>
      <c r="FAJ140" s="2"/>
      <c r="FAK140" s="2"/>
      <c r="FAL140" s="2"/>
      <c r="FAM140" s="2"/>
      <c r="FAN140" s="2"/>
      <c r="FAO140" s="2"/>
      <c r="FAP140" s="2"/>
      <c r="FAQ140" s="2"/>
      <c r="FAR140" s="2"/>
      <c r="FAS140" s="2"/>
      <c r="FAT140" s="2"/>
      <c r="FAU140" s="2"/>
      <c r="FAV140" s="2"/>
      <c r="FAW140" s="2"/>
      <c r="FAX140" s="2"/>
      <c r="FAY140" s="2"/>
      <c r="FAZ140" s="2"/>
      <c r="FBA140" s="2"/>
      <c r="FBB140" s="2"/>
      <c r="FBC140" s="2"/>
      <c r="FBD140" s="2"/>
      <c r="FBE140" s="2"/>
      <c r="FBF140" s="2"/>
      <c r="FBG140" s="2"/>
      <c r="FBH140" s="2"/>
      <c r="FBI140" s="2"/>
      <c r="FBJ140" s="2"/>
      <c r="FBK140" s="2"/>
      <c r="FBL140" s="2"/>
      <c r="FBM140" s="2"/>
      <c r="FBN140" s="2"/>
      <c r="FBO140" s="2"/>
      <c r="FBP140" s="2"/>
      <c r="FBQ140" s="2"/>
      <c r="FBR140" s="2"/>
      <c r="FBS140" s="2"/>
      <c r="FBT140" s="2"/>
      <c r="FBU140" s="2"/>
      <c r="FBV140" s="2"/>
      <c r="FBW140" s="2"/>
      <c r="FBX140" s="2"/>
      <c r="FBY140" s="2"/>
      <c r="FBZ140" s="2"/>
      <c r="FCA140" s="2"/>
      <c r="FCB140" s="2"/>
      <c r="FCC140" s="2"/>
      <c r="FCD140" s="2"/>
      <c r="FCE140" s="2"/>
      <c r="FCF140" s="2"/>
      <c r="FCG140" s="2"/>
      <c r="FCH140" s="2"/>
      <c r="FCI140" s="2"/>
      <c r="FCJ140" s="2"/>
      <c r="FCK140" s="2"/>
      <c r="FCL140" s="2"/>
      <c r="FCM140" s="2"/>
      <c r="FCN140" s="2"/>
      <c r="FCO140" s="2"/>
      <c r="FCP140" s="2"/>
      <c r="FCQ140" s="2"/>
      <c r="FCR140" s="2"/>
      <c r="FCS140" s="2"/>
      <c r="FCT140" s="2"/>
      <c r="FCU140" s="2"/>
      <c r="FCV140" s="2"/>
      <c r="FCW140" s="2"/>
      <c r="FCX140" s="2"/>
      <c r="FCY140" s="2"/>
      <c r="FCZ140" s="2"/>
      <c r="FDA140" s="2"/>
      <c r="FDB140" s="2"/>
      <c r="FDC140" s="2"/>
      <c r="FDD140" s="2"/>
      <c r="FDE140" s="2"/>
      <c r="FDF140" s="2"/>
      <c r="FDG140" s="2"/>
      <c r="FDH140" s="2"/>
      <c r="FDI140" s="2"/>
      <c r="FDJ140" s="2"/>
      <c r="FDK140" s="2"/>
      <c r="FDL140" s="2"/>
      <c r="FDM140" s="2"/>
      <c r="FDN140" s="2"/>
      <c r="FDO140" s="2"/>
      <c r="FDP140" s="2"/>
      <c r="FDQ140" s="2"/>
      <c r="FDR140" s="2"/>
      <c r="FDS140" s="2"/>
      <c r="FDT140" s="2"/>
      <c r="FDU140" s="2"/>
      <c r="FDV140" s="2"/>
      <c r="FDW140" s="2"/>
      <c r="FDX140" s="2"/>
      <c r="FDY140" s="2"/>
      <c r="FDZ140" s="2"/>
      <c r="FEA140" s="2"/>
      <c r="FEB140" s="2"/>
      <c r="FEC140" s="2"/>
      <c r="FED140" s="2"/>
      <c r="FEE140" s="2"/>
      <c r="FEF140" s="2"/>
      <c r="FEG140" s="2"/>
      <c r="FEH140" s="2"/>
      <c r="FEI140" s="2"/>
      <c r="FEJ140" s="2"/>
      <c r="FEK140" s="2"/>
      <c r="FEL140" s="2"/>
      <c r="FEM140" s="2"/>
      <c r="FEN140" s="2"/>
      <c r="FEO140" s="2"/>
      <c r="FEP140" s="2"/>
      <c r="FEQ140" s="2"/>
      <c r="FER140" s="2"/>
      <c r="FES140" s="2"/>
      <c r="FET140" s="2"/>
      <c r="FEU140" s="2"/>
      <c r="FEV140" s="2"/>
      <c r="FEW140" s="2"/>
      <c r="FEX140" s="2"/>
      <c r="FEY140" s="2"/>
      <c r="FEZ140" s="2"/>
      <c r="FFA140" s="2"/>
      <c r="FFB140" s="2"/>
      <c r="FFC140" s="2"/>
      <c r="FFD140" s="2"/>
      <c r="FFE140" s="2"/>
      <c r="FFF140" s="2"/>
      <c r="FFG140" s="2"/>
      <c r="FFH140" s="2"/>
      <c r="FFI140" s="2"/>
      <c r="FFJ140" s="2"/>
      <c r="FFK140" s="2"/>
      <c r="FFL140" s="2"/>
      <c r="FFM140" s="2"/>
      <c r="FFN140" s="2"/>
      <c r="FFO140" s="2"/>
      <c r="FFP140" s="2"/>
      <c r="FFQ140" s="2"/>
      <c r="FFR140" s="2"/>
      <c r="FFS140" s="2"/>
      <c r="FFT140" s="2"/>
      <c r="FFU140" s="2"/>
      <c r="FFV140" s="2"/>
      <c r="FFW140" s="2"/>
      <c r="FFX140" s="2"/>
      <c r="FFY140" s="2"/>
      <c r="FFZ140" s="2"/>
      <c r="FGA140" s="2"/>
      <c r="FGB140" s="2"/>
      <c r="FGC140" s="2"/>
      <c r="FGD140" s="2"/>
      <c r="FGE140" s="2"/>
      <c r="FGF140" s="2"/>
      <c r="FGG140" s="2"/>
      <c r="FGH140" s="2"/>
      <c r="FGI140" s="2"/>
      <c r="FGJ140" s="2"/>
      <c r="FGK140" s="2"/>
      <c r="FGL140" s="2"/>
      <c r="FGM140" s="2"/>
      <c r="FGN140" s="2"/>
      <c r="FGO140" s="2"/>
      <c r="FGP140" s="2"/>
      <c r="FGQ140" s="2"/>
      <c r="FGR140" s="2"/>
      <c r="FGS140" s="2"/>
      <c r="FGT140" s="2"/>
      <c r="FGU140" s="2"/>
      <c r="FGV140" s="2"/>
      <c r="FGW140" s="2"/>
      <c r="FGX140" s="2"/>
      <c r="FGY140" s="2"/>
      <c r="FGZ140" s="2"/>
      <c r="FHA140" s="2"/>
      <c r="FHB140" s="2"/>
      <c r="FHC140" s="2"/>
      <c r="FHD140" s="2"/>
      <c r="FHE140" s="2"/>
      <c r="FHF140" s="2"/>
      <c r="FHG140" s="2"/>
      <c r="FHH140" s="2"/>
      <c r="FHI140" s="2"/>
      <c r="FHJ140" s="2"/>
      <c r="FHK140" s="2"/>
      <c r="FHL140" s="2"/>
      <c r="FHM140" s="2"/>
      <c r="FHN140" s="2"/>
      <c r="FHO140" s="2"/>
      <c r="FHP140" s="2"/>
      <c r="FHQ140" s="2"/>
      <c r="FHR140" s="2"/>
      <c r="FHS140" s="2"/>
      <c r="FHT140" s="2"/>
      <c r="FHU140" s="2"/>
      <c r="FHV140" s="2"/>
      <c r="FHW140" s="2"/>
      <c r="FHX140" s="2"/>
      <c r="FHY140" s="2"/>
      <c r="FHZ140" s="2"/>
      <c r="FIA140" s="2"/>
      <c r="FIB140" s="2"/>
      <c r="FIC140" s="2"/>
      <c r="FID140" s="2"/>
      <c r="FIE140" s="2"/>
      <c r="FIF140" s="2"/>
      <c r="FIG140" s="2"/>
      <c r="FIH140" s="2"/>
      <c r="FII140" s="2"/>
      <c r="FIJ140" s="2"/>
      <c r="FIK140" s="2"/>
      <c r="FIL140" s="2"/>
      <c r="FIM140" s="2"/>
      <c r="FIN140" s="2"/>
      <c r="FIO140" s="2"/>
      <c r="FIP140" s="2"/>
      <c r="FIQ140" s="2"/>
      <c r="FIR140" s="2"/>
      <c r="FIS140" s="2"/>
      <c r="FIT140" s="2"/>
      <c r="FIU140" s="2"/>
      <c r="FIV140" s="2"/>
      <c r="FIW140" s="2"/>
      <c r="FIX140" s="2"/>
      <c r="FIY140" s="2"/>
      <c r="FIZ140" s="2"/>
      <c r="FJA140" s="2"/>
      <c r="FJB140" s="2"/>
      <c r="FJC140" s="2"/>
      <c r="FJD140" s="2"/>
      <c r="FJE140" s="2"/>
      <c r="FJF140" s="2"/>
      <c r="FJG140" s="2"/>
      <c r="FJH140" s="2"/>
      <c r="FJI140" s="2"/>
      <c r="FJJ140" s="2"/>
      <c r="FJK140" s="2"/>
      <c r="FJL140" s="2"/>
      <c r="FJM140" s="2"/>
      <c r="FJN140" s="2"/>
      <c r="FJO140" s="2"/>
      <c r="FJP140" s="2"/>
      <c r="FJQ140" s="2"/>
      <c r="FJR140" s="2"/>
      <c r="FJS140" s="2"/>
      <c r="FJT140" s="2"/>
      <c r="FJU140" s="2"/>
      <c r="FJV140" s="2"/>
      <c r="FJW140" s="2"/>
      <c r="FJX140" s="2"/>
      <c r="FJY140" s="2"/>
      <c r="FJZ140" s="2"/>
      <c r="FKA140" s="2"/>
      <c r="FKB140" s="2"/>
      <c r="FKC140" s="2"/>
      <c r="FKD140" s="2"/>
      <c r="FKE140" s="2"/>
      <c r="FKF140" s="2"/>
      <c r="FKG140" s="2"/>
      <c r="FKH140" s="2"/>
      <c r="FKI140" s="2"/>
      <c r="FKJ140" s="2"/>
      <c r="FKK140" s="2"/>
      <c r="FKL140" s="2"/>
      <c r="FKM140" s="2"/>
      <c r="FKN140" s="2"/>
      <c r="FKO140" s="2"/>
      <c r="FKP140" s="2"/>
      <c r="FKQ140" s="2"/>
      <c r="FKR140" s="2"/>
      <c r="FKS140" s="2"/>
      <c r="FKT140" s="2"/>
      <c r="FKU140" s="2"/>
      <c r="FKV140" s="2"/>
      <c r="FKW140" s="2"/>
      <c r="FKX140" s="2"/>
      <c r="FKY140" s="2"/>
      <c r="FKZ140" s="2"/>
      <c r="FLA140" s="2"/>
      <c r="FLB140" s="2"/>
      <c r="FLC140" s="2"/>
      <c r="FLD140" s="2"/>
      <c r="FLE140" s="2"/>
      <c r="FLF140" s="2"/>
      <c r="FLG140" s="2"/>
      <c r="FLH140" s="2"/>
      <c r="FLI140" s="2"/>
      <c r="FLJ140" s="2"/>
      <c r="FLK140" s="2"/>
      <c r="FLL140" s="2"/>
      <c r="FLM140" s="2"/>
      <c r="FLN140" s="2"/>
      <c r="FLO140" s="2"/>
      <c r="FLP140" s="2"/>
      <c r="FLQ140" s="2"/>
      <c r="FLR140" s="2"/>
      <c r="FLS140" s="2"/>
      <c r="FLT140" s="2"/>
      <c r="FLU140" s="2"/>
      <c r="FLV140" s="2"/>
      <c r="FLW140" s="2"/>
      <c r="FLX140" s="2"/>
      <c r="FLY140" s="2"/>
      <c r="FLZ140" s="2"/>
      <c r="FMA140" s="2"/>
      <c r="FMB140" s="2"/>
      <c r="FMC140" s="2"/>
      <c r="FMD140" s="2"/>
      <c r="FME140" s="2"/>
      <c r="FMF140" s="2"/>
      <c r="FMG140" s="2"/>
      <c r="FMH140" s="2"/>
      <c r="FMI140" s="2"/>
      <c r="FMJ140" s="2"/>
      <c r="FMK140" s="2"/>
      <c r="FML140" s="2"/>
      <c r="FMM140" s="2"/>
      <c r="FMN140" s="2"/>
      <c r="FMO140" s="2"/>
      <c r="FMP140" s="2"/>
      <c r="FMQ140" s="2"/>
      <c r="FMR140" s="2"/>
      <c r="FMS140" s="2"/>
      <c r="FMT140" s="2"/>
      <c r="FMU140" s="2"/>
      <c r="FMV140" s="2"/>
      <c r="FMW140" s="2"/>
      <c r="FMX140" s="2"/>
      <c r="FMY140" s="2"/>
      <c r="FMZ140" s="2"/>
      <c r="FNA140" s="2"/>
      <c r="FNB140" s="2"/>
      <c r="FNC140" s="2"/>
      <c r="FND140" s="2"/>
      <c r="FNE140" s="2"/>
      <c r="FNF140" s="2"/>
      <c r="FNG140" s="2"/>
      <c r="FNH140" s="2"/>
      <c r="FNI140" s="2"/>
      <c r="FNJ140" s="2"/>
      <c r="FNK140" s="2"/>
      <c r="FNL140" s="2"/>
      <c r="FNM140" s="2"/>
      <c r="FNN140" s="2"/>
      <c r="FNO140" s="2"/>
      <c r="FNP140" s="2"/>
      <c r="FNQ140" s="2"/>
      <c r="FNR140" s="2"/>
      <c r="FNS140" s="2"/>
      <c r="FNT140" s="2"/>
      <c r="FNU140" s="2"/>
      <c r="FNV140" s="2"/>
      <c r="FNW140" s="2"/>
      <c r="FNX140" s="2"/>
      <c r="FNY140" s="2"/>
      <c r="FNZ140" s="2"/>
      <c r="FOA140" s="2"/>
      <c r="FOB140" s="2"/>
      <c r="FOC140" s="2"/>
      <c r="FOD140" s="2"/>
      <c r="FOE140" s="2"/>
      <c r="FOF140" s="2"/>
      <c r="FOG140" s="2"/>
      <c r="FOH140" s="2"/>
      <c r="FOI140" s="2"/>
      <c r="FOJ140" s="2"/>
      <c r="FOK140" s="2"/>
      <c r="FOL140" s="2"/>
      <c r="FOM140" s="2"/>
      <c r="FON140" s="2"/>
      <c r="FOO140" s="2"/>
      <c r="FOP140" s="2"/>
      <c r="FOQ140" s="2"/>
      <c r="FOR140" s="2"/>
      <c r="FOS140" s="2"/>
      <c r="FOT140" s="2"/>
      <c r="FOU140" s="2"/>
      <c r="FOV140" s="2"/>
      <c r="FOW140" s="2"/>
      <c r="FOX140" s="2"/>
      <c r="FOY140" s="2"/>
      <c r="FOZ140" s="2"/>
      <c r="FPA140" s="2"/>
      <c r="FPB140" s="2"/>
      <c r="FPC140" s="2"/>
      <c r="FPD140" s="2"/>
      <c r="FPE140" s="2"/>
      <c r="FPF140" s="2"/>
      <c r="FPG140" s="2"/>
      <c r="FPH140" s="2"/>
      <c r="FPI140" s="2"/>
      <c r="FPJ140" s="2"/>
      <c r="FPK140" s="2"/>
      <c r="FPL140" s="2"/>
      <c r="FPM140" s="2"/>
      <c r="FPN140" s="2"/>
      <c r="FPO140" s="2"/>
      <c r="FPP140" s="2"/>
      <c r="FPQ140" s="2"/>
      <c r="FPR140" s="2"/>
      <c r="FPS140" s="2"/>
      <c r="FPT140" s="2"/>
      <c r="FPU140" s="2"/>
      <c r="FPV140" s="2"/>
      <c r="FPW140" s="2"/>
      <c r="FPX140" s="2"/>
      <c r="FPY140" s="2"/>
      <c r="FPZ140" s="2"/>
      <c r="FQA140" s="2"/>
      <c r="FQB140" s="2"/>
      <c r="FQC140" s="2"/>
      <c r="FQD140" s="2"/>
      <c r="FQE140" s="2"/>
      <c r="FQF140" s="2"/>
      <c r="FQG140" s="2"/>
      <c r="FQH140" s="2"/>
      <c r="FQI140" s="2"/>
      <c r="FQJ140" s="2"/>
      <c r="FQK140" s="2"/>
      <c r="FQL140" s="2"/>
      <c r="FQM140" s="2"/>
      <c r="FQN140" s="2"/>
      <c r="FQO140" s="2"/>
      <c r="FQP140" s="2"/>
      <c r="FQQ140" s="2"/>
      <c r="FQR140" s="2"/>
      <c r="FQS140" s="2"/>
      <c r="FQT140" s="2"/>
      <c r="FQU140" s="2"/>
      <c r="FQV140" s="2"/>
      <c r="FQW140" s="2"/>
      <c r="FQX140" s="2"/>
      <c r="FQY140" s="2"/>
      <c r="FQZ140" s="2"/>
      <c r="FRA140" s="2"/>
      <c r="FRB140" s="2"/>
      <c r="FRC140" s="2"/>
      <c r="FRD140" s="2"/>
      <c r="FRE140" s="2"/>
      <c r="FRF140" s="2"/>
      <c r="FRG140" s="2"/>
      <c r="FRH140" s="2"/>
      <c r="FRI140" s="2"/>
      <c r="FRJ140" s="2"/>
      <c r="FRK140" s="2"/>
      <c r="FRL140" s="2"/>
      <c r="FRM140" s="2"/>
      <c r="FRN140" s="2"/>
      <c r="FRO140" s="2"/>
      <c r="FRP140" s="2"/>
      <c r="FRQ140" s="2"/>
      <c r="FRR140" s="2"/>
      <c r="FRS140" s="2"/>
      <c r="FRT140" s="2"/>
      <c r="FRU140" s="2"/>
      <c r="FRV140" s="2"/>
      <c r="FRW140" s="2"/>
      <c r="FRX140" s="2"/>
      <c r="FRY140" s="2"/>
      <c r="FRZ140" s="2"/>
      <c r="FSA140" s="2"/>
      <c r="FSB140" s="2"/>
      <c r="FSC140" s="2"/>
      <c r="FSD140" s="2"/>
      <c r="FSE140" s="2"/>
      <c r="FSF140" s="2"/>
      <c r="FSG140" s="2"/>
      <c r="FSH140" s="2"/>
      <c r="FSI140" s="2"/>
      <c r="FSJ140" s="2"/>
      <c r="FSK140" s="2"/>
      <c r="FSL140" s="2"/>
      <c r="FSM140" s="2"/>
      <c r="FSN140" s="2"/>
      <c r="FSO140" s="2"/>
      <c r="FSP140" s="2"/>
      <c r="FSQ140" s="2"/>
      <c r="FSR140" s="2"/>
      <c r="FSS140" s="2"/>
      <c r="FST140" s="2"/>
      <c r="FSU140" s="2"/>
      <c r="FSV140" s="2"/>
      <c r="FSW140" s="2"/>
      <c r="FSX140" s="2"/>
      <c r="FSY140" s="2"/>
      <c r="FSZ140" s="2"/>
      <c r="FTA140" s="2"/>
      <c r="FTB140" s="2"/>
      <c r="FTC140" s="2"/>
      <c r="FTD140" s="2"/>
      <c r="FTE140" s="2"/>
      <c r="FTF140" s="2"/>
      <c r="FTG140" s="2"/>
      <c r="FTH140" s="2"/>
      <c r="FTI140" s="2"/>
      <c r="FTJ140" s="2"/>
      <c r="FTK140" s="2"/>
      <c r="FTL140" s="2"/>
      <c r="FTM140" s="2"/>
      <c r="FTN140" s="2"/>
      <c r="FTO140" s="2"/>
      <c r="FTP140" s="2"/>
      <c r="FTQ140" s="2"/>
      <c r="FTR140" s="2"/>
      <c r="FTS140" s="2"/>
      <c r="FTT140" s="2"/>
      <c r="FTU140" s="2"/>
      <c r="FTV140" s="2"/>
      <c r="FTW140" s="2"/>
      <c r="FTX140" s="2"/>
      <c r="FTY140" s="2"/>
      <c r="FTZ140" s="2"/>
      <c r="FUA140" s="2"/>
      <c r="FUB140" s="2"/>
      <c r="FUC140" s="2"/>
      <c r="FUD140" s="2"/>
      <c r="FUE140" s="2"/>
      <c r="FUF140" s="2"/>
      <c r="FUG140" s="2"/>
      <c r="FUH140" s="2"/>
      <c r="FUI140" s="2"/>
      <c r="FUJ140" s="2"/>
      <c r="FUK140" s="2"/>
      <c r="FUL140" s="2"/>
      <c r="FUM140" s="2"/>
      <c r="FUN140" s="2"/>
      <c r="FUO140" s="2"/>
      <c r="FUP140" s="2"/>
      <c r="FUQ140" s="2"/>
      <c r="FUR140" s="2"/>
      <c r="FUS140" s="2"/>
      <c r="FUT140" s="2"/>
      <c r="FUU140" s="2"/>
      <c r="FUV140" s="2"/>
      <c r="FUW140" s="2"/>
      <c r="FUX140" s="2"/>
      <c r="FUY140" s="2"/>
      <c r="FUZ140" s="2"/>
      <c r="FVA140" s="2"/>
      <c r="FVB140" s="2"/>
      <c r="FVC140" s="2"/>
      <c r="FVD140" s="2"/>
      <c r="FVE140" s="2"/>
      <c r="FVF140" s="2"/>
      <c r="FVG140" s="2"/>
      <c r="FVH140" s="2"/>
      <c r="FVI140" s="2"/>
      <c r="FVJ140" s="2"/>
      <c r="FVK140" s="2"/>
      <c r="FVL140" s="2"/>
      <c r="FVM140" s="2"/>
      <c r="FVN140" s="2"/>
      <c r="FVO140" s="2"/>
      <c r="FVP140" s="2"/>
      <c r="FVQ140" s="2"/>
      <c r="FVR140" s="2"/>
      <c r="FVS140" s="2"/>
      <c r="FVT140" s="2"/>
      <c r="FVU140" s="2"/>
      <c r="FVV140" s="2"/>
      <c r="FVW140" s="2"/>
      <c r="FVX140" s="2"/>
      <c r="FVY140" s="2"/>
      <c r="FVZ140" s="2"/>
      <c r="FWA140" s="2"/>
      <c r="FWB140" s="2"/>
      <c r="FWC140" s="2"/>
      <c r="FWD140" s="2"/>
      <c r="FWE140" s="2"/>
      <c r="FWF140" s="2"/>
      <c r="FWG140" s="2"/>
      <c r="FWH140" s="2"/>
      <c r="FWI140" s="2"/>
      <c r="FWJ140" s="2"/>
      <c r="FWK140" s="2"/>
      <c r="FWL140" s="2"/>
      <c r="FWM140" s="2"/>
      <c r="FWN140" s="2"/>
      <c r="FWO140" s="2"/>
      <c r="FWP140" s="2"/>
      <c r="FWQ140" s="2"/>
      <c r="FWR140" s="2"/>
      <c r="FWS140" s="2"/>
      <c r="FWT140" s="2"/>
      <c r="FWU140" s="2"/>
      <c r="FWV140" s="2"/>
      <c r="FWW140" s="2"/>
      <c r="FWX140" s="2"/>
      <c r="FWY140" s="2"/>
      <c r="FWZ140" s="2"/>
      <c r="FXA140" s="2"/>
      <c r="FXB140" s="2"/>
      <c r="FXC140" s="2"/>
      <c r="FXD140" s="2"/>
      <c r="FXE140" s="2"/>
      <c r="FXF140" s="2"/>
      <c r="FXG140" s="2"/>
      <c r="FXH140" s="2"/>
      <c r="FXI140" s="2"/>
      <c r="FXJ140" s="2"/>
      <c r="FXK140" s="2"/>
      <c r="FXL140" s="2"/>
      <c r="FXM140" s="2"/>
      <c r="FXN140" s="2"/>
      <c r="FXO140" s="2"/>
      <c r="FXP140" s="2"/>
      <c r="FXQ140" s="2"/>
      <c r="FXR140" s="2"/>
      <c r="FXS140" s="2"/>
      <c r="FXT140" s="2"/>
      <c r="FXU140" s="2"/>
      <c r="FXV140" s="2"/>
      <c r="FXW140" s="2"/>
      <c r="FXX140" s="2"/>
      <c r="FXY140" s="2"/>
      <c r="FXZ140" s="2"/>
      <c r="FYA140" s="2"/>
      <c r="FYB140" s="2"/>
      <c r="FYC140" s="2"/>
      <c r="FYD140" s="2"/>
      <c r="FYE140" s="2"/>
      <c r="FYF140" s="2"/>
      <c r="FYG140" s="2"/>
      <c r="FYH140" s="2"/>
      <c r="FYI140" s="2"/>
      <c r="FYJ140" s="2"/>
      <c r="FYK140" s="2"/>
      <c r="FYL140" s="2"/>
      <c r="FYM140" s="2"/>
      <c r="FYN140" s="2"/>
      <c r="FYO140" s="2"/>
      <c r="FYP140" s="2"/>
      <c r="FYQ140" s="2"/>
      <c r="FYR140" s="2"/>
      <c r="FYS140" s="2"/>
      <c r="FYT140" s="2"/>
      <c r="FYU140" s="2"/>
      <c r="FYV140" s="2"/>
      <c r="FYW140" s="2"/>
      <c r="FYX140" s="2"/>
      <c r="FYY140" s="2"/>
      <c r="FYZ140" s="2"/>
      <c r="FZA140" s="2"/>
      <c r="FZB140" s="2"/>
      <c r="FZC140" s="2"/>
      <c r="FZD140" s="2"/>
      <c r="FZE140" s="2"/>
      <c r="FZF140" s="2"/>
      <c r="FZG140" s="2"/>
      <c r="FZH140" s="2"/>
      <c r="FZI140" s="2"/>
      <c r="FZJ140" s="2"/>
      <c r="FZK140" s="2"/>
      <c r="FZL140" s="2"/>
      <c r="FZM140" s="2"/>
      <c r="FZN140" s="2"/>
      <c r="FZO140" s="2"/>
      <c r="FZP140" s="2"/>
      <c r="FZQ140" s="2"/>
      <c r="FZR140" s="2"/>
      <c r="FZS140" s="2"/>
      <c r="FZT140" s="2"/>
      <c r="FZU140" s="2"/>
      <c r="FZV140" s="2"/>
      <c r="FZW140" s="2"/>
      <c r="FZX140" s="2"/>
      <c r="FZY140" s="2"/>
      <c r="FZZ140" s="2"/>
      <c r="GAA140" s="2"/>
      <c r="GAB140" s="2"/>
      <c r="GAC140" s="2"/>
      <c r="GAD140" s="2"/>
      <c r="GAE140" s="2"/>
      <c r="GAF140" s="2"/>
      <c r="GAG140" s="2"/>
      <c r="GAH140" s="2"/>
      <c r="GAI140" s="2"/>
      <c r="GAJ140" s="2"/>
      <c r="GAK140" s="2"/>
      <c r="GAL140" s="2"/>
      <c r="GAM140" s="2"/>
      <c r="GAN140" s="2"/>
      <c r="GAO140" s="2"/>
      <c r="GAP140" s="2"/>
      <c r="GAQ140" s="2"/>
      <c r="GAR140" s="2"/>
      <c r="GAS140" s="2"/>
      <c r="GAT140" s="2"/>
      <c r="GAU140" s="2"/>
      <c r="GAV140" s="2"/>
      <c r="GAW140" s="2"/>
      <c r="GAX140" s="2"/>
      <c r="GAY140" s="2"/>
      <c r="GAZ140" s="2"/>
      <c r="GBA140" s="2"/>
      <c r="GBB140" s="2"/>
      <c r="GBC140" s="2"/>
      <c r="GBD140" s="2"/>
      <c r="GBE140" s="2"/>
      <c r="GBF140" s="2"/>
      <c r="GBG140" s="2"/>
      <c r="GBH140" s="2"/>
      <c r="GBI140" s="2"/>
      <c r="GBJ140" s="2"/>
      <c r="GBK140" s="2"/>
      <c r="GBL140" s="2"/>
      <c r="GBM140" s="2"/>
      <c r="GBN140" s="2"/>
      <c r="GBO140" s="2"/>
      <c r="GBP140" s="2"/>
      <c r="GBQ140" s="2"/>
      <c r="GBR140" s="2"/>
      <c r="GBS140" s="2"/>
      <c r="GBT140" s="2"/>
      <c r="GBU140" s="2"/>
      <c r="GBV140" s="2"/>
      <c r="GBW140" s="2"/>
      <c r="GBX140" s="2"/>
      <c r="GBY140" s="2"/>
      <c r="GBZ140" s="2"/>
      <c r="GCA140" s="2"/>
      <c r="GCB140" s="2"/>
      <c r="GCC140" s="2"/>
      <c r="GCD140" s="2"/>
      <c r="GCE140" s="2"/>
      <c r="GCF140" s="2"/>
      <c r="GCG140" s="2"/>
      <c r="GCH140" s="2"/>
      <c r="GCI140" s="2"/>
      <c r="GCJ140" s="2"/>
      <c r="GCK140" s="2"/>
      <c r="GCL140" s="2"/>
      <c r="GCM140" s="2"/>
      <c r="GCN140" s="2"/>
      <c r="GCO140" s="2"/>
      <c r="GCP140" s="2"/>
      <c r="GCQ140" s="2"/>
      <c r="GCR140" s="2"/>
      <c r="GCS140" s="2"/>
      <c r="GCT140" s="2"/>
      <c r="GCU140" s="2"/>
      <c r="GCV140" s="2"/>
      <c r="GCW140" s="2"/>
      <c r="GCX140" s="2"/>
      <c r="GCY140" s="2"/>
      <c r="GCZ140" s="2"/>
      <c r="GDA140" s="2"/>
      <c r="GDB140" s="2"/>
      <c r="GDC140" s="2"/>
      <c r="GDD140" s="2"/>
      <c r="GDE140" s="2"/>
      <c r="GDF140" s="2"/>
      <c r="GDG140" s="2"/>
      <c r="GDH140" s="2"/>
      <c r="GDI140" s="2"/>
      <c r="GDJ140" s="2"/>
      <c r="GDK140" s="2"/>
      <c r="GDL140" s="2"/>
      <c r="GDM140" s="2"/>
      <c r="GDN140" s="2"/>
      <c r="GDO140" s="2"/>
      <c r="GDP140" s="2"/>
      <c r="GDQ140" s="2"/>
      <c r="GDR140" s="2"/>
      <c r="GDS140" s="2"/>
      <c r="GDT140" s="2"/>
      <c r="GDU140" s="2"/>
      <c r="GDV140" s="2"/>
      <c r="GDW140" s="2"/>
      <c r="GDX140" s="2"/>
      <c r="GDY140" s="2"/>
      <c r="GDZ140" s="2"/>
      <c r="GEA140" s="2"/>
      <c r="GEB140" s="2"/>
      <c r="GEC140" s="2"/>
      <c r="GED140" s="2"/>
      <c r="GEE140" s="2"/>
      <c r="GEF140" s="2"/>
      <c r="GEG140" s="2"/>
      <c r="GEH140" s="2"/>
      <c r="GEI140" s="2"/>
      <c r="GEJ140" s="2"/>
      <c r="GEK140" s="2"/>
      <c r="GEL140" s="2"/>
      <c r="GEM140" s="2"/>
      <c r="GEN140" s="2"/>
      <c r="GEO140" s="2"/>
      <c r="GEP140" s="2"/>
      <c r="GEQ140" s="2"/>
      <c r="GER140" s="2"/>
      <c r="GES140" s="2"/>
      <c r="GET140" s="2"/>
      <c r="GEU140" s="2"/>
      <c r="GEV140" s="2"/>
      <c r="GEW140" s="2"/>
      <c r="GEX140" s="2"/>
      <c r="GEY140" s="2"/>
      <c r="GEZ140" s="2"/>
      <c r="GFA140" s="2"/>
      <c r="GFB140" s="2"/>
      <c r="GFC140" s="2"/>
      <c r="GFD140" s="2"/>
      <c r="GFE140" s="2"/>
      <c r="GFF140" s="2"/>
      <c r="GFG140" s="2"/>
      <c r="GFH140" s="2"/>
      <c r="GFI140" s="2"/>
      <c r="GFJ140" s="2"/>
      <c r="GFK140" s="2"/>
      <c r="GFL140" s="2"/>
      <c r="GFM140" s="2"/>
      <c r="GFN140" s="2"/>
      <c r="GFO140" s="2"/>
      <c r="GFP140" s="2"/>
      <c r="GFQ140" s="2"/>
      <c r="GFR140" s="2"/>
      <c r="GFS140" s="2"/>
      <c r="GFT140" s="2"/>
      <c r="GFU140" s="2"/>
      <c r="GFV140" s="2"/>
      <c r="GFW140" s="2"/>
      <c r="GFX140" s="2"/>
      <c r="GFY140" s="2"/>
      <c r="GFZ140" s="2"/>
      <c r="GGA140" s="2"/>
      <c r="GGB140" s="2"/>
      <c r="GGC140" s="2"/>
      <c r="GGD140" s="2"/>
      <c r="GGE140" s="2"/>
      <c r="GGF140" s="2"/>
      <c r="GGG140" s="2"/>
      <c r="GGH140" s="2"/>
      <c r="GGI140" s="2"/>
      <c r="GGJ140" s="2"/>
      <c r="GGK140" s="2"/>
      <c r="GGL140" s="2"/>
      <c r="GGM140" s="2"/>
      <c r="GGN140" s="2"/>
      <c r="GGO140" s="2"/>
      <c r="GGP140" s="2"/>
      <c r="GGQ140" s="2"/>
      <c r="GGR140" s="2"/>
      <c r="GGS140" s="2"/>
      <c r="GGT140" s="2"/>
      <c r="GGU140" s="2"/>
      <c r="GGV140" s="2"/>
      <c r="GGW140" s="2"/>
      <c r="GGX140" s="2"/>
      <c r="GGY140" s="2"/>
      <c r="GGZ140" s="2"/>
      <c r="GHA140" s="2"/>
      <c r="GHB140" s="2"/>
      <c r="GHC140" s="2"/>
      <c r="GHD140" s="2"/>
      <c r="GHE140" s="2"/>
      <c r="GHF140" s="2"/>
      <c r="GHG140" s="2"/>
      <c r="GHH140" s="2"/>
      <c r="GHI140" s="2"/>
      <c r="GHJ140" s="2"/>
      <c r="GHK140" s="2"/>
      <c r="GHL140" s="2"/>
      <c r="GHM140" s="2"/>
      <c r="GHN140" s="2"/>
      <c r="GHO140" s="2"/>
      <c r="GHP140" s="2"/>
      <c r="GHQ140" s="2"/>
      <c r="GHR140" s="2"/>
      <c r="GHS140" s="2"/>
      <c r="GHT140" s="2"/>
      <c r="GHU140" s="2"/>
      <c r="GHV140" s="2"/>
      <c r="GHW140" s="2"/>
      <c r="GHX140" s="2"/>
      <c r="GHY140" s="2"/>
      <c r="GHZ140" s="2"/>
      <c r="GIA140" s="2"/>
      <c r="GIB140" s="2"/>
      <c r="GIC140" s="2"/>
      <c r="GID140" s="2"/>
      <c r="GIE140" s="2"/>
      <c r="GIF140" s="2"/>
      <c r="GIG140" s="2"/>
      <c r="GIH140" s="2"/>
      <c r="GII140" s="2"/>
      <c r="GIJ140" s="2"/>
      <c r="GIK140" s="2"/>
      <c r="GIL140" s="2"/>
      <c r="GIM140" s="2"/>
      <c r="GIN140" s="2"/>
      <c r="GIO140" s="2"/>
      <c r="GIP140" s="2"/>
      <c r="GIQ140" s="2"/>
      <c r="GIR140" s="2"/>
      <c r="GIS140" s="2"/>
      <c r="GIT140" s="2"/>
      <c r="GIU140" s="2"/>
      <c r="GIV140" s="2"/>
      <c r="GIW140" s="2"/>
      <c r="GIX140" s="2"/>
      <c r="GIY140" s="2"/>
      <c r="GIZ140" s="2"/>
      <c r="GJA140" s="2"/>
      <c r="GJB140" s="2"/>
      <c r="GJC140" s="2"/>
      <c r="GJD140" s="2"/>
      <c r="GJE140" s="2"/>
      <c r="GJF140" s="2"/>
      <c r="GJG140" s="2"/>
      <c r="GJH140" s="2"/>
      <c r="GJI140" s="2"/>
      <c r="GJJ140" s="2"/>
      <c r="GJK140" s="2"/>
      <c r="GJL140" s="2"/>
      <c r="GJM140" s="2"/>
      <c r="GJN140" s="2"/>
      <c r="GJO140" s="2"/>
      <c r="GJP140" s="2"/>
      <c r="GJQ140" s="2"/>
      <c r="GJR140" s="2"/>
      <c r="GJS140" s="2"/>
      <c r="GJT140" s="2"/>
      <c r="GJU140" s="2"/>
      <c r="GJV140" s="2"/>
      <c r="GJW140" s="2"/>
      <c r="GJX140" s="2"/>
      <c r="GJY140" s="2"/>
      <c r="GJZ140" s="2"/>
      <c r="GKA140" s="2"/>
      <c r="GKB140" s="2"/>
      <c r="GKC140" s="2"/>
      <c r="GKD140" s="2"/>
      <c r="GKE140" s="2"/>
      <c r="GKF140" s="2"/>
      <c r="GKG140" s="2"/>
      <c r="GKH140" s="2"/>
      <c r="GKI140" s="2"/>
      <c r="GKJ140" s="2"/>
      <c r="GKK140" s="2"/>
      <c r="GKL140" s="2"/>
      <c r="GKM140" s="2"/>
      <c r="GKN140" s="2"/>
      <c r="GKO140" s="2"/>
      <c r="GKP140" s="2"/>
      <c r="GKQ140" s="2"/>
      <c r="GKR140" s="2"/>
      <c r="GKS140" s="2"/>
      <c r="GKT140" s="2"/>
      <c r="GKU140" s="2"/>
      <c r="GKV140" s="2"/>
      <c r="GKW140" s="2"/>
      <c r="GKX140" s="2"/>
      <c r="GKY140" s="2"/>
      <c r="GKZ140" s="2"/>
      <c r="GLA140" s="2"/>
      <c r="GLB140" s="2"/>
      <c r="GLC140" s="2"/>
      <c r="GLD140" s="2"/>
      <c r="GLE140" s="2"/>
      <c r="GLF140" s="2"/>
      <c r="GLG140" s="2"/>
      <c r="GLH140" s="2"/>
      <c r="GLI140" s="2"/>
      <c r="GLJ140" s="2"/>
      <c r="GLK140" s="2"/>
      <c r="GLL140" s="2"/>
      <c r="GLM140" s="2"/>
      <c r="GLN140" s="2"/>
      <c r="GLO140" s="2"/>
      <c r="GLP140" s="2"/>
      <c r="GLQ140" s="2"/>
      <c r="GLR140" s="2"/>
      <c r="GLS140" s="2"/>
      <c r="GLT140" s="2"/>
      <c r="GLU140" s="2"/>
      <c r="GLV140" s="2"/>
      <c r="GLW140" s="2"/>
      <c r="GLX140" s="2"/>
      <c r="GLY140" s="2"/>
      <c r="GLZ140" s="2"/>
      <c r="GMA140" s="2"/>
      <c r="GMB140" s="2"/>
      <c r="GMC140" s="2"/>
      <c r="GMD140" s="2"/>
      <c r="GME140" s="2"/>
      <c r="GMF140" s="2"/>
      <c r="GMG140" s="2"/>
      <c r="GMH140" s="2"/>
      <c r="GMI140" s="2"/>
      <c r="GMJ140" s="2"/>
      <c r="GMK140" s="2"/>
      <c r="GML140" s="2"/>
      <c r="GMM140" s="2"/>
      <c r="GMN140" s="2"/>
      <c r="GMO140" s="2"/>
      <c r="GMP140" s="2"/>
      <c r="GMQ140" s="2"/>
      <c r="GMR140" s="2"/>
      <c r="GMS140" s="2"/>
      <c r="GMT140" s="2"/>
      <c r="GMU140" s="2"/>
      <c r="GMV140" s="2"/>
      <c r="GMW140" s="2"/>
      <c r="GMX140" s="2"/>
      <c r="GMY140" s="2"/>
      <c r="GMZ140" s="2"/>
      <c r="GNA140" s="2"/>
      <c r="GNB140" s="2"/>
      <c r="GNC140" s="2"/>
      <c r="GND140" s="2"/>
      <c r="GNE140" s="2"/>
      <c r="GNF140" s="2"/>
      <c r="GNG140" s="2"/>
      <c r="GNH140" s="2"/>
      <c r="GNI140" s="2"/>
      <c r="GNJ140" s="2"/>
      <c r="GNK140" s="2"/>
      <c r="GNL140" s="2"/>
      <c r="GNM140" s="2"/>
      <c r="GNN140" s="2"/>
      <c r="GNO140" s="2"/>
      <c r="GNP140" s="2"/>
      <c r="GNQ140" s="2"/>
      <c r="GNR140" s="2"/>
      <c r="GNS140" s="2"/>
      <c r="GNT140" s="2"/>
      <c r="GNU140" s="2"/>
      <c r="GNV140" s="2"/>
      <c r="GNW140" s="2"/>
      <c r="GNX140" s="2"/>
      <c r="GNY140" s="2"/>
      <c r="GNZ140" s="2"/>
      <c r="GOA140" s="2"/>
      <c r="GOB140" s="2"/>
      <c r="GOC140" s="2"/>
      <c r="GOD140" s="2"/>
      <c r="GOE140" s="2"/>
      <c r="GOF140" s="2"/>
      <c r="GOG140" s="2"/>
      <c r="GOH140" s="2"/>
      <c r="GOI140" s="2"/>
      <c r="GOJ140" s="2"/>
      <c r="GOK140" s="2"/>
      <c r="GOL140" s="2"/>
      <c r="GOM140" s="2"/>
      <c r="GON140" s="2"/>
      <c r="GOO140" s="2"/>
      <c r="GOP140" s="2"/>
      <c r="GOQ140" s="2"/>
      <c r="GOR140" s="2"/>
      <c r="GOS140" s="2"/>
      <c r="GOT140" s="2"/>
      <c r="GOU140" s="2"/>
      <c r="GOV140" s="2"/>
      <c r="GOW140" s="2"/>
      <c r="GOX140" s="2"/>
      <c r="GOY140" s="2"/>
      <c r="GOZ140" s="2"/>
      <c r="GPA140" s="2"/>
      <c r="GPB140" s="2"/>
      <c r="GPC140" s="2"/>
      <c r="GPD140" s="2"/>
      <c r="GPE140" s="2"/>
      <c r="GPF140" s="2"/>
      <c r="GPG140" s="2"/>
      <c r="GPH140" s="2"/>
      <c r="GPI140" s="2"/>
      <c r="GPJ140" s="2"/>
      <c r="GPK140" s="2"/>
      <c r="GPL140" s="2"/>
      <c r="GPM140" s="2"/>
      <c r="GPN140" s="2"/>
      <c r="GPO140" s="2"/>
      <c r="GPP140" s="2"/>
      <c r="GPQ140" s="2"/>
      <c r="GPR140" s="2"/>
      <c r="GPS140" s="2"/>
      <c r="GPT140" s="2"/>
      <c r="GPU140" s="2"/>
      <c r="GPV140" s="2"/>
      <c r="GPW140" s="2"/>
      <c r="GPX140" s="2"/>
      <c r="GPY140" s="2"/>
      <c r="GPZ140" s="2"/>
      <c r="GQA140" s="2"/>
      <c r="GQB140" s="2"/>
      <c r="GQC140" s="2"/>
      <c r="GQD140" s="2"/>
      <c r="GQE140" s="2"/>
      <c r="GQF140" s="2"/>
      <c r="GQG140" s="2"/>
      <c r="GQH140" s="2"/>
      <c r="GQI140" s="2"/>
      <c r="GQJ140" s="2"/>
      <c r="GQK140" s="2"/>
      <c r="GQL140" s="2"/>
      <c r="GQM140" s="2"/>
      <c r="GQN140" s="2"/>
      <c r="GQO140" s="2"/>
      <c r="GQP140" s="2"/>
      <c r="GQQ140" s="2"/>
      <c r="GQR140" s="2"/>
      <c r="GQS140" s="2"/>
      <c r="GQT140" s="2"/>
      <c r="GQU140" s="2"/>
      <c r="GQV140" s="2"/>
      <c r="GQW140" s="2"/>
      <c r="GQX140" s="2"/>
      <c r="GQY140" s="2"/>
      <c r="GQZ140" s="2"/>
      <c r="GRA140" s="2"/>
      <c r="GRB140" s="2"/>
      <c r="GRC140" s="2"/>
      <c r="GRD140" s="2"/>
      <c r="GRE140" s="2"/>
      <c r="GRF140" s="2"/>
      <c r="GRG140" s="2"/>
      <c r="GRH140" s="2"/>
      <c r="GRI140" s="2"/>
      <c r="GRJ140" s="2"/>
      <c r="GRK140" s="2"/>
      <c r="GRL140" s="2"/>
      <c r="GRM140" s="2"/>
      <c r="GRN140" s="2"/>
      <c r="GRO140" s="2"/>
      <c r="GRP140" s="2"/>
      <c r="GRQ140" s="2"/>
      <c r="GRR140" s="2"/>
      <c r="GRS140" s="2"/>
      <c r="GRT140" s="2"/>
      <c r="GRU140" s="2"/>
      <c r="GRV140" s="2"/>
      <c r="GRW140" s="2"/>
      <c r="GRX140" s="2"/>
      <c r="GRY140" s="2"/>
      <c r="GRZ140" s="2"/>
      <c r="GSA140" s="2"/>
      <c r="GSB140" s="2"/>
      <c r="GSC140" s="2"/>
      <c r="GSD140" s="2"/>
      <c r="GSE140" s="2"/>
      <c r="GSF140" s="2"/>
      <c r="GSG140" s="2"/>
      <c r="GSH140" s="2"/>
      <c r="GSI140" s="2"/>
      <c r="GSJ140" s="2"/>
      <c r="GSK140" s="2"/>
      <c r="GSL140" s="2"/>
      <c r="GSM140" s="2"/>
      <c r="GSN140" s="2"/>
      <c r="GSO140" s="2"/>
      <c r="GSP140" s="2"/>
      <c r="GSQ140" s="2"/>
      <c r="GSR140" s="2"/>
      <c r="GSS140" s="2"/>
      <c r="GST140" s="2"/>
      <c r="GSU140" s="2"/>
      <c r="GSV140" s="2"/>
      <c r="GSW140" s="2"/>
      <c r="GSX140" s="2"/>
      <c r="GSY140" s="2"/>
      <c r="GSZ140" s="2"/>
      <c r="GTA140" s="2"/>
      <c r="GTB140" s="2"/>
      <c r="GTC140" s="2"/>
      <c r="GTD140" s="2"/>
      <c r="GTE140" s="2"/>
      <c r="GTF140" s="2"/>
      <c r="GTG140" s="2"/>
      <c r="GTH140" s="2"/>
      <c r="GTI140" s="2"/>
      <c r="GTJ140" s="2"/>
      <c r="GTK140" s="2"/>
      <c r="GTL140" s="2"/>
      <c r="GTM140" s="2"/>
      <c r="GTN140" s="2"/>
      <c r="GTO140" s="2"/>
      <c r="GTP140" s="2"/>
      <c r="GTQ140" s="2"/>
      <c r="GTR140" s="2"/>
      <c r="GTS140" s="2"/>
      <c r="GTT140" s="2"/>
      <c r="GTU140" s="2"/>
      <c r="GTV140" s="2"/>
      <c r="GTW140" s="2"/>
      <c r="GTX140" s="2"/>
      <c r="GTY140" s="2"/>
      <c r="GTZ140" s="2"/>
      <c r="GUA140" s="2"/>
      <c r="GUB140" s="2"/>
      <c r="GUC140" s="2"/>
      <c r="GUD140" s="2"/>
      <c r="GUE140" s="2"/>
      <c r="GUF140" s="2"/>
      <c r="GUG140" s="2"/>
      <c r="GUH140" s="2"/>
      <c r="GUI140" s="2"/>
      <c r="GUJ140" s="2"/>
      <c r="GUK140" s="2"/>
      <c r="GUL140" s="2"/>
      <c r="GUM140" s="2"/>
      <c r="GUN140" s="2"/>
      <c r="GUO140" s="2"/>
      <c r="GUP140" s="2"/>
      <c r="GUQ140" s="2"/>
      <c r="GUR140" s="2"/>
      <c r="GUS140" s="2"/>
      <c r="GUT140" s="2"/>
      <c r="GUU140" s="2"/>
      <c r="GUV140" s="2"/>
      <c r="GUW140" s="2"/>
      <c r="GUX140" s="2"/>
      <c r="GUY140" s="2"/>
      <c r="GUZ140" s="2"/>
      <c r="GVA140" s="2"/>
      <c r="GVB140" s="2"/>
      <c r="GVC140" s="2"/>
      <c r="GVD140" s="2"/>
      <c r="GVE140" s="2"/>
      <c r="GVF140" s="2"/>
      <c r="GVG140" s="2"/>
      <c r="GVH140" s="2"/>
      <c r="GVI140" s="2"/>
      <c r="GVJ140" s="2"/>
      <c r="GVK140" s="2"/>
      <c r="GVL140" s="2"/>
      <c r="GVM140" s="2"/>
      <c r="GVN140" s="2"/>
      <c r="GVO140" s="2"/>
      <c r="GVP140" s="2"/>
      <c r="GVQ140" s="2"/>
      <c r="GVR140" s="2"/>
      <c r="GVS140" s="2"/>
      <c r="GVT140" s="2"/>
      <c r="GVU140" s="2"/>
      <c r="GVV140" s="2"/>
      <c r="GVW140" s="2"/>
      <c r="GVX140" s="2"/>
      <c r="GVY140" s="2"/>
      <c r="GVZ140" s="2"/>
      <c r="GWA140" s="2"/>
      <c r="GWB140" s="2"/>
      <c r="GWC140" s="2"/>
      <c r="GWD140" s="2"/>
      <c r="GWE140" s="2"/>
      <c r="GWF140" s="2"/>
      <c r="GWG140" s="2"/>
      <c r="GWH140" s="2"/>
      <c r="GWI140" s="2"/>
      <c r="GWJ140" s="2"/>
      <c r="GWK140" s="2"/>
      <c r="GWL140" s="2"/>
      <c r="GWM140" s="2"/>
      <c r="GWN140" s="2"/>
      <c r="GWO140" s="2"/>
      <c r="GWP140" s="2"/>
      <c r="GWQ140" s="2"/>
      <c r="GWR140" s="2"/>
      <c r="GWS140" s="2"/>
      <c r="GWT140" s="2"/>
      <c r="GWU140" s="2"/>
      <c r="GWV140" s="2"/>
      <c r="GWW140" s="2"/>
      <c r="GWX140" s="2"/>
      <c r="GWY140" s="2"/>
      <c r="GWZ140" s="2"/>
      <c r="GXA140" s="2"/>
      <c r="GXB140" s="2"/>
      <c r="GXC140" s="2"/>
      <c r="GXD140" s="2"/>
      <c r="GXE140" s="2"/>
      <c r="GXF140" s="2"/>
      <c r="GXG140" s="2"/>
      <c r="GXH140" s="2"/>
      <c r="GXI140" s="2"/>
      <c r="GXJ140" s="2"/>
      <c r="GXK140" s="2"/>
      <c r="GXL140" s="2"/>
      <c r="GXM140" s="2"/>
      <c r="GXN140" s="2"/>
      <c r="GXO140" s="2"/>
      <c r="GXP140" s="2"/>
      <c r="GXQ140" s="2"/>
      <c r="GXR140" s="2"/>
      <c r="GXS140" s="2"/>
      <c r="GXT140" s="2"/>
      <c r="GXU140" s="2"/>
      <c r="GXV140" s="2"/>
      <c r="GXW140" s="2"/>
      <c r="GXX140" s="2"/>
      <c r="GXY140" s="2"/>
      <c r="GXZ140" s="2"/>
      <c r="GYA140" s="2"/>
      <c r="GYB140" s="2"/>
      <c r="GYC140" s="2"/>
      <c r="GYD140" s="2"/>
      <c r="GYE140" s="2"/>
      <c r="GYF140" s="2"/>
      <c r="GYG140" s="2"/>
      <c r="GYH140" s="2"/>
      <c r="GYI140" s="2"/>
      <c r="GYJ140" s="2"/>
      <c r="GYK140" s="2"/>
      <c r="GYL140" s="2"/>
      <c r="GYM140" s="2"/>
      <c r="GYN140" s="2"/>
      <c r="GYO140" s="2"/>
      <c r="GYP140" s="2"/>
      <c r="GYQ140" s="2"/>
      <c r="GYR140" s="2"/>
      <c r="GYS140" s="2"/>
      <c r="GYT140" s="2"/>
      <c r="GYU140" s="2"/>
      <c r="GYV140" s="2"/>
      <c r="GYW140" s="2"/>
      <c r="GYX140" s="2"/>
      <c r="GYY140" s="2"/>
      <c r="GYZ140" s="2"/>
      <c r="GZA140" s="2"/>
      <c r="GZB140" s="2"/>
      <c r="GZC140" s="2"/>
      <c r="GZD140" s="2"/>
      <c r="GZE140" s="2"/>
      <c r="GZF140" s="2"/>
      <c r="GZG140" s="2"/>
      <c r="GZH140" s="2"/>
      <c r="GZI140" s="2"/>
      <c r="GZJ140" s="2"/>
      <c r="GZK140" s="2"/>
      <c r="GZL140" s="2"/>
      <c r="GZM140" s="2"/>
      <c r="GZN140" s="2"/>
      <c r="GZO140" s="2"/>
      <c r="GZP140" s="2"/>
      <c r="GZQ140" s="2"/>
      <c r="GZR140" s="2"/>
      <c r="GZS140" s="2"/>
      <c r="GZT140" s="2"/>
      <c r="GZU140" s="2"/>
      <c r="GZV140" s="2"/>
      <c r="GZW140" s="2"/>
      <c r="GZX140" s="2"/>
      <c r="GZY140" s="2"/>
      <c r="GZZ140" s="2"/>
      <c r="HAA140" s="2"/>
      <c r="HAB140" s="2"/>
      <c r="HAC140" s="2"/>
      <c r="HAD140" s="2"/>
      <c r="HAE140" s="2"/>
      <c r="HAF140" s="2"/>
      <c r="HAG140" s="2"/>
      <c r="HAH140" s="2"/>
      <c r="HAI140" s="2"/>
      <c r="HAJ140" s="2"/>
      <c r="HAK140" s="2"/>
      <c r="HAL140" s="2"/>
      <c r="HAM140" s="2"/>
      <c r="HAN140" s="2"/>
      <c r="HAO140" s="2"/>
      <c r="HAP140" s="2"/>
      <c r="HAQ140" s="2"/>
      <c r="HAR140" s="2"/>
      <c r="HAS140" s="2"/>
      <c r="HAT140" s="2"/>
      <c r="HAU140" s="2"/>
      <c r="HAV140" s="2"/>
      <c r="HAW140" s="2"/>
      <c r="HAX140" s="2"/>
      <c r="HAY140" s="2"/>
      <c r="HAZ140" s="2"/>
      <c r="HBA140" s="2"/>
      <c r="HBB140" s="2"/>
      <c r="HBC140" s="2"/>
      <c r="HBD140" s="2"/>
      <c r="HBE140" s="2"/>
      <c r="HBF140" s="2"/>
      <c r="HBG140" s="2"/>
      <c r="HBH140" s="2"/>
      <c r="HBI140" s="2"/>
      <c r="HBJ140" s="2"/>
      <c r="HBK140" s="2"/>
      <c r="HBL140" s="2"/>
      <c r="HBM140" s="2"/>
      <c r="HBN140" s="2"/>
      <c r="HBO140" s="2"/>
      <c r="HBP140" s="2"/>
      <c r="HBQ140" s="2"/>
      <c r="HBR140" s="2"/>
      <c r="HBS140" s="2"/>
      <c r="HBT140" s="2"/>
      <c r="HBU140" s="2"/>
      <c r="HBV140" s="2"/>
      <c r="HBW140" s="2"/>
      <c r="HBX140" s="2"/>
      <c r="HBY140" s="2"/>
      <c r="HBZ140" s="2"/>
      <c r="HCA140" s="2"/>
      <c r="HCB140" s="2"/>
      <c r="HCC140" s="2"/>
      <c r="HCD140" s="2"/>
      <c r="HCE140" s="2"/>
      <c r="HCF140" s="2"/>
      <c r="HCG140" s="2"/>
      <c r="HCH140" s="2"/>
      <c r="HCI140" s="2"/>
      <c r="HCJ140" s="2"/>
      <c r="HCK140" s="2"/>
      <c r="HCL140" s="2"/>
      <c r="HCM140" s="2"/>
      <c r="HCN140" s="2"/>
      <c r="HCO140" s="2"/>
      <c r="HCP140" s="2"/>
      <c r="HCQ140" s="2"/>
      <c r="HCR140" s="2"/>
      <c r="HCS140" s="2"/>
      <c r="HCT140" s="2"/>
      <c r="HCU140" s="2"/>
      <c r="HCV140" s="2"/>
      <c r="HCW140" s="2"/>
      <c r="HCX140" s="2"/>
      <c r="HCY140" s="2"/>
      <c r="HCZ140" s="2"/>
      <c r="HDA140" s="2"/>
      <c r="HDB140" s="2"/>
      <c r="HDC140" s="2"/>
      <c r="HDD140" s="2"/>
      <c r="HDE140" s="2"/>
      <c r="HDF140" s="2"/>
      <c r="HDG140" s="2"/>
      <c r="HDH140" s="2"/>
      <c r="HDI140" s="2"/>
      <c r="HDJ140" s="2"/>
      <c r="HDK140" s="2"/>
      <c r="HDL140" s="2"/>
      <c r="HDM140" s="2"/>
      <c r="HDN140" s="2"/>
      <c r="HDO140" s="2"/>
      <c r="HDP140" s="2"/>
      <c r="HDQ140" s="2"/>
      <c r="HDR140" s="2"/>
      <c r="HDS140" s="2"/>
      <c r="HDT140" s="2"/>
      <c r="HDU140" s="2"/>
      <c r="HDV140" s="2"/>
      <c r="HDW140" s="2"/>
      <c r="HDX140" s="2"/>
      <c r="HDY140" s="2"/>
      <c r="HDZ140" s="2"/>
      <c r="HEA140" s="2"/>
      <c r="HEB140" s="2"/>
      <c r="HEC140" s="2"/>
      <c r="HED140" s="2"/>
      <c r="HEE140" s="2"/>
      <c r="HEF140" s="2"/>
      <c r="HEG140" s="2"/>
      <c r="HEH140" s="2"/>
      <c r="HEI140" s="2"/>
      <c r="HEJ140" s="2"/>
      <c r="HEK140" s="2"/>
      <c r="HEL140" s="2"/>
      <c r="HEM140" s="2"/>
      <c r="HEN140" s="2"/>
      <c r="HEO140" s="2"/>
      <c r="HEP140" s="2"/>
      <c r="HEQ140" s="2"/>
      <c r="HER140" s="2"/>
      <c r="HES140" s="2"/>
      <c r="HET140" s="2"/>
      <c r="HEU140" s="2"/>
      <c r="HEV140" s="2"/>
      <c r="HEW140" s="2"/>
      <c r="HEX140" s="2"/>
      <c r="HEY140" s="2"/>
      <c r="HEZ140" s="2"/>
      <c r="HFA140" s="2"/>
      <c r="HFB140" s="2"/>
      <c r="HFC140" s="2"/>
      <c r="HFD140" s="2"/>
      <c r="HFE140" s="2"/>
      <c r="HFF140" s="2"/>
      <c r="HFG140" s="2"/>
      <c r="HFH140" s="2"/>
      <c r="HFI140" s="2"/>
      <c r="HFJ140" s="2"/>
      <c r="HFK140" s="2"/>
      <c r="HFL140" s="2"/>
      <c r="HFM140" s="2"/>
      <c r="HFN140" s="2"/>
      <c r="HFO140" s="2"/>
      <c r="HFP140" s="2"/>
      <c r="HFQ140" s="2"/>
      <c r="HFR140" s="2"/>
      <c r="HFS140" s="2"/>
      <c r="HFT140" s="2"/>
      <c r="HFU140" s="2"/>
      <c r="HFV140" s="2"/>
      <c r="HFW140" s="2"/>
      <c r="HFX140" s="2"/>
      <c r="HFY140" s="2"/>
      <c r="HFZ140" s="2"/>
      <c r="HGA140" s="2"/>
      <c r="HGB140" s="2"/>
      <c r="HGC140" s="2"/>
      <c r="HGD140" s="2"/>
      <c r="HGE140" s="2"/>
      <c r="HGF140" s="2"/>
      <c r="HGG140" s="2"/>
      <c r="HGH140" s="2"/>
      <c r="HGI140" s="2"/>
      <c r="HGJ140" s="2"/>
      <c r="HGK140" s="2"/>
      <c r="HGL140" s="2"/>
      <c r="HGM140" s="2"/>
      <c r="HGN140" s="2"/>
      <c r="HGO140" s="2"/>
      <c r="HGP140" s="2"/>
      <c r="HGQ140" s="2"/>
      <c r="HGR140" s="2"/>
      <c r="HGS140" s="2"/>
      <c r="HGT140" s="2"/>
      <c r="HGU140" s="2"/>
      <c r="HGV140" s="2"/>
      <c r="HGW140" s="2"/>
      <c r="HGX140" s="2"/>
      <c r="HGY140" s="2"/>
      <c r="HGZ140" s="2"/>
      <c r="HHA140" s="2"/>
      <c r="HHB140" s="2"/>
      <c r="HHC140" s="2"/>
      <c r="HHD140" s="2"/>
      <c r="HHE140" s="2"/>
      <c r="HHF140" s="2"/>
      <c r="HHG140" s="2"/>
      <c r="HHH140" s="2"/>
      <c r="HHI140" s="2"/>
      <c r="HHJ140" s="2"/>
      <c r="HHK140" s="2"/>
      <c r="HHL140" s="2"/>
      <c r="HHM140" s="2"/>
      <c r="HHN140" s="2"/>
      <c r="HHO140" s="2"/>
      <c r="HHP140" s="2"/>
      <c r="HHQ140" s="2"/>
      <c r="HHR140" s="2"/>
      <c r="HHS140" s="2"/>
      <c r="HHT140" s="2"/>
      <c r="HHU140" s="2"/>
      <c r="HHV140" s="2"/>
      <c r="HHW140" s="2"/>
      <c r="HHX140" s="2"/>
      <c r="HHY140" s="2"/>
      <c r="HHZ140" s="2"/>
      <c r="HIA140" s="2"/>
      <c r="HIB140" s="2"/>
      <c r="HIC140" s="2"/>
      <c r="HID140" s="2"/>
      <c r="HIE140" s="2"/>
      <c r="HIF140" s="2"/>
      <c r="HIG140" s="2"/>
      <c r="HIH140" s="2"/>
      <c r="HII140" s="2"/>
      <c r="HIJ140" s="2"/>
      <c r="HIK140" s="2"/>
      <c r="HIL140" s="2"/>
      <c r="HIM140" s="2"/>
      <c r="HIN140" s="2"/>
      <c r="HIO140" s="2"/>
      <c r="HIP140" s="2"/>
      <c r="HIQ140" s="2"/>
      <c r="HIR140" s="2"/>
      <c r="HIS140" s="2"/>
      <c r="HIT140" s="2"/>
      <c r="HIU140" s="2"/>
      <c r="HIV140" s="2"/>
      <c r="HIW140" s="2"/>
      <c r="HIX140" s="2"/>
      <c r="HIY140" s="2"/>
      <c r="HIZ140" s="2"/>
      <c r="HJA140" s="2"/>
      <c r="HJB140" s="2"/>
      <c r="HJC140" s="2"/>
      <c r="HJD140" s="2"/>
      <c r="HJE140" s="2"/>
      <c r="HJF140" s="2"/>
      <c r="HJG140" s="2"/>
      <c r="HJH140" s="2"/>
      <c r="HJI140" s="2"/>
      <c r="HJJ140" s="2"/>
      <c r="HJK140" s="2"/>
      <c r="HJL140" s="2"/>
      <c r="HJM140" s="2"/>
      <c r="HJN140" s="2"/>
      <c r="HJO140" s="2"/>
      <c r="HJP140" s="2"/>
      <c r="HJQ140" s="2"/>
      <c r="HJR140" s="2"/>
      <c r="HJS140" s="2"/>
      <c r="HJT140" s="2"/>
      <c r="HJU140" s="2"/>
      <c r="HJV140" s="2"/>
      <c r="HJW140" s="2"/>
      <c r="HJX140" s="2"/>
      <c r="HJY140" s="2"/>
      <c r="HJZ140" s="2"/>
      <c r="HKA140" s="2"/>
      <c r="HKB140" s="2"/>
      <c r="HKC140" s="2"/>
      <c r="HKD140" s="2"/>
      <c r="HKE140" s="2"/>
      <c r="HKF140" s="2"/>
      <c r="HKG140" s="2"/>
      <c r="HKH140" s="2"/>
      <c r="HKI140" s="2"/>
      <c r="HKJ140" s="2"/>
      <c r="HKK140" s="2"/>
      <c r="HKL140" s="2"/>
      <c r="HKM140" s="2"/>
      <c r="HKN140" s="2"/>
      <c r="HKO140" s="2"/>
      <c r="HKP140" s="2"/>
      <c r="HKQ140" s="2"/>
      <c r="HKR140" s="2"/>
      <c r="HKS140" s="2"/>
      <c r="HKT140" s="2"/>
      <c r="HKU140" s="2"/>
      <c r="HKV140" s="2"/>
      <c r="HKW140" s="2"/>
      <c r="HKX140" s="2"/>
      <c r="HKY140" s="2"/>
      <c r="HKZ140" s="2"/>
      <c r="HLA140" s="2"/>
      <c r="HLB140" s="2"/>
      <c r="HLC140" s="2"/>
      <c r="HLD140" s="2"/>
      <c r="HLE140" s="2"/>
      <c r="HLF140" s="2"/>
      <c r="HLG140" s="2"/>
      <c r="HLH140" s="2"/>
      <c r="HLI140" s="2"/>
      <c r="HLJ140" s="2"/>
      <c r="HLK140" s="2"/>
      <c r="HLL140" s="2"/>
      <c r="HLM140" s="2"/>
      <c r="HLN140" s="2"/>
      <c r="HLO140" s="2"/>
      <c r="HLP140" s="2"/>
      <c r="HLQ140" s="2"/>
      <c r="HLR140" s="2"/>
      <c r="HLS140" s="2"/>
      <c r="HLT140" s="2"/>
      <c r="HLU140" s="2"/>
      <c r="HLV140" s="2"/>
      <c r="HLW140" s="2"/>
      <c r="HLX140" s="2"/>
      <c r="HLY140" s="2"/>
      <c r="HLZ140" s="2"/>
      <c r="HMA140" s="2"/>
      <c r="HMB140" s="2"/>
      <c r="HMC140" s="2"/>
      <c r="HMD140" s="2"/>
      <c r="HME140" s="2"/>
      <c r="HMF140" s="2"/>
      <c r="HMG140" s="2"/>
      <c r="HMH140" s="2"/>
      <c r="HMI140" s="2"/>
      <c r="HMJ140" s="2"/>
      <c r="HMK140" s="2"/>
      <c r="HML140" s="2"/>
      <c r="HMM140" s="2"/>
      <c r="HMN140" s="2"/>
      <c r="HMO140" s="2"/>
      <c r="HMP140" s="2"/>
      <c r="HMQ140" s="2"/>
      <c r="HMR140" s="2"/>
      <c r="HMS140" s="2"/>
      <c r="HMT140" s="2"/>
      <c r="HMU140" s="2"/>
      <c r="HMV140" s="2"/>
      <c r="HMW140" s="2"/>
      <c r="HMX140" s="2"/>
      <c r="HMY140" s="2"/>
      <c r="HMZ140" s="2"/>
      <c r="HNA140" s="2"/>
      <c r="HNB140" s="2"/>
      <c r="HNC140" s="2"/>
      <c r="HND140" s="2"/>
      <c r="HNE140" s="2"/>
      <c r="HNF140" s="2"/>
      <c r="HNG140" s="2"/>
      <c r="HNH140" s="2"/>
      <c r="HNI140" s="2"/>
      <c r="HNJ140" s="2"/>
      <c r="HNK140" s="2"/>
      <c r="HNL140" s="2"/>
      <c r="HNM140" s="2"/>
      <c r="HNN140" s="2"/>
      <c r="HNO140" s="2"/>
      <c r="HNP140" s="2"/>
      <c r="HNQ140" s="2"/>
      <c r="HNR140" s="2"/>
      <c r="HNS140" s="2"/>
      <c r="HNT140" s="2"/>
      <c r="HNU140" s="2"/>
      <c r="HNV140" s="2"/>
      <c r="HNW140" s="2"/>
      <c r="HNX140" s="2"/>
      <c r="HNY140" s="2"/>
      <c r="HNZ140" s="2"/>
      <c r="HOA140" s="2"/>
      <c r="HOB140" s="2"/>
      <c r="HOC140" s="2"/>
      <c r="HOD140" s="2"/>
      <c r="HOE140" s="2"/>
      <c r="HOF140" s="2"/>
      <c r="HOG140" s="2"/>
      <c r="HOH140" s="2"/>
      <c r="HOI140" s="2"/>
      <c r="HOJ140" s="2"/>
      <c r="HOK140" s="2"/>
      <c r="HOL140" s="2"/>
      <c r="HOM140" s="2"/>
      <c r="HON140" s="2"/>
      <c r="HOO140" s="2"/>
      <c r="HOP140" s="2"/>
      <c r="HOQ140" s="2"/>
      <c r="HOR140" s="2"/>
      <c r="HOS140" s="2"/>
      <c r="HOT140" s="2"/>
      <c r="HOU140" s="2"/>
      <c r="HOV140" s="2"/>
      <c r="HOW140" s="2"/>
      <c r="HOX140" s="2"/>
      <c r="HOY140" s="2"/>
      <c r="HOZ140" s="2"/>
      <c r="HPA140" s="2"/>
      <c r="HPB140" s="2"/>
      <c r="HPC140" s="2"/>
      <c r="HPD140" s="2"/>
      <c r="HPE140" s="2"/>
      <c r="HPF140" s="2"/>
      <c r="HPG140" s="2"/>
      <c r="HPH140" s="2"/>
      <c r="HPI140" s="2"/>
      <c r="HPJ140" s="2"/>
      <c r="HPK140" s="2"/>
      <c r="HPL140" s="2"/>
      <c r="HPM140" s="2"/>
      <c r="HPN140" s="2"/>
      <c r="HPO140" s="2"/>
      <c r="HPP140" s="2"/>
      <c r="HPQ140" s="2"/>
      <c r="HPR140" s="2"/>
      <c r="HPS140" s="2"/>
      <c r="HPT140" s="2"/>
      <c r="HPU140" s="2"/>
      <c r="HPV140" s="2"/>
      <c r="HPW140" s="2"/>
      <c r="HPX140" s="2"/>
      <c r="HPY140" s="2"/>
      <c r="HPZ140" s="2"/>
      <c r="HQA140" s="2"/>
      <c r="HQB140" s="2"/>
      <c r="HQC140" s="2"/>
      <c r="HQD140" s="2"/>
      <c r="HQE140" s="2"/>
      <c r="HQF140" s="2"/>
      <c r="HQG140" s="2"/>
      <c r="HQH140" s="2"/>
      <c r="HQI140" s="2"/>
      <c r="HQJ140" s="2"/>
      <c r="HQK140" s="2"/>
      <c r="HQL140" s="2"/>
      <c r="HQM140" s="2"/>
      <c r="HQN140" s="2"/>
      <c r="HQO140" s="2"/>
      <c r="HQP140" s="2"/>
      <c r="HQQ140" s="2"/>
      <c r="HQR140" s="2"/>
      <c r="HQS140" s="2"/>
      <c r="HQT140" s="2"/>
      <c r="HQU140" s="2"/>
      <c r="HQV140" s="2"/>
      <c r="HQW140" s="2"/>
      <c r="HQX140" s="2"/>
      <c r="HQY140" s="2"/>
      <c r="HQZ140" s="2"/>
      <c r="HRA140" s="2"/>
      <c r="HRB140" s="2"/>
      <c r="HRC140" s="2"/>
      <c r="HRD140" s="2"/>
      <c r="HRE140" s="2"/>
      <c r="HRF140" s="2"/>
      <c r="HRG140" s="2"/>
      <c r="HRH140" s="2"/>
      <c r="HRI140" s="2"/>
      <c r="HRJ140" s="2"/>
      <c r="HRK140" s="2"/>
      <c r="HRL140" s="2"/>
      <c r="HRM140" s="2"/>
      <c r="HRN140" s="2"/>
      <c r="HRO140" s="2"/>
      <c r="HRP140" s="2"/>
      <c r="HRQ140" s="2"/>
      <c r="HRR140" s="2"/>
      <c r="HRS140" s="2"/>
      <c r="HRT140" s="2"/>
      <c r="HRU140" s="2"/>
      <c r="HRV140" s="2"/>
      <c r="HRW140" s="2"/>
      <c r="HRX140" s="2"/>
      <c r="HRY140" s="2"/>
      <c r="HRZ140" s="2"/>
      <c r="HSA140" s="2"/>
      <c r="HSB140" s="2"/>
      <c r="HSC140" s="2"/>
      <c r="HSD140" s="2"/>
      <c r="HSE140" s="2"/>
      <c r="HSF140" s="2"/>
      <c r="HSG140" s="2"/>
      <c r="HSH140" s="2"/>
      <c r="HSI140" s="2"/>
      <c r="HSJ140" s="2"/>
      <c r="HSK140" s="2"/>
      <c r="HSL140" s="2"/>
      <c r="HSM140" s="2"/>
      <c r="HSN140" s="2"/>
      <c r="HSO140" s="2"/>
      <c r="HSP140" s="2"/>
      <c r="HSQ140" s="2"/>
      <c r="HSR140" s="2"/>
      <c r="HSS140" s="2"/>
      <c r="HST140" s="2"/>
      <c r="HSU140" s="2"/>
      <c r="HSV140" s="2"/>
      <c r="HSW140" s="2"/>
      <c r="HSX140" s="2"/>
      <c r="HSY140" s="2"/>
      <c r="HSZ140" s="2"/>
      <c r="HTA140" s="2"/>
      <c r="HTB140" s="2"/>
      <c r="HTC140" s="2"/>
      <c r="HTD140" s="2"/>
      <c r="HTE140" s="2"/>
      <c r="HTF140" s="2"/>
      <c r="HTG140" s="2"/>
      <c r="HTH140" s="2"/>
      <c r="HTI140" s="2"/>
      <c r="HTJ140" s="2"/>
      <c r="HTK140" s="2"/>
      <c r="HTL140" s="2"/>
      <c r="HTM140" s="2"/>
      <c r="HTN140" s="2"/>
      <c r="HTO140" s="2"/>
      <c r="HTP140" s="2"/>
      <c r="HTQ140" s="2"/>
      <c r="HTR140" s="2"/>
      <c r="HTS140" s="2"/>
      <c r="HTT140" s="2"/>
      <c r="HTU140" s="2"/>
      <c r="HTV140" s="2"/>
      <c r="HTW140" s="2"/>
      <c r="HTX140" s="2"/>
      <c r="HTY140" s="2"/>
      <c r="HTZ140" s="2"/>
      <c r="HUA140" s="2"/>
      <c r="HUB140" s="2"/>
      <c r="HUC140" s="2"/>
      <c r="HUD140" s="2"/>
      <c r="HUE140" s="2"/>
      <c r="HUF140" s="2"/>
      <c r="HUG140" s="2"/>
      <c r="HUH140" s="2"/>
      <c r="HUI140" s="2"/>
      <c r="HUJ140" s="2"/>
      <c r="HUK140" s="2"/>
      <c r="HUL140" s="2"/>
      <c r="HUM140" s="2"/>
      <c r="HUN140" s="2"/>
      <c r="HUO140" s="2"/>
      <c r="HUP140" s="2"/>
      <c r="HUQ140" s="2"/>
      <c r="HUR140" s="2"/>
      <c r="HUS140" s="2"/>
      <c r="HUT140" s="2"/>
      <c r="HUU140" s="2"/>
      <c r="HUV140" s="2"/>
      <c r="HUW140" s="2"/>
      <c r="HUX140" s="2"/>
      <c r="HUY140" s="2"/>
      <c r="HUZ140" s="2"/>
      <c r="HVA140" s="2"/>
      <c r="HVB140" s="2"/>
      <c r="HVC140" s="2"/>
      <c r="HVD140" s="2"/>
      <c r="HVE140" s="2"/>
      <c r="HVF140" s="2"/>
      <c r="HVG140" s="2"/>
      <c r="HVH140" s="2"/>
      <c r="HVI140" s="2"/>
      <c r="HVJ140" s="2"/>
      <c r="HVK140" s="2"/>
      <c r="HVL140" s="2"/>
      <c r="HVM140" s="2"/>
      <c r="HVN140" s="2"/>
      <c r="HVO140" s="2"/>
      <c r="HVP140" s="2"/>
      <c r="HVQ140" s="2"/>
      <c r="HVR140" s="2"/>
      <c r="HVS140" s="2"/>
      <c r="HVT140" s="2"/>
      <c r="HVU140" s="2"/>
      <c r="HVV140" s="2"/>
      <c r="HVW140" s="2"/>
      <c r="HVX140" s="2"/>
      <c r="HVY140" s="2"/>
      <c r="HVZ140" s="2"/>
      <c r="HWA140" s="2"/>
      <c r="HWB140" s="2"/>
      <c r="HWC140" s="2"/>
      <c r="HWD140" s="2"/>
      <c r="HWE140" s="2"/>
      <c r="HWF140" s="2"/>
      <c r="HWG140" s="2"/>
      <c r="HWH140" s="2"/>
      <c r="HWI140" s="2"/>
      <c r="HWJ140" s="2"/>
      <c r="HWK140" s="2"/>
      <c r="HWL140" s="2"/>
      <c r="HWM140" s="2"/>
      <c r="HWN140" s="2"/>
      <c r="HWO140" s="2"/>
      <c r="HWP140" s="2"/>
      <c r="HWQ140" s="2"/>
      <c r="HWR140" s="2"/>
      <c r="HWS140" s="2"/>
      <c r="HWT140" s="2"/>
      <c r="HWU140" s="2"/>
      <c r="HWV140" s="2"/>
      <c r="HWW140" s="2"/>
      <c r="HWX140" s="2"/>
      <c r="HWY140" s="2"/>
      <c r="HWZ140" s="2"/>
      <c r="HXA140" s="2"/>
      <c r="HXB140" s="2"/>
      <c r="HXC140" s="2"/>
      <c r="HXD140" s="2"/>
      <c r="HXE140" s="2"/>
      <c r="HXF140" s="2"/>
      <c r="HXG140" s="2"/>
      <c r="HXH140" s="2"/>
      <c r="HXI140" s="2"/>
      <c r="HXJ140" s="2"/>
      <c r="HXK140" s="2"/>
      <c r="HXL140" s="2"/>
      <c r="HXM140" s="2"/>
      <c r="HXN140" s="2"/>
      <c r="HXO140" s="2"/>
      <c r="HXP140" s="2"/>
      <c r="HXQ140" s="2"/>
      <c r="HXR140" s="2"/>
      <c r="HXS140" s="2"/>
      <c r="HXT140" s="2"/>
      <c r="HXU140" s="2"/>
      <c r="HXV140" s="2"/>
      <c r="HXW140" s="2"/>
      <c r="HXX140" s="2"/>
      <c r="HXY140" s="2"/>
      <c r="HXZ140" s="2"/>
      <c r="HYA140" s="2"/>
      <c r="HYB140" s="2"/>
      <c r="HYC140" s="2"/>
      <c r="HYD140" s="2"/>
      <c r="HYE140" s="2"/>
      <c r="HYF140" s="2"/>
      <c r="HYG140" s="2"/>
      <c r="HYH140" s="2"/>
      <c r="HYI140" s="2"/>
      <c r="HYJ140" s="2"/>
      <c r="HYK140" s="2"/>
      <c r="HYL140" s="2"/>
      <c r="HYM140" s="2"/>
      <c r="HYN140" s="2"/>
      <c r="HYO140" s="2"/>
      <c r="HYP140" s="2"/>
      <c r="HYQ140" s="2"/>
      <c r="HYR140" s="2"/>
      <c r="HYS140" s="2"/>
      <c r="HYT140" s="2"/>
      <c r="HYU140" s="2"/>
      <c r="HYV140" s="2"/>
      <c r="HYW140" s="2"/>
      <c r="HYX140" s="2"/>
      <c r="HYY140" s="2"/>
      <c r="HYZ140" s="2"/>
      <c r="HZA140" s="2"/>
      <c r="HZB140" s="2"/>
      <c r="HZC140" s="2"/>
      <c r="HZD140" s="2"/>
      <c r="HZE140" s="2"/>
      <c r="HZF140" s="2"/>
      <c r="HZG140" s="2"/>
      <c r="HZH140" s="2"/>
      <c r="HZI140" s="2"/>
      <c r="HZJ140" s="2"/>
      <c r="HZK140" s="2"/>
      <c r="HZL140" s="2"/>
      <c r="HZM140" s="2"/>
      <c r="HZN140" s="2"/>
      <c r="HZO140" s="2"/>
      <c r="HZP140" s="2"/>
      <c r="HZQ140" s="2"/>
      <c r="HZR140" s="2"/>
      <c r="HZS140" s="2"/>
      <c r="HZT140" s="2"/>
      <c r="HZU140" s="2"/>
      <c r="HZV140" s="2"/>
      <c r="HZW140" s="2"/>
      <c r="HZX140" s="2"/>
      <c r="HZY140" s="2"/>
      <c r="HZZ140" s="2"/>
      <c r="IAA140" s="2"/>
      <c r="IAB140" s="2"/>
      <c r="IAC140" s="2"/>
      <c r="IAD140" s="2"/>
      <c r="IAE140" s="2"/>
      <c r="IAF140" s="2"/>
      <c r="IAG140" s="2"/>
      <c r="IAH140" s="2"/>
      <c r="IAI140" s="2"/>
      <c r="IAJ140" s="2"/>
      <c r="IAK140" s="2"/>
      <c r="IAL140" s="2"/>
      <c r="IAM140" s="2"/>
      <c r="IAN140" s="2"/>
      <c r="IAO140" s="2"/>
      <c r="IAP140" s="2"/>
      <c r="IAQ140" s="2"/>
      <c r="IAR140" s="2"/>
      <c r="IAS140" s="2"/>
      <c r="IAT140" s="2"/>
      <c r="IAU140" s="2"/>
      <c r="IAV140" s="2"/>
      <c r="IAW140" s="2"/>
      <c r="IAX140" s="2"/>
      <c r="IAY140" s="2"/>
      <c r="IAZ140" s="2"/>
      <c r="IBA140" s="2"/>
      <c r="IBB140" s="2"/>
      <c r="IBC140" s="2"/>
      <c r="IBD140" s="2"/>
      <c r="IBE140" s="2"/>
      <c r="IBF140" s="2"/>
      <c r="IBG140" s="2"/>
      <c r="IBH140" s="2"/>
      <c r="IBI140" s="2"/>
      <c r="IBJ140" s="2"/>
      <c r="IBK140" s="2"/>
      <c r="IBL140" s="2"/>
      <c r="IBM140" s="2"/>
      <c r="IBN140" s="2"/>
      <c r="IBO140" s="2"/>
      <c r="IBP140" s="2"/>
      <c r="IBQ140" s="2"/>
      <c r="IBR140" s="2"/>
      <c r="IBS140" s="2"/>
      <c r="IBT140" s="2"/>
      <c r="IBU140" s="2"/>
      <c r="IBV140" s="2"/>
      <c r="IBW140" s="2"/>
      <c r="IBX140" s="2"/>
      <c r="IBY140" s="2"/>
      <c r="IBZ140" s="2"/>
      <c r="ICA140" s="2"/>
      <c r="ICB140" s="2"/>
      <c r="ICC140" s="2"/>
      <c r="ICD140" s="2"/>
      <c r="ICE140" s="2"/>
      <c r="ICF140" s="2"/>
      <c r="ICG140" s="2"/>
      <c r="ICH140" s="2"/>
      <c r="ICI140" s="2"/>
      <c r="ICJ140" s="2"/>
      <c r="ICK140" s="2"/>
      <c r="ICL140" s="2"/>
      <c r="ICM140" s="2"/>
      <c r="ICN140" s="2"/>
      <c r="ICO140" s="2"/>
      <c r="ICP140" s="2"/>
      <c r="ICQ140" s="2"/>
      <c r="ICR140" s="2"/>
      <c r="ICS140" s="2"/>
      <c r="ICT140" s="2"/>
      <c r="ICU140" s="2"/>
      <c r="ICV140" s="2"/>
      <c r="ICW140" s="2"/>
      <c r="ICX140" s="2"/>
      <c r="ICY140" s="2"/>
      <c r="ICZ140" s="2"/>
      <c r="IDA140" s="2"/>
      <c r="IDB140" s="2"/>
      <c r="IDC140" s="2"/>
      <c r="IDD140" s="2"/>
      <c r="IDE140" s="2"/>
      <c r="IDF140" s="2"/>
      <c r="IDG140" s="2"/>
      <c r="IDH140" s="2"/>
      <c r="IDI140" s="2"/>
      <c r="IDJ140" s="2"/>
      <c r="IDK140" s="2"/>
      <c r="IDL140" s="2"/>
      <c r="IDM140" s="2"/>
      <c r="IDN140" s="2"/>
      <c r="IDO140" s="2"/>
      <c r="IDP140" s="2"/>
      <c r="IDQ140" s="2"/>
      <c r="IDR140" s="2"/>
      <c r="IDS140" s="2"/>
      <c r="IDT140" s="2"/>
      <c r="IDU140" s="2"/>
      <c r="IDV140" s="2"/>
      <c r="IDW140" s="2"/>
      <c r="IDX140" s="2"/>
      <c r="IDY140" s="2"/>
      <c r="IDZ140" s="2"/>
      <c r="IEA140" s="2"/>
      <c r="IEB140" s="2"/>
      <c r="IEC140" s="2"/>
      <c r="IED140" s="2"/>
      <c r="IEE140" s="2"/>
      <c r="IEF140" s="2"/>
      <c r="IEG140" s="2"/>
      <c r="IEH140" s="2"/>
      <c r="IEI140" s="2"/>
      <c r="IEJ140" s="2"/>
      <c r="IEK140" s="2"/>
      <c r="IEL140" s="2"/>
      <c r="IEM140" s="2"/>
      <c r="IEN140" s="2"/>
      <c r="IEO140" s="2"/>
      <c r="IEP140" s="2"/>
      <c r="IEQ140" s="2"/>
      <c r="IER140" s="2"/>
      <c r="IES140" s="2"/>
      <c r="IET140" s="2"/>
      <c r="IEU140" s="2"/>
      <c r="IEV140" s="2"/>
      <c r="IEW140" s="2"/>
      <c r="IEX140" s="2"/>
      <c r="IEY140" s="2"/>
      <c r="IEZ140" s="2"/>
      <c r="IFA140" s="2"/>
      <c r="IFB140" s="2"/>
      <c r="IFC140" s="2"/>
      <c r="IFD140" s="2"/>
      <c r="IFE140" s="2"/>
      <c r="IFF140" s="2"/>
      <c r="IFG140" s="2"/>
      <c r="IFH140" s="2"/>
      <c r="IFI140" s="2"/>
      <c r="IFJ140" s="2"/>
      <c r="IFK140" s="2"/>
      <c r="IFL140" s="2"/>
      <c r="IFM140" s="2"/>
      <c r="IFN140" s="2"/>
      <c r="IFO140" s="2"/>
      <c r="IFP140" s="2"/>
      <c r="IFQ140" s="2"/>
      <c r="IFR140" s="2"/>
      <c r="IFS140" s="2"/>
      <c r="IFT140" s="2"/>
      <c r="IFU140" s="2"/>
      <c r="IFV140" s="2"/>
      <c r="IFW140" s="2"/>
      <c r="IFX140" s="2"/>
      <c r="IFY140" s="2"/>
      <c r="IFZ140" s="2"/>
      <c r="IGA140" s="2"/>
      <c r="IGB140" s="2"/>
      <c r="IGC140" s="2"/>
      <c r="IGD140" s="2"/>
      <c r="IGE140" s="2"/>
      <c r="IGF140" s="2"/>
      <c r="IGG140" s="2"/>
      <c r="IGH140" s="2"/>
      <c r="IGI140" s="2"/>
      <c r="IGJ140" s="2"/>
      <c r="IGK140" s="2"/>
      <c r="IGL140" s="2"/>
      <c r="IGM140" s="2"/>
      <c r="IGN140" s="2"/>
      <c r="IGO140" s="2"/>
      <c r="IGP140" s="2"/>
      <c r="IGQ140" s="2"/>
      <c r="IGR140" s="2"/>
      <c r="IGS140" s="2"/>
      <c r="IGT140" s="2"/>
      <c r="IGU140" s="2"/>
      <c r="IGV140" s="2"/>
      <c r="IGW140" s="2"/>
      <c r="IGX140" s="2"/>
      <c r="IGY140" s="2"/>
      <c r="IGZ140" s="2"/>
      <c r="IHA140" s="2"/>
      <c r="IHB140" s="2"/>
      <c r="IHC140" s="2"/>
      <c r="IHD140" s="2"/>
      <c r="IHE140" s="2"/>
      <c r="IHF140" s="2"/>
      <c r="IHG140" s="2"/>
      <c r="IHH140" s="2"/>
      <c r="IHI140" s="2"/>
      <c r="IHJ140" s="2"/>
      <c r="IHK140" s="2"/>
      <c r="IHL140" s="2"/>
      <c r="IHM140" s="2"/>
      <c r="IHN140" s="2"/>
      <c r="IHO140" s="2"/>
      <c r="IHP140" s="2"/>
      <c r="IHQ140" s="2"/>
      <c r="IHR140" s="2"/>
      <c r="IHS140" s="2"/>
      <c r="IHT140" s="2"/>
      <c r="IHU140" s="2"/>
      <c r="IHV140" s="2"/>
      <c r="IHW140" s="2"/>
      <c r="IHX140" s="2"/>
      <c r="IHY140" s="2"/>
      <c r="IHZ140" s="2"/>
      <c r="IIA140" s="2"/>
      <c r="IIB140" s="2"/>
      <c r="IIC140" s="2"/>
      <c r="IID140" s="2"/>
      <c r="IIE140" s="2"/>
      <c r="IIF140" s="2"/>
      <c r="IIG140" s="2"/>
      <c r="IIH140" s="2"/>
      <c r="III140" s="2"/>
      <c r="IIJ140" s="2"/>
      <c r="IIK140" s="2"/>
      <c r="IIL140" s="2"/>
      <c r="IIM140" s="2"/>
      <c r="IIN140" s="2"/>
      <c r="IIO140" s="2"/>
      <c r="IIP140" s="2"/>
      <c r="IIQ140" s="2"/>
      <c r="IIR140" s="2"/>
      <c r="IIS140" s="2"/>
      <c r="IIT140" s="2"/>
      <c r="IIU140" s="2"/>
      <c r="IIV140" s="2"/>
      <c r="IIW140" s="2"/>
      <c r="IIX140" s="2"/>
      <c r="IIY140" s="2"/>
      <c r="IIZ140" s="2"/>
      <c r="IJA140" s="2"/>
      <c r="IJB140" s="2"/>
      <c r="IJC140" s="2"/>
      <c r="IJD140" s="2"/>
      <c r="IJE140" s="2"/>
      <c r="IJF140" s="2"/>
      <c r="IJG140" s="2"/>
      <c r="IJH140" s="2"/>
      <c r="IJI140" s="2"/>
      <c r="IJJ140" s="2"/>
      <c r="IJK140" s="2"/>
      <c r="IJL140" s="2"/>
      <c r="IJM140" s="2"/>
      <c r="IJN140" s="2"/>
      <c r="IJO140" s="2"/>
      <c r="IJP140" s="2"/>
      <c r="IJQ140" s="2"/>
      <c r="IJR140" s="2"/>
      <c r="IJS140" s="2"/>
      <c r="IJT140" s="2"/>
      <c r="IJU140" s="2"/>
      <c r="IJV140" s="2"/>
      <c r="IJW140" s="2"/>
      <c r="IJX140" s="2"/>
      <c r="IJY140" s="2"/>
      <c r="IJZ140" s="2"/>
      <c r="IKA140" s="2"/>
      <c r="IKB140" s="2"/>
      <c r="IKC140" s="2"/>
      <c r="IKD140" s="2"/>
      <c r="IKE140" s="2"/>
      <c r="IKF140" s="2"/>
      <c r="IKG140" s="2"/>
      <c r="IKH140" s="2"/>
      <c r="IKI140" s="2"/>
      <c r="IKJ140" s="2"/>
      <c r="IKK140" s="2"/>
      <c r="IKL140" s="2"/>
      <c r="IKM140" s="2"/>
      <c r="IKN140" s="2"/>
      <c r="IKO140" s="2"/>
      <c r="IKP140" s="2"/>
      <c r="IKQ140" s="2"/>
      <c r="IKR140" s="2"/>
      <c r="IKS140" s="2"/>
      <c r="IKT140" s="2"/>
      <c r="IKU140" s="2"/>
      <c r="IKV140" s="2"/>
      <c r="IKW140" s="2"/>
      <c r="IKX140" s="2"/>
      <c r="IKY140" s="2"/>
      <c r="IKZ140" s="2"/>
      <c r="ILA140" s="2"/>
      <c r="ILB140" s="2"/>
      <c r="ILC140" s="2"/>
      <c r="ILD140" s="2"/>
      <c r="ILE140" s="2"/>
      <c r="ILF140" s="2"/>
      <c r="ILG140" s="2"/>
      <c r="ILH140" s="2"/>
      <c r="ILI140" s="2"/>
      <c r="ILJ140" s="2"/>
      <c r="ILK140" s="2"/>
      <c r="ILL140" s="2"/>
      <c r="ILM140" s="2"/>
      <c r="ILN140" s="2"/>
      <c r="ILO140" s="2"/>
      <c r="ILP140" s="2"/>
      <c r="ILQ140" s="2"/>
      <c r="ILR140" s="2"/>
      <c r="ILS140" s="2"/>
      <c r="ILT140" s="2"/>
      <c r="ILU140" s="2"/>
      <c r="ILV140" s="2"/>
      <c r="ILW140" s="2"/>
      <c r="ILX140" s="2"/>
      <c r="ILY140" s="2"/>
      <c r="ILZ140" s="2"/>
      <c r="IMA140" s="2"/>
      <c r="IMB140" s="2"/>
      <c r="IMC140" s="2"/>
      <c r="IMD140" s="2"/>
      <c r="IME140" s="2"/>
      <c r="IMF140" s="2"/>
      <c r="IMG140" s="2"/>
      <c r="IMH140" s="2"/>
      <c r="IMI140" s="2"/>
      <c r="IMJ140" s="2"/>
      <c r="IMK140" s="2"/>
      <c r="IML140" s="2"/>
      <c r="IMM140" s="2"/>
      <c r="IMN140" s="2"/>
      <c r="IMO140" s="2"/>
      <c r="IMP140" s="2"/>
      <c r="IMQ140" s="2"/>
      <c r="IMR140" s="2"/>
      <c r="IMS140" s="2"/>
      <c r="IMT140" s="2"/>
      <c r="IMU140" s="2"/>
      <c r="IMV140" s="2"/>
      <c r="IMW140" s="2"/>
      <c r="IMX140" s="2"/>
      <c r="IMY140" s="2"/>
      <c r="IMZ140" s="2"/>
      <c r="INA140" s="2"/>
      <c r="INB140" s="2"/>
      <c r="INC140" s="2"/>
      <c r="IND140" s="2"/>
      <c r="INE140" s="2"/>
      <c r="INF140" s="2"/>
      <c r="ING140" s="2"/>
      <c r="INH140" s="2"/>
      <c r="INI140" s="2"/>
      <c r="INJ140" s="2"/>
      <c r="INK140" s="2"/>
      <c r="INL140" s="2"/>
      <c r="INM140" s="2"/>
      <c r="INN140" s="2"/>
      <c r="INO140" s="2"/>
      <c r="INP140" s="2"/>
      <c r="INQ140" s="2"/>
      <c r="INR140" s="2"/>
      <c r="INS140" s="2"/>
      <c r="INT140" s="2"/>
      <c r="INU140" s="2"/>
      <c r="INV140" s="2"/>
      <c r="INW140" s="2"/>
      <c r="INX140" s="2"/>
      <c r="INY140" s="2"/>
      <c r="INZ140" s="2"/>
      <c r="IOA140" s="2"/>
      <c r="IOB140" s="2"/>
      <c r="IOC140" s="2"/>
      <c r="IOD140" s="2"/>
      <c r="IOE140" s="2"/>
      <c r="IOF140" s="2"/>
      <c r="IOG140" s="2"/>
      <c r="IOH140" s="2"/>
      <c r="IOI140" s="2"/>
      <c r="IOJ140" s="2"/>
      <c r="IOK140" s="2"/>
      <c r="IOL140" s="2"/>
      <c r="IOM140" s="2"/>
      <c r="ION140" s="2"/>
      <c r="IOO140" s="2"/>
      <c r="IOP140" s="2"/>
      <c r="IOQ140" s="2"/>
      <c r="IOR140" s="2"/>
      <c r="IOS140" s="2"/>
      <c r="IOT140" s="2"/>
      <c r="IOU140" s="2"/>
      <c r="IOV140" s="2"/>
      <c r="IOW140" s="2"/>
      <c r="IOX140" s="2"/>
      <c r="IOY140" s="2"/>
      <c r="IOZ140" s="2"/>
      <c r="IPA140" s="2"/>
      <c r="IPB140" s="2"/>
      <c r="IPC140" s="2"/>
      <c r="IPD140" s="2"/>
      <c r="IPE140" s="2"/>
      <c r="IPF140" s="2"/>
      <c r="IPG140" s="2"/>
      <c r="IPH140" s="2"/>
      <c r="IPI140" s="2"/>
      <c r="IPJ140" s="2"/>
      <c r="IPK140" s="2"/>
      <c r="IPL140" s="2"/>
      <c r="IPM140" s="2"/>
      <c r="IPN140" s="2"/>
      <c r="IPO140" s="2"/>
      <c r="IPP140" s="2"/>
      <c r="IPQ140" s="2"/>
      <c r="IPR140" s="2"/>
      <c r="IPS140" s="2"/>
      <c r="IPT140" s="2"/>
      <c r="IPU140" s="2"/>
      <c r="IPV140" s="2"/>
      <c r="IPW140" s="2"/>
      <c r="IPX140" s="2"/>
      <c r="IPY140" s="2"/>
      <c r="IPZ140" s="2"/>
      <c r="IQA140" s="2"/>
      <c r="IQB140" s="2"/>
      <c r="IQC140" s="2"/>
      <c r="IQD140" s="2"/>
      <c r="IQE140" s="2"/>
      <c r="IQF140" s="2"/>
      <c r="IQG140" s="2"/>
      <c r="IQH140" s="2"/>
      <c r="IQI140" s="2"/>
      <c r="IQJ140" s="2"/>
      <c r="IQK140" s="2"/>
      <c r="IQL140" s="2"/>
      <c r="IQM140" s="2"/>
      <c r="IQN140" s="2"/>
      <c r="IQO140" s="2"/>
      <c r="IQP140" s="2"/>
      <c r="IQQ140" s="2"/>
      <c r="IQR140" s="2"/>
      <c r="IQS140" s="2"/>
      <c r="IQT140" s="2"/>
      <c r="IQU140" s="2"/>
      <c r="IQV140" s="2"/>
      <c r="IQW140" s="2"/>
      <c r="IQX140" s="2"/>
      <c r="IQY140" s="2"/>
      <c r="IQZ140" s="2"/>
      <c r="IRA140" s="2"/>
      <c r="IRB140" s="2"/>
      <c r="IRC140" s="2"/>
      <c r="IRD140" s="2"/>
      <c r="IRE140" s="2"/>
      <c r="IRF140" s="2"/>
      <c r="IRG140" s="2"/>
      <c r="IRH140" s="2"/>
      <c r="IRI140" s="2"/>
      <c r="IRJ140" s="2"/>
      <c r="IRK140" s="2"/>
      <c r="IRL140" s="2"/>
      <c r="IRM140" s="2"/>
      <c r="IRN140" s="2"/>
      <c r="IRO140" s="2"/>
      <c r="IRP140" s="2"/>
      <c r="IRQ140" s="2"/>
      <c r="IRR140" s="2"/>
      <c r="IRS140" s="2"/>
      <c r="IRT140" s="2"/>
      <c r="IRU140" s="2"/>
      <c r="IRV140" s="2"/>
      <c r="IRW140" s="2"/>
      <c r="IRX140" s="2"/>
      <c r="IRY140" s="2"/>
      <c r="IRZ140" s="2"/>
      <c r="ISA140" s="2"/>
      <c r="ISB140" s="2"/>
      <c r="ISC140" s="2"/>
      <c r="ISD140" s="2"/>
      <c r="ISE140" s="2"/>
      <c r="ISF140" s="2"/>
      <c r="ISG140" s="2"/>
      <c r="ISH140" s="2"/>
      <c r="ISI140" s="2"/>
      <c r="ISJ140" s="2"/>
      <c r="ISK140" s="2"/>
      <c r="ISL140" s="2"/>
      <c r="ISM140" s="2"/>
      <c r="ISN140" s="2"/>
      <c r="ISO140" s="2"/>
      <c r="ISP140" s="2"/>
      <c r="ISQ140" s="2"/>
      <c r="ISR140" s="2"/>
      <c r="ISS140" s="2"/>
      <c r="IST140" s="2"/>
      <c r="ISU140" s="2"/>
      <c r="ISV140" s="2"/>
      <c r="ISW140" s="2"/>
      <c r="ISX140" s="2"/>
      <c r="ISY140" s="2"/>
      <c r="ISZ140" s="2"/>
      <c r="ITA140" s="2"/>
      <c r="ITB140" s="2"/>
      <c r="ITC140" s="2"/>
      <c r="ITD140" s="2"/>
      <c r="ITE140" s="2"/>
      <c r="ITF140" s="2"/>
      <c r="ITG140" s="2"/>
      <c r="ITH140" s="2"/>
      <c r="ITI140" s="2"/>
      <c r="ITJ140" s="2"/>
      <c r="ITK140" s="2"/>
      <c r="ITL140" s="2"/>
      <c r="ITM140" s="2"/>
      <c r="ITN140" s="2"/>
      <c r="ITO140" s="2"/>
      <c r="ITP140" s="2"/>
      <c r="ITQ140" s="2"/>
      <c r="ITR140" s="2"/>
      <c r="ITS140" s="2"/>
      <c r="ITT140" s="2"/>
      <c r="ITU140" s="2"/>
      <c r="ITV140" s="2"/>
      <c r="ITW140" s="2"/>
      <c r="ITX140" s="2"/>
      <c r="ITY140" s="2"/>
      <c r="ITZ140" s="2"/>
      <c r="IUA140" s="2"/>
      <c r="IUB140" s="2"/>
      <c r="IUC140" s="2"/>
      <c r="IUD140" s="2"/>
      <c r="IUE140" s="2"/>
      <c r="IUF140" s="2"/>
      <c r="IUG140" s="2"/>
      <c r="IUH140" s="2"/>
      <c r="IUI140" s="2"/>
      <c r="IUJ140" s="2"/>
      <c r="IUK140" s="2"/>
      <c r="IUL140" s="2"/>
      <c r="IUM140" s="2"/>
      <c r="IUN140" s="2"/>
      <c r="IUO140" s="2"/>
      <c r="IUP140" s="2"/>
      <c r="IUQ140" s="2"/>
      <c r="IUR140" s="2"/>
      <c r="IUS140" s="2"/>
      <c r="IUT140" s="2"/>
      <c r="IUU140" s="2"/>
      <c r="IUV140" s="2"/>
      <c r="IUW140" s="2"/>
      <c r="IUX140" s="2"/>
      <c r="IUY140" s="2"/>
      <c r="IUZ140" s="2"/>
      <c r="IVA140" s="2"/>
      <c r="IVB140" s="2"/>
      <c r="IVC140" s="2"/>
      <c r="IVD140" s="2"/>
      <c r="IVE140" s="2"/>
      <c r="IVF140" s="2"/>
      <c r="IVG140" s="2"/>
      <c r="IVH140" s="2"/>
      <c r="IVI140" s="2"/>
      <c r="IVJ140" s="2"/>
      <c r="IVK140" s="2"/>
      <c r="IVL140" s="2"/>
      <c r="IVM140" s="2"/>
      <c r="IVN140" s="2"/>
      <c r="IVO140" s="2"/>
      <c r="IVP140" s="2"/>
      <c r="IVQ140" s="2"/>
      <c r="IVR140" s="2"/>
      <c r="IVS140" s="2"/>
      <c r="IVT140" s="2"/>
      <c r="IVU140" s="2"/>
      <c r="IVV140" s="2"/>
      <c r="IVW140" s="2"/>
      <c r="IVX140" s="2"/>
      <c r="IVY140" s="2"/>
      <c r="IVZ140" s="2"/>
      <c r="IWA140" s="2"/>
      <c r="IWB140" s="2"/>
      <c r="IWC140" s="2"/>
      <c r="IWD140" s="2"/>
      <c r="IWE140" s="2"/>
      <c r="IWF140" s="2"/>
      <c r="IWG140" s="2"/>
      <c r="IWH140" s="2"/>
      <c r="IWI140" s="2"/>
      <c r="IWJ140" s="2"/>
      <c r="IWK140" s="2"/>
      <c r="IWL140" s="2"/>
      <c r="IWM140" s="2"/>
      <c r="IWN140" s="2"/>
      <c r="IWO140" s="2"/>
      <c r="IWP140" s="2"/>
      <c r="IWQ140" s="2"/>
      <c r="IWR140" s="2"/>
      <c r="IWS140" s="2"/>
      <c r="IWT140" s="2"/>
      <c r="IWU140" s="2"/>
      <c r="IWV140" s="2"/>
      <c r="IWW140" s="2"/>
      <c r="IWX140" s="2"/>
      <c r="IWY140" s="2"/>
      <c r="IWZ140" s="2"/>
      <c r="IXA140" s="2"/>
      <c r="IXB140" s="2"/>
      <c r="IXC140" s="2"/>
      <c r="IXD140" s="2"/>
      <c r="IXE140" s="2"/>
      <c r="IXF140" s="2"/>
      <c r="IXG140" s="2"/>
      <c r="IXH140" s="2"/>
      <c r="IXI140" s="2"/>
      <c r="IXJ140" s="2"/>
      <c r="IXK140" s="2"/>
      <c r="IXL140" s="2"/>
      <c r="IXM140" s="2"/>
      <c r="IXN140" s="2"/>
      <c r="IXO140" s="2"/>
      <c r="IXP140" s="2"/>
      <c r="IXQ140" s="2"/>
      <c r="IXR140" s="2"/>
      <c r="IXS140" s="2"/>
      <c r="IXT140" s="2"/>
      <c r="IXU140" s="2"/>
      <c r="IXV140" s="2"/>
      <c r="IXW140" s="2"/>
      <c r="IXX140" s="2"/>
      <c r="IXY140" s="2"/>
      <c r="IXZ140" s="2"/>
      <c r="IYA140" s="2"/>
      <c r="IYB140" s="2"/>
      <c r="IYC140" s="2"/>
      <c r="IYD140" s="2"/>
      <c r="IYE140" s="2"/>
      <c r="IYF140" s="2"/>
      <c r="IYG140" s="2"/>
      <c r="IYH140" s="2"/>
      <c r="IYI140" s="2"/>
      <c r="IYJ140" s="2"/>
      <c r="IYK140" s="2"/>
      <c r="IYL140" s="2"/>
      <c r="IYM140" s="2"/>
      <c r="IYN140" s="2"/>
      <c r="IYO140" s="2"/>
      <c r="IYP140" s="2"/>
      <c r="IYQ140" s="2"/>
      <c r="IYR140" s="2"/>
      <c r="IYS140" s="2"/>
      <c r="IYT140" s="2"/>
      <c r="IYU140" s="2"/>
      <c r="IYV140" s="2"/>
      <c r="IYW140" s="2"/>
      <c r="IYX140" s="2"/>
      <c r="IYY140" s="2"/>
      <c r="IYZ140" s="2"/>
      <c r="IZA140" s="2"/>
      <c r="IZB140" s="2"/>
      <c r="IZC140" s="2"/>
      <c r="IZD140" s="2"/>
      <c r="IZE140" s="2"/>
      <c r="IZF140" s="2"/>
      <c r="IZG140" s="2"/>
      <c r="IZH140" s="2"/>
      <c r="IZI140" s="2"/>
      <c r="IZJ140" s="2"/>
      <c r="IZK140" s="2"/>
      <c r="IZL140" s="2"/>
      <c r="IZM140" s="2"/>
      <c r="IZN140" s="2"/>
      <c r="IZO140" s="2"/>
      <c r="IZP140" s="2"/>
      <c r="IZQ140" s="2"/>
      <c r="IZR140" s="2"/>
      <c r="IZS140" s="2"/>
      <c r="IZT140" s="2"/>
      <c r="IZU140" s="2"/>
      <c r="IZV140" s="2"/>
      <c r="IZW140" s="2"/>
      <c r="IZX140" s="2"/>
      <c r="IZY140" s="2"/>
      <c r="IZZ140" s="2"/>
      <c r="JAA140" s="2"/>
      <c r="JAB140" s="2"/>
      <c r="JAC140" s="2"/>
      <c r="JAD140" s="2"/>
      <c r="JAE140" s="2"/>
      <c r="JAF140" s="2"/>
      <c r="JAG140" s="2"/>
      <c r="JAH140" s="2"/>
      <c r="JAI140" s="2"/>
      <c r="JAJ140" s="2"/>
      <c r="JAK140" s="2"/>
      <c r="JAL140" s="2"/>
      <c r="JAM140" s="2"/>
      <c r="JAN140" s="2"/>
      <c r="JAO140" s="2"/>
      <c r="JAP140" s="2"/>
      <c r="JAQ140" s="2"/>
      <c r="JAR140" s="2"/>
      <c r="JAS140" s="2"/>
      <c r="JAT140" s="2"/>
      <c r="JAU140" s="2"/>
      <c r="JAV140" s="2"/>
      <c r="JAW140" s="2"/>
      <c r="JAX140" s="2"/>
      <c r="JAY140" s="2"/>
      <c r="JAZ140" s="2"/>
      <c r="JBA140" s="2"/>
      <c r="JBB140" s="2"/>
      <c r="JBC140" s="2"/>
      <c r="JBD140" s="2"/>
      <c r="JBE140" s="2"/>
      <c r="JBF140" s="2"/>
      <c r="JBG140" s="2"/>
      <c r="JBH140" s="2"/>
      <c r="JBI140" s="2"/>
      <c r="JBJ140" s="2"/>
      <c r="JBK140" s="2"/>
      <c r="JBL140" s="2"/>
      <c r="JBM140" s="2"/>
      <c r="JBN140" s="2"/>
      <c r="JBO140" s="2"/>
      <c r="JBP140" s="2"/>
      <c r="JBQ140" s="2"/>
      <c r="JBR140" s="2"/>
      <c r="JBS140" s="2"/>
      <c r="JBT140" s="2"/>
      <c r="JBU140" s="2"/>
      <c r="JBV140" s="2"/>
      <c r="JBW140" s="2"/>
      <c r="JBX140" s="2"/>
      <c r="JBY140" s="2"/>
      <c r="JBZ140" s="2"/>
      <c r="JCA140" s="2"/>
      <c r="JCB140" s="2"/>
      <c r="JCC140" s="2"/>
      <c r="JCD140" s="2"/>
      <c r="JCE140" s="2"/>
      <c r="JCF140" s="2"/>
      <c r="JCG140" s="2"/>
      <c r="JCH140" s="2"/>
      <c r="JCI140" s="2"/>
      <c r="JCJ140" s="2"/>
      <c r="JCK140" s="2"/>
      <c r="JCL140" s="2"/>
      <c r="JCM140" s="2"/>
      <c r="JCN140" s="2"/>
      <c r="JCO140" s="2"/>
      <c r="JCP140" s="2"/>
      <c r="JCQ140" s="2"/>
      <c r="JCR140" s="2"/>
      <c r="JCS140" s="2"/>
      <c r="JCT140" s="2"/>
      <c r="JCU140" s="2"/>
      <c r="JCV140" s="2"/>
      <c r="JCW140" s="2"/>
      <c r="JCX140" s="2"/>
      <c r="JCY140" s="2"/>
      <c r="JCZ140" s="2"/>
      <c r="JDA140" s="2"/>
      <c r="JDB140" s="2"/>
      <c r="JDC140" s="2"/>
      <c r="JDD140" s="2"/>
      <c r="JDE140" s="2"/>
      <c r="JDF140" s="2"/>
      <c r="JDG140" s="2"/>
      <c r="JDH140" s="2"/>
      <c r="JDI140" s="2"/>
      <c r="JDJ140" s="2"/>
      <c r="JDK140" s="2"/>
      <c r="JDL140" s="2"/>
      <c r="JDM140" s="2"/>
      <c r="JDN140" s="2"/>
      <c r="JDO140" s="2"/>
      <c r="JDP140" s="2"/>
      <c r="JDQ140" s="2"/>
      <c r="JDR140" s="2"/>
      <c r="JDS140" s="2"/>
      <c r="JDT140" s="2"/>
      <c r="JDU140" s="2"/>
      <c r="JDV140" s="2"/>
      <c r="JDW140" s="2"/>
      <c r="JDX140" s="2"/>
      <c r="JDY140" s="2"/>
      <c r="JDZ140" s="2"/>
      <c r="JEA140" s="2"/>
      <c r="JEB140" s="2"/>
      <c r="JEC140" s="2"/>
      <c r="JED140" s="2"/>
      <c r="JEE140" s="2"/>
      <c r="JEF140" s="2"/>
      <c r="JEG140" s="2"/>
      <c r="JEH140" s="2"/>
      <c r="JEI140" s="2"/>
      <c r="JEJ140" s="2"/>
      <c r="JEK140" s="2"/>
      <c r="JEL140" s="2"/>
      <c r="JEM140" s="2"/>
      <c r="JEN140" s="2"/>
      <c r="JEO140" s="2"/>
      <c r="JEP140" s="2"/>
      <c r="JEQ140" s="2"/>
      <c r="JER140" s="2"/>
      <c r="JES140" s="2"/>
      <c r="JET140" s="2"/>
      <c r="JEU140" s="2"/>
      <c r="JEV140" s="2"/>
      <c r="JEW140" s="2"/>
      <c r="JEX140" s="2"/>
      <c r="JEY140" s="2"/>
      <c r="JEZ140" s="2"/>
      <c r="JFA140" s="2"/>
      <c r="JFB140" s="2"/>
      <c r="JFC140" s="2"/>
      <c r="JFD140" s="2"/>
      <c r="JFE140" s="2"/>
      <c r="JFF140" s="2"/>
      <c r="JFG140" s="2"/>
      <c r="JFH140" s="2"/>
      <c r="JFI140" s="2"/>
      <c r="JFJ140" s="2"/>
      <c r="JFK140" s="2"/>
      <c r="JFL140" s="2"/>
      <c r="JFM140" s="2"/>
      <c r="JFN140" s="2"/>
      <c r="JFO140" s="2"/>
      <c r="JFP140" s="2"/>
      <c r="JFQ140" s="2"/>
      <c r="JFR140" s="2"/>
      <c r="JFS140" s="2"/>
      <c r="JFT140" s="2"/>
      <c r="JFU140" s="2"/>
      <c r="JFV140" s="2"/>
      <c r="JFW140" s="2"/>
      <c r="JFX140" s="2"/>
      <c r="JFY140" s="2"/>
      <c r="JFZ140" s="2"/>
      <c r="JGA140" s="2"/>
      <c r="JGB140" s="2"/>
      <c r="JGC140" s="2"/>
      <c r="JGD140" s="2"/>
      <c r="JGE140" s="2"/>
      <c r="JGF140" s="2"/>
      <c r="JGG140" s="2"/>
      <c r="JGH140" s="2"/>
      <c r="JGI140" s="2"/>
      <c r="JGJ140" s="2"/>
      <c r="JGK140" s="2"/>
      <c r="JGL140" s="2"/>
      <c r="JGM140" s="2"/>
      <c r="JGN140" s="2"/>
      <c r="JGO140" s="2"/>
      <c r="JGP140" s="2"/>
      <c r="JGQ140" s="2"/>
      <c r="JGR140" s="2"/>
      <c r="JGS140" s="2"/>
      <c r="JGT140" s="2"/>
      <c r="JGU140" s="2"/>
      <c r="JGV140" s="2"/>
      <c r="JGW140" s="2"/>
      <c r="JGX140" s="2"/>
      <c r="JGY140" s="2"/>
      <c r="JGZ140" s="2"/>
      <c r="JHA140" s="2"/>
      <c r="JHB140" s="2"/>
      <c r="JHC140" s="2"/>
      <c r="JHD140" s="2"/>
      <c r="JHE140" s="2"/>
      <c r="JHF140" s="2"/>
      <c r="JHG140" s="2"/>
      <c r="JHH140" s="2"/>
      <c r="JHI140" s="2"/>
      <c r="JHJ140" s="2"/>
      <c r="JHK140" s="2"/>
      <c r="JHL140" s="2"/>
      <c r="JHM140" s="2"/>
      <c r="JHN140" s="2"/>
      <c r="JHO140" s="2"/>
      <c r="JHP140" s="2"/>
      <c r="JHQ140" s="2"/>
      <c r="JHR140" s="2"/>
      <c r="JHS140" s="2"/>
      <c r="JHT140" s="2"/>
      <c r="JHU140" s="2"/>
      <c r="JHV140" s="2"/>
      <c r="JHW140" s="2"/>
      <c r="JHX140" s="2"/>
      <c r="JHY140" s="2"/>
      <c r="JHZ140" s="2"/>
      <c r="JIA140" s="2"/>
      <c r="JIB140" s="2"/>
      <c r="JIC140" s="2"/>
      <c r="JID140" s="2"/>
      <c r="JIE140" s="2"/>
      <c r="JIF140" s="2"/>
      <c r="JIG140" s="2"/>
      <c r="JIH140" s="2"/>
      <c r="JII140" s="2"/>
      <c r="JIJ140" s="2"/>
      <c r="JIK140" s="2"/>
      <c r="JIL140" s="2"/>
      <c r="JIM140" s="2"/>
      <c r="JIN140" s="2"/>
      <c r="JIO140" s="2"/>
      <c r="JIP140" s="2"/>
      <c r="JIQ140" s="2"/>
      <c r="JIR140" s="2"/>
      <c r="JIS140" s="2"/>
      <c r="JIT140" s="2"/>
      <c r="JIU140" s="2"/>
      <c r="JIV140" s="2"/>
      <c r="JIW140" s="2"/>
      <c r="JIX140" s="2"/>
      <c r="JIY140" s="2"/>
      <c r="JIZ140" s="2"/>
      <c r="JJA140" s="2"/>
      <c r="JJB140" s="2"/>
      <c r="JJC140" s="2"/>
      <c r="JJD140" s="2"/>
      <c r="JJE140" s="2"/>
      <c r="JJF140" s="2"/>
      <c r="JJG140" s="2"/>
      <c r="JJH140" s="2"/>
      <c r="JJI140" s="2"/>
      <c r="JJJ140" s="2"/>
      <c r="JJK140" s="2"/>
      <c r="JJL140" s="2"/>
      <c r="JJM140" s="2"/>
      <c r="JJN140" s="2"/>
      <c r="JJO140" s="2"/>
      <c r="JJP140" s="2"/>
      <c r="JJQ140" s="2"/>
      <c r="JJR140" s="2"/>
      <c r="JJS140" s="2"/>
      <c r="JJT140" s="2"/>
      <c r="JJU140" s="2"/>
      <c r="JJV140" s="2"/>
      <c r="JJW140" s="2"/>
      <c r="JJX140" s="2"/>
      <c r="JJY140" s="2"/>
      <c r="JJZ140" s="2"/>
      <c r="JKA140" s="2"/>
      <c r="JKB140" s="2"/>
      <c r="JKC140" s="2"/>
      <c r="JKD140" s="2"/>
      <c r="JKE140" s="2"/>
      <c r="JKF140" s="2"/>
      <c r="JKG140" s="2"/>
      <c r="JKH140" s="2"/>
      <c r="JKI140" s="2"/>
      <c r="JKJ140" s="2"/>
      <c r="JKK140" s="2"/>
      <c r="JKL140" s="2"/>
      <c r="JKM140" s="2"/>
      <c r="JKN140" s="2"/>
      <c r="JKO140" s="2"/>
      <c r="JKP140" s="2"/>
      <c r="JKQ140" s="2"/>
      <c r="JKR140" s="2"/>
      <c r="JKS140" s="2"/>
      <c r="JKT140" s="2"/>
      <c r="JKU140" s="2"/>
      <c r="JKV140" s="2"/>
      <c r="JKW140" s="2"/>
      <c r="JKX140" s="2"/>
      <c r="JKY140" s="2"/>
      <c r="JKZ140" s="2"/>
      <c r="JLA140" s="2"/>
      <c r="JLB140" s="2"/>
      <c r="JLC140" s="2"/>
      <c r="JLD140" s="2"/>
      <c r="JLE140" s="2"/>
      <c r="JLF140" s="2"/>
      <c r="JLG140" s="2"/>
      <c r="JLH140" s="2"/>
      <c r="JLI140" s="2"/>
      <c r="JLJ140" s="2"/>
      <c r="JLK140" s="2"/>
      <c r="JLL140" s="2"/>
      <c r="JLM140" s="2"/>
      <c r="JLN140" s="2"/>
      <c r="JLO140" s="2"/>
      <c r="JLP140" s="2"/>
      <c r="JLQ140" s="2"/>
      <c r="JLR140" s="2"/>
      <c r="JLS140" s="2"/>
      <c r="JLT140" s="2"/>
      <c r="JLU140" s="2"/>
      <c r="JLV140" s="2"/>
      <c r="JLW140" s="2"/>
      <c r="JLX140" s="2"/>
      <c r="JLY140" s="2"/>
      <c r="JLZ140" s="2"/>
      <c r="JMA140" s="2"/>
      <c r="JMB140" s="2"/>
      <c r="JMC140" s="2"/>
      <c r="JMD140" s="2"/>
      <c r="JME140" s="2"/>
      <c r="JMF140" s="2"/>
      <c r="JMG140" s="2"/>
      <c r="JMH140" s="2"/>
      <c r="JMI140" s="2"/>
      <c r="JMJ140" s="2"/>
      <c r="JMK140" s="2"/>
      <c r="JML140" s="2"/>
      <c r="JMM140" s="2"/>
      <c r="JMN140" s="2"/>
      <c r="JMO140" s="2"/>
      <c r="JMP140" s="2"/>
      <c r="JMQ140" s="2"/>
      <c r="JMR140" s="2"/>
      <c r="JMS140" s="2"/>
      <c r="JMT140" s="2"/>
      <c r="JMU140" s="2"/>
      <c r="JMV140" s="2"/>
      <c r="JMW140" s="2"/>
      <c r="JMX140" s="2"/>
      <c r="JMY140" s="2"/>
      <c r="JMZ140" s="2"/>
      <c r="JNA140" s="2"/>
      <c r="JNB140" s="2"/>
      <c r="JNC140" s="2"/>
      <c r="JND140" s="2"/>
      <c r="JNE140" s="2"/>
      <c r="JNF140" s="2"/>
      <c r="JNG140" s="2"/>
      <c r="JNH140" s="2"/>
      <c r="JNI140" s="2"/>
      <c r="JNJ140" s="2"/>
      <c r="JNK140" s="2"/>
      <c r="JNL140" s="2"/>
      <c r="JNM140" s="2"/>
      <c r="JNN140" s="2"/>
      <c r="JNO140" s="2"/>
      <c r="JNP140" s="2"/>
      <c r="JNQ140" s="2"/>
      <c r="JNR140" s="2"/>
      <c r="JNS140" s="2"/>
      <c r="JNT140" s="2"/>
      <c r="JNU140" s="2"/>
      <c r="JNV140" s="2"/>
      <c r="JNW140" s="2"/>
      <c r="JNX140" s="2"/>
      <c r="JNY140" s="2"/>
      <c r="JNZ140" s="2"/>
      <c r="JOA140" s="2"/>
      <c r="JOB140" s="2"/>
      <c r="JOC140" s="2"/>
      <c r="JOD140" s="2"/>
      <c r="JOE140" s="2"/>
      <c r="JOF140" s="2"/>
      <c r="JOG140" s="2"/>
      <c r="JOH140" s="2"/>
      <c r="JOI140" s="2"/>
      <c r="JOJ140" s="2"/>
      <c r="JOK140" s="2"/>
      <c r="JOL140" s="2"/>
      <c r="JOM140" s="2"/>
      <c r="JON140" s="2"/>
      <c r="JOO140" s="2"/>
      <c r="JOP140" s="2"/>
      <c r="JOQ140" s="2"/>
      <c r="JOR140" s="2"/>
      <c r="JOS140" s="2"/>
      <c r="JOT140" s="2"/>
      <c r="JOU140" s="2"/>
      <c r="JOV140" s="2"/>
      <c r="JOW140" s="2"/>
      <c r="JOX140" s="2"/>
      <c r="JOY140" s="2"/>
      <c r="JOZ140" s="2"/>
      <c r="JPA140" s="2"/>
      <c r="JPB140" s="2"/>
      <c r="JPC140" s="2"/>
      <c r="JPD140" s="2"/>
      <c r="JPE140" s="2"/>
      <c r="JPF140" s="2"/>
      <c r="JPG140" s="2"/>
      <c r="JPH140" s="2"/>
      <c r="JPI140" s="2"/>
      <c r="JPJ140" s="2"/>
      <c r="JPK140" s="2"/>
      <c r="JPL140" s="2"/>
      <c r="JPM140" s="2"/>
      <c r="JPN140" s="2"/>
      <c r="JPO140" s="2"/>
      <c r="JPP140" s="2"/>
      <c r="JPQ140" s="2"/>
      <c r="JPR140" s="2"/>
      <c r="JPS140" s="2"/>
      <c r="JPT140" s="2"/>
      <c r="JPU140" s="2"/>
      <c r="JPV140" s="2"/>
      <c r="JPW140" s="2"/>
      <c r="JPX140" s="2"/>
      <c r="JPY140" s="2"/>
      <c r="JPZ140" s="2"/>
      <c r="JQA140" s="2"/>
      <c r="JQB140" s="2"/>
      <c r="JQC140" s="2"/>
      <c r="JQD140" s="2"/>
      <c r="JQE140" s="2"/>
      <c r="JQF140" s="2"/>
      <c r="JQG140" s="2"/>
      <c r="JQH140" s="2"/>
      <c r="JQI140" s="2"/>
      <c r="JQJ140" s="2"/>
      <c r="JQK140" s="2"/>
      <c r="JQL140" s="2"/>
      <c r="JQM140" s="2"/>
      <c r="JQN140" s="2"/>
      <c r="JQO140" s="2"/>
      <c r="JQP140" s="2"/>
      <c r="JQQ140" s="2"/>
      <c r="JQR140" s="2"/>
      <c r="JQS140" s="2"/>
      <c r="JQT140" s="2"/>
      <c r="JQU140" s="2"/>
      <c r="JQV140" s="2"/>
      <c r="JQW140" s="2"/>
      <c r="JQX140" s="2"/>
      <c r="JQY140" s="2"/>
      <c r="JQZ140" s="2"/>
      <c r="JRA140" s="2"/>
      <c r="JRB140" s="2"/>
      <c r="JRC140" s="2"/>
      <c r="JRD140" s="2"/>
      <c r="JRE140" s="2"/>
      <c r="JRF140" s="2"/>
      <c r="JRG140" s="2"/>
      <c r="JRH140" s="2"/>
      <c r="JRI140" s="2"/>
      <c r="JRJ140" s="2"/>
      <c r="JRK140" s="2"/>
      <c r="JRL140" s="2"/>
      <c r="JRM140" s="2"/>
      <c r="JRN140" s="2"/>
      <c r="JRO140" s="2"/>
      <c r="JRP140" s="2"/>
      <c r="JRQ140" s="2"/>
      <c r="JRR140" s="2"/>
      <c r="JRS140" s="2"/>
      <c r="JRT140" s="2"/>
      <c r="JRU140" s="2"/>
      <c r="JRV140" s="2"/>
      <c r="JRW140" s="2"/>
      <c r="JRX140" s="2"/>
      <c r="JRY140" s="2"/>
      <c r="JRZ140" s="2"/>
      <c r="JSA140" s="2"/>
      <c r="JSB140" s="2"/>
      <c r="JSC140" s="2"/>
      <c r="JSD140" s="2"/>
      <c r="JSE140" s="2"/>
      <c r="JSF140" s="2"/>
      <c r="JSG140" s="2"/>
      <c r="JSH140" s="2"/>
      <c r="JSI140" s="2"/>
      <c r="JSJ140" s="2"/>
      <c r="JSK140" s="2"/>
      <c r="JSL140" s="2"/>
      <c r="JSM140" s="2"/>
      <c r="JSN140" s="2"/>
      <c r="JSO140" s="2"/>
      <c r="JSP140" s="2"/>
      <c r="JSQ140" s="2"/>
      <c r="JSR140" s="2"/>
      <c r="JSS140" s="2"/>
      <c r="JST140" s="2"/>
      <c r="JSU140" s="2"/>
      <c r="JSV140" s="2"/>
      <c r="JSW140" s="2"/>
      <c r="JSX140" s="2"/>
      <c r="JSY140" s="2"/>
      <c r="JSZ140" s="2"/>
      <c r="JTA140" s="2"/>
      <c r="JTB140" s="2"/>
      <c r="JTC140" s="2"/>
      <c r="JTD140" s="2"/>
      <c r="JTE140" s="2"/>
      <c r="JTF140" s="2"/>
      <c r="JTG140" s="2"/>
      <c r="JTH140" s="2"/>
      <c r="JTI140" s="2"/>
      <c r="JTJ140" s="2"/>
      <c r="JTK140" s="2"/>
      <c r="JTL140" s="2"/>
      <c r="JTM140" s="2"/>
      <c r="JTN140" s="2"/>
      <c r="JTO140" s="2"/>
      <c r="JTP140" s="2"/>
      <c r="JTQ140" s="2"/>
      <c r="JTR140" s="2"/>
      <c r="JTS140" s="2"/>
      <c r="JTT140" s="2"/>
      <c r="JTU140" s="2"/>
      <c r="JTV140" s="2"/>
      <c r="JTW140" s="2"/>
      <c r="JTX140" s="2"/>
      <c r="JTY140" s="2"/>
      <c r="JTZ140" s="2"/>
      <c r="JUA140" s="2"/>
      <c r="JUB140" s="2"/>
      <c r="JUC140" s="2"/>
      <c r="JUD140" s="2"/>
      <c r="JUE140" s="2"/>
      <c r="JUF140" s="2"/>
      <c r="JUG140" s="2"/>
      <c r="JUH140" s="2"/>
      <c r="JUI140" s="2"/>
      <c r="JUJ140" s="2"/>
      <c r="JUK140" s="2"/>
      <c r="JUL140" s="2"/>
      <c r="JUM140" s="2"/>
      <c r="JUN140" s="2"/>
      <c r="JUO140" s="2"/>
      <c r="JUP140" s="2"/>
      <c r="JUQ140" s="2"/>
      <c r="JUR140" s="2"/>
      <c r="JUS140" s="2"/>
      <c r="JUT140" s="2"/>
      <c r="JUU140" s="2"/>
      <c r="JUV140" s="2"/>
      <c r="JUW140" s="2"/>
      <c r="JUX140" s="2"/>
      <c r="JUY140" s="2"/>
      <c r="JUZ140" s="2"/>
      <c r="JVA140" s="2"/>
      <c r="JVB140" s="2"/>
      <c r="JVC140" s="2"/>
      <c r="JVD140" s="2"/>
      <c r="JVE140" s="2"/>
      <c r="JVF140" s="2"/>
      <c r="JVG140" s="2"/>
      <c r="JVH140" s="2"/>
      <c r="JVI140" s="2"/>
      <c r="JVJ140" s="2"/>
      <c r="JVK140" s="2"/>
      <c r="JVL140" s="2"/>
      <c r="JVM140" s="2"/>
      <c r="JVN140" s="2"/>
      <c r="JVO140" s="2"/>
      <c r="JVP140" s="2"/>
      <c r="JVQ140" s="2"/>
      <c r="JVR140" s="2"/>
      <c r="JVS140" s="2"/>
      <c r="JVT140" s="2"/>
      <c r="JVU140" s="2"/>
      <c r="JVV140" s="2"/>
      <c r="JVW140" s="2"/>
      <c r="JVX140" s="2"/>
      <c r="JVY140" s="2"/>
      <c r="JVZ140" s="2"/>
      <c r="JWA140" s="2"/>
      <c r="JWB140" s="2"/>
      <c r="JWC140" s="2"/>
      <c r="JWD140" s="2"/>
      <c r="JWE140" s="2"/>
      <c r="JWF140" s="2"/>
      <c r="JWG140" s="2"/>
      <c r="JWH140" s="2"/>
      <c r="JWI140" s="2"/>
      <c r="JWJ140" s="2"/>
      <c r="JWK140" s="2"/>
      <c r="JWL140" s="2"/>
      <c r="JWM140" s="2"/>
      <c r="JWN140" s="2"/>
      <c r="JWO140" s="2"/>
      <c r="JWP140" s="2"/>
      <c r="JWQ140" s="2"/>
      <c r="JWR140" s="2"/>
      <c r="JWS140" s="2"/>
      <c r="JWT140" s="2"/>
      <c r="JWU140" s="2"/>
      <c r="JWV140" s="2"/>
      <c r="JWW140" s="2"/>
      <c r="JWX140" s="2"/>
      <c r="JWY140" s="2"/>
      <c r="JWZ140" s="2"/>
      <c r="JXA140" s="2"/>
      <c r="JXB140" s="2"/>
      <c r="JXC140" s="2"/>
      <c r="JXD140" s="2"/>
      <c r="JXE140" s="2"/>
      <c r="JXF140" s="2"/>
      <c r="JXG140" s="2"/>
      <c r="JXH140" s="2"/>
      <c r="JXI140" s="2"/>
      <c r="JXJ140" s="2"/>
      <c r="JXK140" s="2"/>
      <c r="JXL140" s="2"/>
      <c r="JXM140" s="2"/>
      <c r="JXN140" s="2"/>
      <c r="JXO140" s="2"/>
      <c r="JXP140" s="2"/>
      <c r="JXQ140" s="2"/>
      <c r="JXR140" s="2"/>
      <c r="JXS140" s="2"/>
      <c r="JXT140" s="2"/>
      <c r="JXU140" s="2"/>
      <c r="JXV140" s="2"/>
      <c r="JXW140" s="2"/>
      <c r="JXX140" s="2"/>
      <c r="JXY140" s="2"/>
      <c r="JXZ140" s="2"/>
      <c r="JYA140" s="2"/>
      <c r="JYB140" s="2"/>
      <c r="JYC140" s="2"/>
      <c r="JYD140" s="2"/>
      <c r="JYE140" s="2"/>
      <c r="JYF140" s="2"/>
      <c r="JYG140" s="2"/>
      <c r="JYH140" s="2"/>
      <c r="JYI140" s="2"/>
      <c r="JYJ140" s="2"/>
      <c r="JYK140" s="2"/>
      <c r="JYL140" s="2"/>
      <c r="JYM140" s="2"/>
      <c r="JYN140" s="2"/>
      <c r="JYO140" s="2"/>
      <c r="JYP140" s="2"/>
      <c r="JYQ140" s="2"/>
      <c r="JYR140" s="2"/>
      <c r="JYS140" s="2"/>
      <c r="JYT140" s="2"/>
      <c r="JYU140" s="2"/>
      <c r="JYV140" s="2"/>
      <c r="JYW140" s="2"/>
      <c r="JYX140" s="2"/>
      <c r="JYY140" s="2"/>
      <c r="JYZ140" s="2"/>
      <c r="JZA140" s="2"/>
      <c r="JZB140" s="2"/>
      <c r="JZC140" s="2"/>
      <c r="JZD140" s="2"/>
      <c r="JZE140" s="2"/>
      <c r="JZF140" s="2"/>
      <c r="JZG140" s="2"/>
      <c r="JZH140" s="2"/>
      <c r="JZI140" s="2"/>
      <c r="JZJ140" s="2"/>
      <c r="JZK140" s="2"/>
      <c r="JZL140" s="2"/>
      <c r="JZM140" s="2"/>
      <c r="JZN140" s="2"/>
      <c r="JZO140" s="2"/>
      <c r="JZP140" s="2"/>
      <c r="JZQ140" s="2"/>
      <c r="JZR140" s="2"/>
      <c r="JZS140" s="2"/>
      <c r="JZT140" s="2"/>
      <c r="JZU140" s="2"/>
      <c r="JZV140" s="2"/>
      <c r="JZW140" s="2"/>
      <c r="JZX140" s="2"/>
      <c r="JZY140" s="2"/>
      <c r="JZZ140" s="2"/>
      <c r="KAA140" s="2"/>
      <c r="KAB140" s="2"/>
      <c r="KAC140" s="2"/>
      <c r="KAD140" s="2"/>
      <c r="KAE140" s="2"/>
      <c r="KAF140" s="2"/>
      <c r="KAG140" s="2"/>
      <c r="KAH140" s="2"/>
      <c r="KAI140" s="2"/>
      <c r="KAJ140" s="2"/>
      <c r="KAK140" s="2"/>
      <c r="KAL140" s="2"/>
      <c r="KAM140" s="2"/>
      <c r="KAN140" s="2"/>
      <c r="KAO140" s="2"/>
      <c r="KAP140" s="2"/>
      <c r="KAQ140" s="2"/>
      <c r="KAR140" s="2"/>
      <c r="KAS140" s="2"/>
      <c r="KAT140" s="2"/>
      <c r="KAU140" s="2"/>
      <c r="KAV140" s="2"/>
      <c r="KAW140" s="2"/>
      <c r="KAX140" s="2"/>
      <c r="KAY140" s="2"/>
      <c r="KAZ140" s="2"/>
      <c r="KBA140" s="2"/>
      <c r="KBB140" s="2"/>
      <c r="KBC140" s="2"/>
      <c r="KBD140" s="2"/>
      <c r="KBE140" s="2"/>
      <c r="KBF140" s="2"/>
      <c r="KBG140" s="2"/>
      <c r="KBH140" s="2"/>
      <c r="KBI140" s="2"/>
      <c r="KBJ140" s="2"/>
      <c r="KBK140" s="2"/>
      <c r="KBL140" s="2"/>
      <c r="KBM140" s="2"/>
      <c r="KBN140" s="2"/>
      <c r="KBO140" s="2"/>
      <c r="KBP140" s="2"/>
      <c r="KBQ140" s="2"/>
      <c r="KBR140" s="2"/>
      <c r="KBS140" s="2"/>
      <c r="KBT140" s="2"/>
      <c r="KBU140" s="2"/>
      <c r="KBV140" s="2"/>
      <c r="KBW140" s="2"/>
      <c r="KBX140" s="2"/>
      <c r="KBY140" s="2"/>
      <c r="KBZ140" s="2"/>
      <c r="KCA140" s="2"/>
      <c r="KCB140" s="2"/>
      <c r="KCC140" s="2"/>
      <c r="KCD140" s="2"/>
      <c r="KCE140" s="2"/>
      <c r="KCF140" s="2"/>
      <c r="KCG140" s="2"/>
      <c r="KCH140" s="2"/>
      <c r="KCI140" s="2"/>
      <c r="KCJ140" s="2"/>
      <c r="KCK140" s="2"/>
      <c r="KCL140" s="2"/>
      <c r="KCM140" s="2"/>
      <c r="KCN140" s="2"/>
      <c r="KCO140" s="2"/>
      <c r="KCP140" s="2"/>
      <c r="KCQ140" s="2"/>
      <c r="KCR140" s="2"/>
      <c r="KCS140" s="2"/>
      <c r="KCT140" s="2"/>
      <c r="KCU140" s="2"/>
      <c r="KCV140" s="2"/>
      <c r="KCW140" s="2"/>
      <c r="KCX140" s="2"/>
      <c r="KCY140" s="2"/>
      <c r="KCZ140" s="2"/>
      <c r="KDA140" s="2"/>
      <c r="KDB140" s="2"/>
      <c r="KDC140" s="2"/>
      <c r="KDD140" s="2"/>
      <c r="KDE140" s="2"/>
      <c r="KDF140" s="2"/>
      <c r="KDG140" s="2"/>
      <c r="KDH140" s="2"/>
      <c r="KDI140" s="2"/>
      <c r="KDJ140" s="2"/>
      <c r="KDK140" s="2"/>
      <c r="KDL140" s="2"/>
      <c r="KDM140" s="2"/>
      <c r="KDN140" s="2"/>
      <c r="KDO140" s="2"/>
      <c r="KDP140" s="2"/>
      <c r="KDQ140" s="2"/>
      <c r="KDR140" s="2"/>
      <c r="KDS140" s="2"/>
      <c r="KDT140" s="2"/>
      <c r="KDU140" s="2"/>
      <c r="KDV140" s="2"/>
      <c r="KDW140" s="2"/>
      <c r="KDX140" s="2"/>
      <c r="KDY140" s="2"/>
      <c r="KDZ140" s="2"/>
      <c r="KEA140" s="2"/>
      <c r="KEB140" s="2"/>
      <c r="KEC140" s="2"/>
      <c r="KED140" s="2"/>
      <c r="KEE140" s="2"/>
      <c r="KEF140" s="2"/>
      <c r="KEG140" s="2"/>
      <c r="KEH140" s="2"/>
      <c r="KEI140" s="2"/>
      <c r="KEJ140" s="2"/>
      <c r="KEK140" s="2"/>
      <c r="KEL140" s="2"/>
      <c r="KEM140" s="2"/>
      <c r="KEN140" s="2"/>
      <c r="KEO140" s="2"/>
      <c r="KEP140" s="2"/>
      <c r="KEQ140" s="2"/>
      <c r="KER140" s="2"/>
      <c r="KES140" s="2"/>
      <c r="KET140" s="2"/>
      <c r="KEU140" s="2"/>
      <c r="KEV140" s="2"/>
      <c r="KEW140" s="2"/>
      <c r="KEX140" s="2"/>
      <c r="KEY140" s="2"/>
      <c r="KEZ140" s="2"/>
      <c r="KFA140" s="2"/>
      <c r="KFB140" s="2"/>
      <c r="KFC140" s="2"/>
      <c r="KFD140" s="2"/>
      <c r="KFE140" s="2"/>
      <c r="KFF140" s="2"/>
      <c r="KFG140" s="2"/>
      <c r="KFH140" s="2"/>
      <c r="KFI140" s="2"/>
      <c r="KFJ140" s="2"/>
      <c r="KFK140" s="2"/>
      <c r="KFL140" s="2"/>
      <c r="KFM140" s="2"/>
      <c r="KFN140" s="2"/>
      <c r="KFO140" s="2"/>
      <c r="KFP140" s="2"/>
      <c r="KFQ140" s="2"/>
      <c r="KFR140" s="2"/>
      <c r="KFS140" s="2"/>
      <c r="KFT140" s="2"/>
      <c r="KFU140" s="2"/>
      <c r="KFV140" s="2"/>
      <c r="KFW140" s="2"/>
      <c r="KFX140" s="2"/>
      <c r="KFY140" s="2"/>
      <c r="KFZ140" s="2"/>
      <c r="KGA140" s="2"/>
      <c r="KGB140" s="2"/>
      <c r="KGC140" s="2"/>
      <c r="KGD140" s="2"/>
      <c r="KGE140" s="2"/>
      <c r="KGF140" s="2"/>
      <c r="KGG140" s="2"/>
      <c r="KGH140" s="2"/>
      <c r="KGI140" s="2"/>
      <c r="KGJ140" s="2"/>
      <c r="KGK140" s="2"/>
      <c r="KGL140" s="2"/>
      <c r="KGM140" s="2"/>
      <c r="KGN140" s="2"/>
      <c r="KGO140" s="2"/>
      <c r="KGP140" s="2"/>
      <c r="KGQ140" s="2"/>
      <c r="KGR140" s="2"/>
      <c r="KGS140" s="2"/>
      <c r="KGT140" s="2"/>
      <c r="KGU140" s="2"/>
      <c r="KGV140" s="2"/>
      <c r="KGW140" s="2"/>
      <c r="KGX140" s="2"/>
      <c r="KGY140" s="2"/>
      <c r="KGZ140" s="2"/>
      <c r="KHA140" s="2"/>
      <c r="KHB140" s="2"/>
      <c r="KHC140" s="2"/>
      <c r="KHD140" s="2"/>
      <c r="KHE140" s="2"/>
      <c r="KHF140" s="2"/>
      <c r="KHG140" s="2"/>
      <c r="KHH140" s="2"/>
      <c r="KHI140" s="2"/>
      <c r="KHJ140" s="2"/>
      <c r="KHK140" s="2"/>
      <c r="KHL140" s="2"/>
      <c r="KHM140" s="2"/>
      <c r="KHN140" s="2"/>
      <c r="KHO140" s="2"/>
      <c r="KHP140" s="2"/>
      <c r="KHQ140" s="2"/>
      <c r="KHR140" s="2"/>
      <c r="KHS140" s="2"/>
      <c r="KHT140" s="2"/>
      <c r="KHU140" s="2"/>
      <c r="KHV140" s="2"/>
      <c r="KHW140" s="2"/>
      <c r="KHX140" s="2"/>
      <c r="KHY140" s="2"/>
      <c r="KHZ140" s="2"/>
      <c r="KIA140" s="2"/>
      <c r="KIB140" s="2"/>
      <c r="KIC140" s="2"/>
      <c r="KID140" s="2"/>
      <c r="KIE140" s="2"/>
      <c r="KIF140" s="2"/>
      <c r="KIG140" s="2"/>
      <c r="KIH140" s="2"/>
      <c r="KII140" s="2"/>
      <c r="KIJ140" s="2"/>
      <c r="KIK140" s="2"/>
      <c r="KIL140" s="2"/>
      <c r="KIM140" s="2"/>
      <c r="KIN140" s="2"/>
      <c r="KIO140" s="2"/>
      <c r="KIP140" s="2"/>
      <c r="KIQ140" s="2"/>
      <c r="KIR140" s="2"/>
      <c r="KIS140" s="2"/>
      <c r="KIT140" s="2"/>
      <c r="KIU140" s="2"/>
      <c r="KIV140" s="2"/>
      <c r="KIW140" s="2"/>
      <c r="KIX140" s="2"/>
      <c r="KIY140" s="2"/>
      <c r="KIZ140" s="2"/>
      <c r="KJA140" s="2"/>
      <c r="KJB140" s="2"/>
      <c r="KJC140" s="2"/>
      <c r="KJD140" s="2"/>
      <c r="KJE140" s="2"/>
      <c r="KJF140" s="2"/>
      <c r="KJG140" s="2"/>
      <c r="KJH140" s="2"/>
      <c r="KJI140" s="2"/>
      <c r="KJJ140" s="2"/>
      <c r="KJK140" s="2"/>
      <c r="KJL140" s="2"/>
      <c r="KJM140" s="2"/>
      <c r="KJN140" s="2"/>
      <c r="KJO140" s="2"/>
      <c r="KJP140" s="2"/>
      <c r="KJQ140" s="2"/>
      <c r="KJR140" s="2"/>
      <c r="KJS140" s="2"/>
      <c r="KJT140" s="2"/>
      <c r="KJU140" s="2"/>
      <c r="KJV140" s="2"/>
      <c r="KJW140" s="2"/>
      <c r="KJX140" s="2"/>
      <c r="KJY140" s="2"/>
      <c r="KJZ140" s="2"/>
      <c r="KKA140" s="2"/>
      <c r="KKB140" s="2"/>
      <c r="KKC140" s="2"/>
      <c r="KKD140" s="2"/>
      <c r="KKE140" s="2"/>
      <c r="KKF140" s="2"/>
      <c r="KKG140" s="2"/>
      <c r="KKH140" s="2"/>
      <c r="KKI140" s="2"/>
      <c r="KKJ140" s="2"/>
      <c r="KKK140" s="2"/>
      <c r="KKL140" s="2"/>
      <c r="KKM140" s="2"/>
      <c r="KKN140" s="2"/>
      <c r="KKO140" s="2"/>
      <c r="KKP140" s="2"/>
      <c r="KKQ140" s="2"/>
      <c r="KKR140" s="2"/>
      <c r="KKS140" s="2"/>
      <c r="KKT140" s="2"/>
      <c r="KKU140" s="2"/>
      <c r="KKV140" s="2"/>
      <c r="KKW140" s="2"/>
      <c r="KKX140" s="2"/>
      <c r="KKY140" s="2"/>
      <c r="KKZ140" s="2"/>
      <c r="KLA140" s="2"/>
      <c r="KLB140" s="2"/>
      <c r="KLC140" s="2"/>
      <c r="KLD140" s="2"/>
      <c r="KLE140" s="2"/>
      <c r="KLF140" s="2"/>
      <c r="KLG140" s="2"/>
      <c r="KLH140" s="2"/>
      <c r="KLI140" s="2"/>
      <c r="KLJ140" s="2"/>
      <c r="KLK140" s="2"/>
      <c r="KLL140" s="2"/>
      <c r="KLM140" s="2"/>
      <c r="KLN140" s="2"/>
      <c r="KLO140" s="2"/>
      <c r="KLP140" s="2"/>
      <c r="KLQ140" s="2"/>
      <c r="KLR140" s="2"/>
      <c r="KLS140" s="2"/>
      <c r="KLT140" s="2"/>
      <c r="KLU140" s="2"/>
      <c r="KLV140" s="2"/>
      <c r="KLW140" s="2"/>
      <c r="KLX140" s="2"/>
      <c r="KLY140" s="2"/>
      <c r="KLZ140" s="2"/>
      <c r="KMA140" s="2"/>
      <c r="KMB140" s="2"/>
      <c r="KMC140" s="2"/>
      <c r="KMD140" s="2"/>
      <c r="KME140" s="2"/>
      <c r="KMF140" s="2"/>
      <c r="KMG140" s="2"/>
      <c r="KMH140" s="2"/>
      <c r="KMI140" s="2"/>
      <c r="KMJ140" s="2"/>
      <c r="KMK140" s="2"/>
      <c r="KML140" s="2"/>
      <c r="KMM140" s="2"/>
      <c r="KMN140" s="2"/>
      <c r="KMO140" s="2"/>
      <c r="KMP140" s="2"/>
      <c r="KMQ140" s="2"/>
      <c r="KMR140" s="2"/>
      <c r="KMS140" s="2"/>
      <c r="KMT140" s="2"/>
      <c r="KMU140" s="2"/>
      <c r="KMV140" s="2"/>
      <c r="KMW140" s="2"/>
      <c r="KMX140" s="2"/>
      <c r="KMY140" s="2"/>
      <c r="KMZ140" s="2"/>
      <c r="KNA140" s="2"/>
      <c r="KNB140" s="2"/>
      <c r="KNC140" s="2"/>
      <c r="KND140" s="2"/>
      <c r="KNE140" s="2"/>
      <c r="KNF140" s="2"/>
      <c r="KNG140" s="2"/>
      <c r="KNH140" s="2"/>
      <c r="KNI140" s="2"/>
      <c r="KNJ140" s="2"/>
      <c r="KNK140" s="2"/>
      <c r="KNL140" s="2"/>
      <c r="KNM140" s="2"/>
      <c r="KNN140" s="2"/>
      <c r="KNO140" s="2"/>
      <c r="KNP140" s="2"/>
      <c r="KNQ140" s="2"/>
      <c r="KNR140" s="2"/>
      <c r="KNS140" s="2"/>
      <c r="KNT140" s="2"/>
      <c r="KNU140" s="2"/>
      <c r="KNV140" s="2"/>
      <c r="KNW140" s="2"/>
      <c r="KNX140" s="2"/>
      <c r="KNY140" s="2"/>
      <c r="KNZ140" s="2"/>
      <c r="KOA140" s="2"/>
      <c r="KOB140" s="2"/>
      <c r="KOC140" s="2"/>
      <c r="KOD140" s="2"/>
      <c r="KOE140" s="2"/>
      <c r="KOF140" s="2"/>
      <c r="KOG140" s="2"/>
      <c r="KOH140" s="2"/>
      <c r="KOI140" s="2"/>
      <c r="KOJ140" s="2"/>
      <c r="KOK140" s="2"/>
      <c r="KOL140" s="2"/>
      <c r="KOM140" s="2"/>
      <c r="KON140" s="2"/>
      <c r="KOO140" s="2"/>
      <c r="KOP140" s="2"/>
      <c r="KOQ140" s="2"/>
      <c r="KOR140" s="2"/>
      <c r="KOS140" s="2"/>
      <c r="KOT140" s="2"/>
      <c r="KOU140" s="2"/>
      <c r="KOV140" s="2"/>
      <c r="KOW140" s="2"/>
      <c r="KOX140" s="2"/>
      <c r="KOY140" s="2"/>
      <c r="KOZ140" s="2"/>
      <c r="KPA140" s="2"/>
      <c r="KPB140" s="2"/>
      <c r="KPC140" s="2"/>
      <c r="KPD140" s="2"/>
      <c r="KPE140" s="2"/>
      <c r="KPF140" s="2"/>
      <c r="KPG140" s="2"/>
      <c r="KPH140" s="2"/>
      <c r="KPI140" s="2"/>
      <c r="KPJ140" s="2"/>
      <c r="KPK140" s="2"/>
      <c r="KPL140" s="2"/>
      <c r="KPM140" s="2"/>
      <c r="KPN140" s="2"/>
      <c r="KPO140" s="2"/>
      <c r="KPP140" s="2"/>
      <c r="KPQ140" s="2"/>
      <c r="KPR140" s="2"/>
      <c r="KPS140" s="2"/>
      <c r="KPT140" s="2"/>
      <c r="KPU140" s="2"/>
      <c r="KPV140" s="2"/>
      <c r="KPW140" s="2"/>
      <c r="KPX140" s="2"/>
      <c r="KPY140" s="2"/>
      <c r="KPZ140" s="2"/>
      <c r="KQA140" s="2"/>
      <c r="KQB140" s="2"/>
      <c r="KQC140" s="2"/>
      <c r="KQD140" s="2"/>
      <c r="KQE140" s="2"/>
      <c r="KQF140" s="2"/>
      <c r="KQG140" s="2"/>
      <c r="KQH140" s="2"/>
      <c r="KQI140" s="2"/>
      <c r="KQJ140" s="2"/>
      <c r="KQK140" s="2"/>
      <c r="KQL140" s="2"/>
      <c r="KQM140" s="2"/>
      <c r="KQN140" s="2"/>
      <c r="KQO140" s="2"/>
      <c r="KQP140" s="2"/>
      <c r="KQQ140" s="2"/>
      <c r="KQR140" s="2"/>
      <c r="KQS140" s="2"/>
      <c r="KQT140" s="2"/>
      <c r="KQU140" s="2"/>
      <c r="KQV140" s="2"/>
      <c r="KQW140" s="2"/>
      <c r="KQX140" s="2"/>
      <c r="KQY140" s="2"/>
      <c r="KQZ140" s="2"/>
      <c r="KRA140" s="2"/>
      <c r="KRB140" s="2"/>
      <c r="KRC140" s="2"/>
      <c r="KRD140" s="2"/>
      <c r="KRE140" s="2"/>
      <c r="KRF140" s="2"/>
      <c r="KRG140" s="2"/>
      <c r="KRH140" s="2"/>
      <c r="KRI140" s="2"/>
      <c r="KRJ140" s="2"/>
      <c r="KRK140" s="2"/>
      <c r="KRL140" s="2"/>
      <c r="KRM140" s="2"/>
      <c r="KRN140" s="2"/>
      <c r="KRO140" s="2"/>
      <c r="KRP140" s="2"/>
      <c r="KRQ140" s="2"/>
      <c r="KRR140" s="2"/>
      <c r="KRS140" s="2"/>
      <c r="KRT140" s="2"/>
      <c r="KRU140" s="2"/>
      <c r="KRV140" s="2"/>
      <c r="KRW140" s="2"/>
      <c r="KRX140" s="2"/>
      <c r="KRY140" s="2"/>
      <c r="KRZ140" s="2"/>
      <c r="KSA140" s="2"/>
      <c r="KSB140" s="2"/>
      <c r="KSC140" s="2"/>
      <c r="KSD140" s="2"/>
      <c r="KSE140" s="2"/>
      <c r="KSF140" s="2"/>
      <c r="KSG140" s="2"/>
      <c r="KSH140" s="2"/>
      <c r="KSI140" s="2"/>
      <c r="KSJ140" s="2"/>
      <c r="KSK140" s="2"/>
      <c r="KSL140" s="2"/>
      <c r="KSM140" s="2"/>
      <c r="KSN140" s="2"/>
      <c r="KSO140" s="2"/>
      <c r="KSP140" s="2"/>
      <c r="KSQ140" s="2"/>
      <c r="KSR140" s="2"/>
      <c r="KSS140" s="2"/>
      <c r="KST140" s="2"/>
      <c r="KSU140" s="2"/>
      <c r="KSV140" s="2"/>
      <c r="KSW140" s="2"/>
      <c r="KSX140" s="2"/>
      <c r="KSY140" s="2"/>
      <c r="KSZ140" s="2"/>
      <c r="KTA140" s="2"/>
      <c r="KTB140" s="2"/>
      <c r="KTC140" s="2"/>
      <c r="KTD140" s="2"/>
      <c r="KTE140" s="2"/>
      <c r="KTF140" s="2"/>
      <c r="KTG140" s="2"/>
      <c r="KTH140" s="2"/>
      <c r="KTI140" s="2"/>
      <c r="KTJ140" s="2"/>
      <c r="KTK140" s="2"/>
      <c r="KTL140" s="2"/>
      <c r="KTM140" s="2"/>
      <c r="KTN140" s="2"/>
      <c r="KTO140" s="2"/>
      <c r="KTP140" s="2"/>
      <c r="KTQ140" s="2"/>
      <c r="KTR140" s="2"/>
      <c r="KTS140" s="2"/>
      <c r="KTT140" s="2"/>
      <c r="KTU140" s="2"/>
      <c r="KTV140" s="2"/>
      <c r="KTW140" s="2"/>
      <c r="KTX140" s="2"/>
      <c r="KTY140" s="2"/>
      <c r="KTZ140" s="2"/>
      <c r="KUA140" s="2"/>
      <c r="KUB140" s="2"/>
      <c r="KUC140" s="2"/>
      <c r="KUD140" s="2"/>
      <c r="KUE140" s="2"/>
      <c r="KUF140" s="2"/>
      <c r="KUG140" s="2"/>
      <c r="KUH140" s="2"/>
      <c r="KUI140" s="2"/>
      <c r="KUJ140" s="2"/>
      <c r="KUK140" s="2"/>
      <c r="KUL140" s="2"/>
      <c r="KUM140" s="2"/>
      <c r="KUN140" s="2"/>
      <c r="KUO140" s="2"/>
      <c r="KUP140" s="2"/>
      <c r="KUQ140" s="2"/>
      <c r="KUR140" s="2"/>
      <c r="KUS140" s="2"/>
      <c r="KUT140" s="2"/>
      <c r="KUU140" s="2"/>
      <c r="KUV140" s="2"/>
      <c r="KUW140" s="2"/>
      <c r="KUX140" s="2"/>
      <c r="KUY140" s="2"/>
      <c r="KUZ140" s="2"/>
      <c r="KVA140" s="2"/>
      <c r="KVB140" s="2"/>
      <c r="KVC140" s="2"/>
      <c r="KVD140" s="2"/>
      <c r="KVE140" s="2"/>
      <c r="KVF140" s="2"/>
      <c r="KVG140" s="2"/>
      <c r="KVH140" s="2"/>
      <c r="KVI140" s="2"/>
      <c r="KVJ140" s="2"/>
      <c r="KVK140" s="2"/>
      <c r="KVL140" s="2"/>
      <c r="KVM140" s="2"/>
      <c r="KVN140" s="2"/>
      <c r="KVO140" s="2"/>
      <c r="KVP140" s="2"/>
      <c r="KVQ140" s="2"/>
      <c r="KVR140" s="2"/>
      <c r="KVS140" s="2"/>
      <c r="KVT140" s="2"/>
      <c r="KVU140" s="2"/>
      <c r="KVV140" s="2"/>
      <c r="KVW140" s="2"/>
      <c r="KVX140" s="2"/>
      <c r="KVY140" s="2"/>
      <c r="KVZ140" s="2"/>
      <c r="KWA140" s="2"/>
      <c r="KWB140" s="2"/>
      <c r="KWC140" s="2"/>
      <c r="KWD140" s="2"/>
      <c r="KWE140" s="2"/>
      <c r="KWF140" s="2"/>
      <c r="KWG140" s="2"/>
      <c r="KWH140" s="2"/>
      <c r="KWI140" s="2"/>
      <c r="KWJ140" s="2"/>
      <c r="KWK140" s="2"/>
      <c r="KWL140" s="2"/>
      <c r="KWM140" s="2"/>
      <c r="KWN140" s="2"/>
      <c r="KWO140" s="2"/>
      <c r="KWP140" s="2"/>
      <c r="KWQ140" s="2"/>
      <c r="KWR140" s="2"/>
      <c r="KWS140" s="2"/>
      <c r="KWT140" s="2"/>
      <c r="KWU140" s="2"/>
      <c r="KWV140" s="2"/>
      <c r="KWW140" s="2"/>
      <c r="KWX140" s="2"/>
      <c r="KWY140" s="2"/>
      <c r="KWZ140" s="2"/>
      <c r="KXA140" s="2"/>
      <c r="KXB140" s="2"/>
      <c r="KXC140" s="2"/>
      <c r="KXD140" s="2"/>
      <c r="KXE140" s="2"/>
      <c r="KXF140" s="2"/>
      <c r="KXG140" s="2"/>
      <c r="KXH140" s="2"/>
      <c r="KXI140" s="2"/>
      <c r="KXJ140" s="2"/>
      <c r="KXK140" s="2"/>
      <c r="KXL140" s="2"/>
      <c r="KXM140" s="2"/>
      <c r="KXN140" s="2"/>
      <c r="KXO140" s="2"/>
      <c r="KXP140" s="2"/>
      <c r="KXQ140" s="2"/>
      <c r="KXR140" s="2"/>
      <c r="KXS140" s="2"/>
      <c r="KXT140" s="2"/>
      <c r="KXU140" s="2"/>
      <c r="KXV140" s="2"/>
      <c r="KXW140" s="2"/>
      <c r="KXX140" s="2"/>
      <c r="KXY140" s="2"/>
      <c r="KXZ140" s="2"/>
      <c r="KYA140" s="2"/>
      <c r="KYB140" s="2"/>
      <c r="KYC140" s="2"/>
      <c r="KYD140" s="2"/>
      <c r="KYE140" s="2"/>
      <c r="KYF140" s="2"/>
      <c r="KYG140" s="2"/>
      <c r="KYH140" s="2"/>
      <c r="KYI140" s="2"/>
      <c r="KYJ140" s="2"/>
      <c r="KYK140" s="2"/>
      <c r="KYL140" s="2"/>
      <c r="KYM140" s="2"/>
      <c r="KYN140" s="2"/>
      <c r="KYO140" s="2"/>
      <c r="KYP140" s="2"/>
      <c r="KYQ140" s="2"/>
      <c r="KYR140" s="2"/>
      <c r="KYS140" s="2"/>
      <c r="KYT140" s="2"/>
      <c r="KYU140" s="2"/>
      <c r="KYV140" s="2"/>
      <c r="KYW140" s="2"/>
      <c r="KYX140" s="2"/>
      <c r="KYY140" s="2"/>
      <c r="KYZ140" s="2"/>
      <c r="KZA140" s="2"/>
      <c r="KZB140" s="2"/>
      <c r="KZC140" s="2"/>
      <c r="KZD140" s="2"/>
      <c r="KZE140" s="2"/>
      <c r="KZF140" s="2"/>
      <c r="KZG140" s="2"/>
      <c r="KZH140" s="2"/>
      <c r="KZI140" s="2"/>
      <c r="KZJ140" s="2"/>
      <c r="KZK140" s="2"/>
      <c r="KZL140" s="2"/>
      <c r="KZM140" s="2"/>
      <c r="KZN140" s="2"/>
      <c r="KZO140" s="2"/>
      <c r="KZP140" s="2"/>
      <c r="KZQ140" s="2"/>
      <c r="KZR140" s="2"/>
      <c r="KZS140" s="2"/>
      <c r="KZT140" s="2"/>
      <c r="KZU140" s="2"/>
      <c r="KZV140" s="2"/>
      <c r="KZW140" s="2"/>
      <c r="KZX140" s="2"/>
      <c r="KZY140" s="2"/>
      <c r="KZZ140" s="2"/>
      <c r="LAA140" s="2"/>
      <c r="LAB140" s="2"/>
      <c r="LAC140" s="2"/>
      <c r="LAD140" s="2"/>
      <c r="LAE140" s="2"/>
      <c r="LAF140" s="2"/>
      <c r="LAG140" s="2"/>
      <c r="LAH140" s="2"/>
      <c r="LAI140" s="2"/>
      <c r="LAJ140" s="2"/>
      <c r="LAK140" s="2"/>
      <c r="LAL140" s="2"/>
      <c r="LAM140" s="2"/>
      <c r="LAN140" s="2"/>
      <c r="LAO140" s="2"/>
      <c r="LAP140" s="2"/>
      <c r="LAQ140" s="2"/>
      <c r="LAR140" s="2"/>
      <c r="LAS140" s="2"/>
      <c r="LAT140" s="2"/>
      <c r="LAU140" s="2"/>
      <c r="LAV140" s="2"/>
      <c r="LAW140" s="2"/>
      <c r="LAX140" s="2"/>
      <c r="LAY140" s="2"/>
      <c r="LAZ140" s="2"/>
      <c r="LBA140" s="2"/>
      <c r="LBB140" s="2"/>
      <c r="LBC140" s="2"/>
      <c r="LBD140" s="2"/>
      <c r="LBE140" s="2"/>
      <c r="LBF140" s="2"/>
      <c r="LBG140" s="2"/>
      <c r="LBH140" s="2"/>
      <c r="LBI140" s="2"/>
      <c r="LBJ140" s="2"/>
      <c r="LBK140" s="2"/>
      <c r="LBL140" s="2"/>
      <c r="LBM140" s="2"/>
      <c r="LBN140" s="2"/>
      <c r="LBO140" s="2"/>
      <c r="LBP140" s="2"/>
      <c r="LBQ140" s="2"/>
      <c r="LBR140" s="2"/>
      <c r="LBS140" s="2"/>
      <c r="LBT140" s="2"/>
      <c r="LBU140" s="2"/>
      <c r="LBV140" s="2"/>
      <c r="LBW140" s="2"/>
      <c r="LBX140" s="2"/>
      <c r="LBY140" s="2"/>
      <c r="LBZ140" s="2"/>
      <c r="LCA140" s="2"/>
      <c r="LCB140" s="2"/>
      <c r="LCC140" s="2"/>
      <c r="LCD140" s="2"/>
      <c r="LCE140" s="2"/>
      <c r="LCF140" s="2"/>
      <c r="LCG140" s="2"/>
      <c r="LCH140" s="2"/>
      <c r="LCI140" s="2"/>
      <c r="LCJ140" s="2"/>
      <c r="LCK140" s="2"/>
      <c r="LCL140" s="2"/>
      <c r="LCM140" s="2"/>
      <c r="LCN140" s="2"/>
      <c r="LCO140" s="2"/>
      <c r="LCP140" s="2"/>
      <c r="LCQ140" s="2"/>
      <c r="LCR140" s="2"/>
      <c r="LCS140" s="2"/>
      <c r="LCT140" s="2"/>
      <c r="LCU140" s="2"/>
      <c r="LCV140" s="2"/>
      <c r="LCW140" s="2"/>
      <c r="LCX140" s="2"/>
      <c r="LCY140" s="2"/>
      <c r="LCZ140" s="2"/>
      <c r="LDA140" s="2"/>
      <c r="LDB140" s="2"/>
      <c r="LDC140" s="2"/>
      <c r="LDD140" s="2"/>
      <c r="LDE140" s="2"/>
      <c r="LDF140" s="2"/>
      <c r="LDG140" s="2"/>
      <c r="LDH140" s="2"/>
      <c r="LDI140" s="2"/>
      <c r="LDJ140" s="2"/>
      <c r="LDK140" s="2"/>
      <c r="LDL140" s="2"/>
      <c r="LDM140" s="2"/>
      <c r="LDN140" s="2"/>
      <c r="LDO140" s="2"/>
      <c r="LDP140" s="2"/>
      <c r="LDQ140" s="2"/>
      <c r="LDR140" s="2"/>
      <c r="LDS140" s="2"/>
      <c r="LDT140" s="2"/>
      <c r="LDU140" s="2"/>
      <c r="LDV140" s="2"/>
      <c r="LDW140" s="2"/>
      <c r="LDX140" s="2"/>
      <c r="LDY140" s="2"/>
      <c r="LDZ140" s="2"/>
      <c r="LEA140" s="2"/>
      <c r="LEB140" s="2"/>
      <c r="LEC140" s="2"/>
      <c r="LED140" s="2"/>
      <c r="LEE140" s="2"/>
      <c r="LEF140" s="2"/>
      <c r="LEG140" s="2"/>
      <c r="LEH140" s="2"/>
      <c r="LEI140" s="2"/>
      <c r="LEJ140" s="2"/>
      <c r="LEK140" s="2"/>
      <c r="LEL140" s="2"/>
      <c r="LEM140" s="2"/>
      <c r="LEN140" s="2"/>
      <c r="LEO140" s="2"/>
      <c r="LEP140" s="2"/>
      <c r="LEQ140" s="2"/>
      <c r="LER140" s="2"/>
      <c r="LES140" s="2"/>
      <c r="LET140" s="2"/>
      <c r="LEU140" s="2"/>
      <c r="LEV140" s="2"/>
      <c r="LEW140" s="2"/>
      <c r="LEX140" s="2"/>
      <c r="LEY140" s="2"/>
      <c r="LEZ140" s="2"/>
      <c r="LFA140" s="2"/>
      <c r="LFB140" s="2"/>
      <c r="LFC140" s="2"/>
      <c r="LFD140" s="2"/>
      <c r="LFE140" s="2"/>
      <c r="LFF140" s="2"/>
      <c r="LFG140" s="2"/>
      <c r="LFH140" s="2"/>
      <c r="LFI140" s="2"/>
      <c r="LFJ140" s="2"/>
      <c r="LFK140" s="2"/>
      <c r="LFL140" s="2"/>
      <c r="LFM140" s="2"/>
      <c r="LFN140" s="2"/>
      <c r="LFO140" s="2"/>
      <c r="LFP140" s="2"/>
      <c r="LFQ140" s="2"/>
      <c r="LFR140" s="2"/>
      <c r="LFS140" s="2"/>
      <c r="LFT140" s="2"/>
      <c r="LFU140" s="2"/>
      <c r="LFV140" s="2"/>
      <c r="LFW140" s="2"/>
      <c r="LFX140" s="2"/>
      <c r="LFY140" s="2"/>
      <c r="LFZ140" s="2"/>
      <c r="LGA140" s="2"/>
      <c r="LGB140" s="2"/>
      <c r="LGC140" s="2"/>
      <c r="LGD140" s="2"/>
      <c r="LGE140" s="2"/>
      <c r="LGF140" s="2"/>
      <c r="LGG140" s="2"/>
      <c r="LGH140" s="2"/>
      <c r="LGI140" s="2"/>
      <c r="LGJ140" s="2"/>
      <c r="LGK140" s="2"/>
      <c r="LGL140" s="2"/>
      <c r="LGM140" s="2"/>
      <c r="LGN140" s="2"/>
      <c r="LGO140" s="2"/>
      <c r="LGP140" s="2"/>
      <c r="LGQ140" s="2"/>
      <c r="LGR140" s="2"/>
      <c r="LGS140" s="2"/>
      <c r="LGT140" s="2"/>
      <c r="LGU140" s="2"/>
      <c r="LGV140" s="2"/>
      <c r="LGW140" s="2"/>
      <c r="LGX140" s="2"/>
      <c r="LGY140" s="2"/>
      <c r="LGZ140" s="2"/>
      <c r="LHA140" s="2"/>
      <c r="LHB140" s="2"/>
      <c r="LHC140" s="2"/>
      <c r="LHD140" s="2"/>
      <c r="LHE140" s="2"/>
      <c r="LHF140" s="2"/>
      <c r="LHG140" s="2"/>
      <c r="LHH140" s="2"/>
      <c r="LHI140" s="2"/>
      <c r="LHJ140" s="2"/>
      <c r="LHK140" s="2"/>
      <c r="LHL140" s="2"/>
      <c r="LHM140" s="2"/>
      <c r="LHN140" s="2"/>
      <c r="LHO140" s="2"/>
      <c r="LHP140" s="2"/>
      <c r="LHQ140" s="2"/>
      <c r="LHR140" s="2"/>
      <c r="LHS140" s="2"/>
      <c r="LHT140" s="2"/>
      <c r="LHU140" s="2"/>
      <c r="LHV140" s="2"/>
      <c r="LHW140" s="2"/>
      <c r="LHX140" s="2"/>
      <c r="LHY140" s="2"/>
      <c r="LHZ140" s="2"/>
      <c r="LIA140" s="2"/>
      <c r="LIB140" s="2"/>
      <c r="LIC140" s="2"/>
      <c r="LID140" s="2"/>
      <c r="LIE140" s="2"/>
      <c r="LIF140" s="2"/>
      <c r="LIG140" s="2"/>
      <c r="LIH140" s="2"/>
      <c r="LII140" s="2"/>
      <c r="LIJ140" s="2"/>
      <c r="LIK140" s="2"/>
      <c r="LIL140" s="2"/>
      <c r="LIM140" s="2"/>
      <c r="LIN140" s="2"/>
      <c r="LIO140" s="2"/>
      <c r="LIP140" s="2"/>
      <c r="LIQ140" s="2"/>
      <c r="LIR140" s="2"/>
      <c r="LIS140" s="2"/>
      <c r="LIT140" s="2"/>
      <c r="LIU140" s="2"/>
      <c r="LIV140" s="2"/>
      <c r="LIW140" s="2"/>
      <c r="LIX140" s="2"/>
      <c r="LIY140" s="2"/>
      <c r="LIZ140" s="2"/>
      <c r="LJA140" s="2"/>
      <c r="LJB140" s="2"/>
      <c r="LJC140" s="2"/>
      <c r="LJD140" s="2"/>
      <c r="LJE140" s="2"/>
      <c r="LJF140" s="2"/>
      <c r="LJG140" s="2"/>
      <c r="LJH140" s="2"/>
      <c r="LJI140" s="2"/>
      <c r="LJJ140" s="2"/>
      <c r="LJK140" s="2"/>
      <c r="LJL140" s="2"/>
      <c r="LJM140" s="2"/>
      <c r="LJN140" s="2"/>
      <c r="LJO140" s="2"/>
      <c r="LJP140" s="2"/>
      <c r="LJQ140" s="2"/>
      <c r="LJR140" s="2"/>
      <c r="LJS140" s="2"/>
      <c r="LJT140" s="2"/>
      <c r="LJU140" s="2"/>
      <c r="LJV140" s="2"/>
      <c r="LJW140" s="2"/>
      <c r="LJX140" s="2"/>
      <c r="LJY140" s="2"/>
      <c r="LJZ140" s="2"/>
      <c r="LKA140" s="2"/>
      <c r="LKB140" s="2"/>
      <c r="LKC140" s="2"/>
      <c r="LKD140" s="2"/>
      <c r="LKE140" s="2"/>
      <c r="LKF140" s="2"/>
      <c r="LKG140" s="2"/>
      <c r="LKH140" s="2"/>
      <c r="LKI140" s="2"/>
      <c r="LKJ140" s="2"/>
      <c r="LKK140" s="2"/>
      <c r="LKL140" s="2"/>
      <c r="LKM140" s="2"/>
      <c r="LKN140" s="2"/>
      <c r="LKO140" s="2"/>
      <c r="LKP140" s="2"/>
      <c r="LKQ140" s="2"/>
      <c r="LKR140" s="2"/>
      <c r="LKS140" s="2"/>
      <c r="LKT140" s="2"/>
      <c r="LKU140" s="2"/>
      <c r="LKV140" s="2"/>
      <c r="LKW140" s="2"/>
      <c r="LKX140" s="2"/>
      <c r="LKY140" s="2"/>
      <c r="LKZ140" s="2"/>
      <c r="LLA140" s="2"/>
      <c r="LLB140" s="2"/>
      <c r="LLC140" s="2"/>
      <c r="LLD140" s="2"/>
      <c r="LLE140" s="2"/>
      <c r="LLF140" s="2"/>
      <c r="LLG140" s="2"/>
      <c r="LLH140" s="2"/>
      <c r="LLI140" s="2"/>
      <c r="LLJ140" s="2"/>
      <c r="LLK140" s="2"/>
      <c r="LLL140" s="2"/>
      <c r="LLM140" s="2"/>
      <c r="LLN140" s="2"/>
      <c r="LLO140" s="2"/>
      <c r="LLP140" s="2"/>
      <c r="LLQ140" s="2"/>
      <c r="LLR140" s="2"/>
      <c r="LLS140" s="2"/>
      <c r="LLT140" s="2"/>
      <c r="LLU140" s="2"/>
      <c r="LLV140" s="2"/>
      <c r="LLW140" s="2"/>
      <c r="LLX140" s="2"/>
      <c r="LLY140" s="2"/>
      <c r="LLZ140" s="2"/>
      <c r="LMA140" s="2"/>
      <c r="LMB140" s="2"/>
      <c r="LMC140" s="2"/>
      <c r="LMD140" s="2"/>
      <c r="LME140" s="2"/>
      <c r="LMF140" s="2"/>
      <c r="LMG140" s="2"/>
      <c r="LMH140" s="2"/>
      <c r="LMI140" s="2"/>
      <c r="LMJ140" s="2"/>
      <c r="LMK140" s="2"/>
      <c r="LML140" s="2"/>
      <c r="LMM140" s="2"/>
      <c r="LMN140" s="2"/>
      <c r="LMO140" s="2"/>
      <c r="LMP140" s="2"/>
      <c r="LMQ140" s="2"/>
      <c r="LMR140" s="2"/>
      <c r="LMS140" s="2"/>
      <c r="LMT140" s="2"/>
      <c r="LMU140" s="2"/>
      <c r="LMV140" s="2"/>
      <c r="LMW140" s="2"/>
      <c r="LMX140" s="2"/>
      <c r="LMY140" s="2"/>
      <c r="LMZ140" s="2"/>
      <c r="LNA140" s="2"/>
      <c r="LNB140" s="2"/>
      <c r="LNC140" s="2"/>
      <c r="LND140" s="2"/>
      <c r="LNE140" s="2"/>
      <c r="LNF140" s="2"/>
      <c r="LNG140" s="2"/>
      <c r="LNH140" s="2"/>
      <c r="LNI140" s="2"/>
      <c r="LNJ140" s="2"/>
      <c r="LNK140" s="2"/>
      <c r="LNL140" s="2"/>
      <c r="LNM140" s="2"/>
      <c r="LNN140" s="2"/>
      <c r="LNO140" s="2"/>
      <c r="LNP140" s="2"/>
      <c r="LNQ140" s="2"/>
      <c r="LNR140" s="2"/>
      <c r="LNS140" s="2"/>
      <c r="LNT140" s="2"/>
      <c r="LNU140" s="2"/>
      <c r="LNV140" s="2"/>
      <c r="LNW140" s="2"/>
      <c r="LNX140" s="2"/>
      <c r="LNY140" s="2"/>
      <c r="LNZ140" s="2"/>
      <c r="LOA140" s="2"/>
      <c r="LOB140" s="2"/>
      <c r="LOC140" s="2"/>
      <c r="LOD140" s="2"/>
      <c r="LOE140" s="2"/>
      <c r="LOF140" s="2"/>
      <c r="LOG140" s="2"/>
      <c r="LOH140" s="2"/>
      <c r="LOI140" s="2"/>
      <c r="LOJ140" s="2"/>
      <c r="LOK140" s="2"/>
      <c r="LOL140" s="2"/>
      <c r="LOM140" s="2"/>
      <c r="LON140" s="2"/>
      <c r="LOO140" s="2"/>
      <c r="LOP140" s="2"/>
      <c r="LOQ140" s="2"/>
      <c r="LOR140" s="2"/>
      <c r="LOS140" s="2"/>
      <c r="LOT140" s="2"/>
      <c r="LOU140" s="2"/>
      <c r="LOV140" s="2"/>
      <c r="LOW140" s="2"/>
      <c r="LOX140" s="2"/>
      <c r="LOY140" s="2"/>
      <c r="LOZ140" s="2"/>
      <c r="LPA140" s="2"/>
      <c r="LPB140" s="2"/>
      <c r="LPC140" s="2"/>
      <c r="LPD140" s="2"/>
      <c r="LPE140" s="2"/>
      <c r="LPF140" s="2"/>
      <c r="LPG140" s="2"/>
      <c r="LPH140" s="2"/>
      <c r="LPI140" s="2"/>
      <c r="LPJ140" s="2"/>
      <c r="LPK140" s="2"/>
      <c r="LPL140" s="2"/>
      <c r="LPM140" s="2"/>
      <c r="LPN140" s="2"/>
      <c r="LPO140" s="2"/>
      <c r="LPP140" s="2"/>
      <c r="LPQ140" s="2"/>
      <c r="LPR140" s="2"/>
      <c r="LPS140" s="2"/>
      <c r="LPT140" s="2"/>
      <c r="LPU140" s="2"/>
      <c r="LPV140" s="2"/>
      <c r="LPW140" s="2"/>
      <c r="LPX140" s="2"/>
      <c r="LPY140" s="2"/>
      <c r="LPZ140" s="2"/>
      <c r="LQA140" s="2"/>
      <c r="LQB140" s="2"/>
      <c r="LQC140" s="2"/>
      <c r="LQD140" s="2"/>
      <c r="LQE140" s="2"/>
      <c r="LQF140" s="2"/>
      <c r="LQG140" s="2"/>
      <c r="LQH140" s="2"/>
      <c r="LQI140" s="2"/>
      <c r="LQJ140" s="2"/>
      <c r="LQK140" s="2"/>
      <c r="LQL140" s="2"/>
      <c r="LQM140" s="2"/>
      <c r="LQN140" s="2"/>
      <c r="LQO140" s="2"/>
      <c r="LQP140" s="2"/>
      <c r="LQQ140" s="2"/>
      <c r="LQR140" s="2"/>
      <c r="LQS140" s="2"/>
      <c r="LQT140" s="2"/>
      <c r="LQU140" s="2"/>
      <c r="LQV140" s="2"/>
      <c r="LQW140" s="2"/>
      <c r="LQX140" s="2"/>
      <c r="LQY140" s="2"/>
      <c r="LQZ140" s="2"/>
      <c r="LRA140" s="2"/>
      <c r="LRB140" s="2"/>
      <c r="LRC140" s="2"/>
      <c r="LRD140" s="2"/>
      <c r="LRE140" s="2"/>
      <c r="LRF140" s="2"/>
      <c r="LRG140" s="2"/>
      <c r="LRH140" s="2"/>
      <c r="LRI140" s="2"/>
      <c r="LRJ140" s="2"/>
      <c r="LRK140" s="2"/>
      <c r="LRL140" s="2"/>
      <c r="LRM140" s="2"/>
      <c r="LRN140" s="2"/>
      <c r="LRO140" s="2"/>
      <c r="LRP140" s="2"/>
      <c r="LRQ140" s="2"/>
      <c r="LRR140" s="2"/>
      <c r="LRS140" s="2"/>
      <c r="LRT140" s="2"/>
      <c r="LRU140" s="2"/>
      <c r="LRV140" s="2"/>
      <c r="LRW140" s="2"/>
      <c r="LRX140" s="2"/>
      <c r="LRY140" s="2"/>
      <c r="LRZ140" s="2"/>
      <c r="LSA140" s="2"/>
      <c r="LSB140" s="2"/>
      <c r="LSC140" s="2"/>
      <c r="LSD140" s="2"/>
      <c r="LSE140" s="2"/>
      <c r="LSF140" s="2"/>
      <c r="LSG140" s="2"/>
      <c r="LSH140" s="2"/>
      <c r="LSI140" s="2"/>
      <c r="LSJ140" s="2"/>
      <c r="LSK140" s="2"/>
      <c r="LSL140" s="2"/>
      <c r="LSM140" s="2"/>
      <c r="LSN140" s="2"/>
      <c r="LSO140" s="2"/>
      <c r="LSP140" s="2"/>
      <c r="LSQ140" s="2"/>
      <c r="LSR140" s="2"/>
      <c r="LSS140" s="2"/>
      <c r="LST140" s="2"/>
      <c r="LSU140" s="2"/>
      <c r="LSV140" s="2"/>
      <c r="LSW140" s="2"/>
      <c r="LSX140" s="2"/>
      <c r="LSY140" s="2"/>
      <c r="LSZ140" s="2"/>
      <c r="LTA140" s="2"/>
      <c r="LTB140" s="2"/>
      <c r="LTC140" s="2"/>
      <c r="LTD140" s="2"/>
      <c r="LTE140" s="2"/>
      <c r="LTF140" s="2"/>
      <c r="LTG140" s="2"/>
      <c r="LTH140" s="2"/>
      <c r="LTI140" s="2"/>
      <c r="LTJ140" s="2"/>
      <c r="LTK140" s="2"/>
      <c r="LTL140" s="2"/>
      <c r="LTM140" s="2"/>
      <c r="LTN140" s="2"/>
      <c r="LTO140" s="2"/>
      <c r="LTP140" s="2"/>
      <c r="LTQ140" s="2"/>
      <c r="LTR140" s="2"/>
      <c r="LTS140" s="2"/>
      <c r="LTT140" s="2"/>
      <c r="LTU140" s="2"/>
      <c r="LTV140" s="2"/>
      <c r="LTW140" s="2"/>
      <c r="LTX140" s="2"/>
      <c r="LTY140" s="2"/>
      <c r="LTZ140" s="2"/>
      <c r="LUA140" s="2"/>
      <c r="LUB140" s="2"/>
      <c r="LUC140" s="2"/>
      <c r="LUD140" s="2"/>
      <c r="LUE140" s="2"/>
      <c r="LUF140" s="2"/>
      <c r="LUG140" s="2"/>
      <c r="LUH140" s="2"/>
      <c r="LUI140" s="2"/>
      <c r="LUJ140" s="2"/>
      <c r="LUK140" s="2"/>
      <c r="LUL140" s="2"/>
      <c r="LUM140" s="2"/>
      <c r="LUN140" s="2"/>
      <c r="LUO140" s="2"/>
      <c r="LUP140" s="2"/>
      <c r="LUQ140" s="2"/>
      <c r="LUR140" s="2"/>
      <c r="LUS140" s="2"/>
      <c r="LUT140" s="2"/>
      <c r="LUU140" s="2"/>
      <c r="LUV140" s="2"/>
      <c r="LUW140" s="2"/>
      <c r="LUX140" s="2"/>
      <c r="LUY140" s="2"/>
      <c r="LUZ140" s="2"/>
      <c r="LVA140" s="2"/>
      <c r="LVB140" s="2"/>
      <c r="LVC140" s="2"/>
      <c r="LVD140" s="2"/>
      <c r="LVE140" s="2"/>
      <c r="LVF140" s="2"/>
      <c r="LVG140" s="2"/>
      <c r="LVH140" s="2"/>
      <c r="LVI140" s="2"/>
      <c r="LVJ140" s="2"/>
      <c r="LVK140" s="2"/>
      <c r="LVL140" s="2"/>
      <c r="LVM140" s="2"/>
      <c r="LVN140" s="2"/>
      <c r="LVO140" s="2"/>
      <c r="LVP140" s="2"/>
      <c r="LVQ140" s="2"/>
      <c r="LVR140" s="2"/>
      <c r="LVS140" s="2"/>
      <c r="LVT140" s="2"/>
      <c r="LVU140" s="2"/>
      <c r="LVV140" s="2"/>
      <c r="LVW140" s="2"/>
      <c r="LVX140" s="2"/>
      <c r="LVY140" s="2"/>
      <c r="LVZ140" s="2"/>
      <c r="LWA140" s="2"/>
      <c r="LWB140" s="2"/>
      <c r="LWC140" s="2"/>
      <c r="LWD140" s="2"/>
      <c r="LWE140" s="2"/>
      <c r="LWF140" s="2"/>
      <c r="LWG140" s="2"/>
      <c r="LWH140" s="2"/>
      <c r="LWI140" s="2"/>
      <c r="LWJ140" s="2"/>
      <c r="LWK140" s="2"/>
      <c r="LWL140" s="2"/>
      <c r="LWM140" s="2"/>
      <c r="LWN140" s="2"/>
      <c r="LWO140" s="2"/>
      <c r="LWP140" s="2"/>
      <c r="LWQ140" s="2"/>
      <c r="LWR140" s="2"/>
      <c r="LWS140" s="2"/>
      <c r="LWT140" s="2"/>
      <c r="LWU140" s="2"/>
      <c r="LWV140" s="2"/>
      <c r="LWW140" s="2"/>
      <c r="LWX140" s="2"/>
      <c r="LWY140" s="2"/>
      <c r="LWZ140" s="2"/>
      <c r="LXA140" s="2"/>
      <c r="LXB140" s="2"/>
      <c r="LXC140" s="2"/>
      <c r="LXD140" s="2"/>
      <c r="LXE140" s="2"/>
      <c r="LXF140" s="2"/>
      <c r="LXG140" s="2"/>
      <c r="LXH140" s="2"/>
      <c r="LXI140" s="2"/>
      <c r="LXJ140" s="2"/>
      <c r="LXK140" s="2"/>
      <c r="LXL140" s="2"/>
      <c r="LXM140" s="2"/>
      <c r="LXN140" s="2"/>
      <c r="LXO140" s="2"/>
      <c r="LXP140" s="2"/>
      <c r="LXQ140" s="2"/>
      <c r="LXR140" s="2"/>
      <c r="LXS140" s="2"/>
      <c r="LXT140" s="2"/>
      <c r="LXU140" s="2"/>
      <c r="LXV140" s="2"/>
      <c r="LXW140" s="2"/>
      <c r="LXX140" s="2"/>
      <c r="LXY140" s="2"/>
      <c r="LXZ140" s="2"/>
      <c r="LYA140" s="2"/>
      <c r="LYB140" s="2"/>
      <c r="LYC140" s="2"/>
      <c r="LYD140" s="2"/>
      <c r="LYE140" s="2"/>
      <c r="LYF140" s="2"/>
      <c r="LYG140" s="2"/>
      <c r="LYH140" s="2"/>
      <c r="LYI140" s="2"/>
      <c r="LYJ140" s="2"/>
      <c r="LYK140" s="2"/>
      <c r="LYL140" s="2"/>
      <c r="LYM140" s="2"/>
      <c r="LYN140" s="2"/>
      <c r="LYO140" s="2"/>
      <c r="LYP140" s="2"/>
      <c r="LYQ140" s="2"/>
      <c r="LYR140" s="2"/>
      <c r="LYS140" s="2"/>
      <c r="LYT140" s="2"/>
      <c r="LYU140" s="2"/>
      <c r="LYV140" s="2"/>
      <c r="LYW140" s="2"/>
      <c r="LYX140" s="2"/>
      <c r="LYY140" s="2"/>
      <c r="LYZ140" s="2"/>
      <c r="LZA140" s="2"/>
      <c r="LZB140" s="2"/>
      <c r="LZC140" s="2"/>
      <c r="LZD140" s="2"/>
      <c r="LZE140" s="2"/>
      <c r="LZF140" s="2"/>
      <c r="LZG140" s="2"/>
      <c r="LZH140" s="2"/>
      <c r="LZI140" s="2"/>
      <c r="LZJ140" s="2"/>
      <c r="LZK140" s="2"/>
      <c r="LZL140" s="2"/>
      <c r="LZM140" s="2"/>
      <c r="LZN140" s="2"/>
      <c r="LZO140" s="2"/>
      <c r="LZP140" s="2"/>
      <c r="LZQ140" s="2"/>
      <c r="LZR140" s="2"/>
      <c r="LZS140" s="2"/>
      <c r="LZT140" s="2"/>
      <c r="LZU140" s="2"/>
      <c r="LZV140" s="2"/>
      <c r="LZW140" s="2"/>
      <c r="LZX140" s="2"/>
      <c r="LZY140" s="2"/>
      <c r="LZZ140" s="2"/>
      <c r="MAA140" s="2"/>
      <c r="MAB140" s="2"/>
      <c r="MAC140" s="2"/>
      <c r="MAD140" s="2"/>
      <c r="MAE140" s="2"/>
      <c r="MAF140" s="2"/>
      <c r="MAG140" s="2"/>
      <c r="MAH140" s="2"/>
      <c r="MAI140" s="2"/>
      <c r="MAJ140" s="2"/>
      <c r="MAK140" s="2"/>
      <c r="MAL140" s="2"/>
      <c r="MAM140" s="2"/>
      <c r="MAN140" s="2"/>
      <c r="MAO140" s="2"/>
      <c r="MAP140" s="2"/>
      <c r="MAQ140" s="2"/>
      <c r="MAR140" s="2"/>
      <c r="MAS140" s="2"/>
      <c r="MAT140" s="2"/>
      <c r="MAU140" s="2"/>
      <c r="MAV140" s="2"/>
      <c r="MAW140" s="2"/>
      <c r="MAX140" s="2"/>
      <c r="MAY140" s="2"/>
      <c r="MAZ140" s="2"/>
      <c r="MBA140" s="2"/>
      <c r="MBB140" s="2"/>
      <c r="MBC140" s="2"/>
      <c r="MBD140" s="2"/>
      <c r="MBE140" s="2"/>
      <c r="MBF140" s="2"/>
      <c r="MBG140" s="2"/>
      <c r="MBH140" s="2"/>
      <c r="MBI140" s="2"/>
      <c r="MBJ140" s="2"/>
      <c r="MBK140" s="2"/>
      <c r="MBL140" s="2"/>
      <c r="MBM140" s="2"/>
      <c r="MBN140" s="2"/>
      <c r="MBO140" s="2"/>
      <c r="MBP140" s="2"/>
      <c r="MBQ140" s="2"/>
      <c r="MBR140" s="2"/>
      <c r="MBS140" s="2"/>
      <c r="MBT140" s="2"/>
      <c r="MBU140" s="2"/>
      <c r="MBV140" s="2"/>
      <c r="MBW140" s="2"/>
      <c r="MBX140" s="2"/>
      <c r="MBY140" s="2"/>
      <c r="MBZ140" s="2"/>
      <c r="MCA140" s="2"/>
      <c r="MCB140" s="2"/>
      <c r="MCC140" s="2"/>
      <c r="MCD140" s="2"/>
      <c r="MCE140" s="2"/>
      <c r="MCF140" s="2"/>
      <c r="MCG140" s="2"/>
      <c r="MCH140" s="2"/>
      <c r="MCI140" s="2"/>
      <c r="MCJ140" s="2"/>
      <c r="MCK140" s="2"/>
      <c r="MCL140" s="2"/>
      <c r="MCM140" s="2"/>
      <c r="MCN140" s="2"/>
      <c r="MCO140" s="2"/>
      <c r="MCP140" s="2"/>
      <c r="MCQ140" s="2"/>
      <c r="MCR140" s="2"/>
      <c r="MCS140" s="2"/>
      <c r="MCT140" s="2"/>
      <c r="MCU140" s="2"/>
      <c r="MCV140" s="2"/>
      <c r="MCW140" s="2"/>
      <c r="MCX140" s="2"/>
      <c r="MCY140" s="2"/>
      <c r="MCZ140" s="2"/>
      <c r="MDA140" s="2"/>
      <c r="MDB140" s="2"/>
      <c r="MDC140" s="2"/>
      <c r="MDD140" s="2"/>
      <c r="MDE140" s="2"/>
      <c r="MDF140" s="2"/>
      <c r="MDG140" s="2"/>
      <c r="MDH140" s="2"/>
      <c r="MDI140" s="2"/>
      <c r="MDJ140" s="2"/>
      <c r="MDK140" s="2"/>
      <c r="MDL140" s="2"/>
      <c r="MDM140" s="2"/>
      <c r="MDN140" s="2"/>
      <c r="MDO140" s="2"/>
      <c r="MDP140" s="2"/>
      <c r="MDQ140" s="2"/>
      <c r="MDR140" s="2"/>
      <c r="MDS140" s="2"/>
      <c r="MDT140" s="2"/>
      <c r="MDU140" s="2"/>
      <c r="MDV140" s="2"/>
      <c r="MDW140" s="2"/>
      <c r="MDX140" s="2"/>
      <c r="MDY140" s="2"/>
      <c r="MDZ140" s="2"/>
      <c r="MEA140" s="2"/>
      <c r="MEB140" s="2"/>
      <c r="MEC140" s="2"/>
      <c r="MED140" s="2"/>
      <c r="MEE140" s="2"/>
      <c r="MEF140" s="2"/>
      <c r="MEG140" s="2"/>
      <c r="MEH140" s="2"/>
      <c r="MEI140" s="2"/>
      <c r="MEJ140" s="2"/>
      <c r="MEK140" s="2"/>
      <c r="MEL140" s="2"/>
      <c r="MEM140" s="2"/>
      <c r="MEN140" s="2"/>
      <c r="MEO140" s="2"/>
      <c r="MEP140" s="2"/>
      <c r="MEQ140" s="2"/>
      <c r="MER140" s="2"/>
      <c r="MES140" s="2"/>
      <c r="MET140" s="2"/>
      <c r="MEU140" s="2"/>
      <c r="MEV140" s="2"/>
      <c r="MEW140" s="2"/>
      <c r="MEX140" s="2"/>
      <c r="MEY140" s="2"/>
      <c r="MEZ140" s="2"/>
      <c r="MFA140" s="2"/>
      <c r="MFB140" s="2"/>
      <c r="MFC140" s="2"/>
      <c r="MFD140" s="2"/>
      <c r="MFE140" s="2"/>
      <c r="MFF140" s="2"/>
      <c r="MFG140" s="2"/>
      <c r="MFH140" s="2"/>
      <c r="MFI140" s="2"/>
      <c r="MFJ140" s="2"/>
      <c r="MFK140" s="2"/>
      <c r="MFL140" s="2"/>
      <c r="MFM140" s="2"/>
      <c r="MFN140" s="2"/>
      <c r="MFO140" s="2"/>
      <c r="MFP140" s="2"/>
      <c r="MFQ140" s="2"/>
      <c r="MFR140" s="2"/>
      <c r="MFS140" s="2"/>
      <c r="MFT140" s="2"/>
      <c r="MFU140" s="2"/>
      <c r="MFV140" s="2"/>
      <c r="MFW140" s="2"/>
      <c r="MFX140" s="2"/>
      <c r="MFY140" s="2"/>
      <c r="MFZ140" s="2"/>
      <c r="MGA140" s="2"/>
      <c r="MGB140" s="2"/>
      <c r="MGC140" s="2"/>
      <c r="MGD140" s="2"/>
      <c r="MGE140" s="2"/>
      <c r="MGF140" s="2"/>
      <c r="MGG140" s="2"/>
      <c r="MGH140" s="2"/>
      <c r="MGI140" s="2"/>
      <c r="MGJ140" s="2"/>
      <c r="MGK140" s="2"/>
      <c r="MGL140" s="2"/>
      <c r="MGM140" s="2"/>
      <c r="MGN140" s="2"/>
      <c r="MGO140" s="2"/>
      <c r="MGP140" s="2"/>
      <c r="MGQ140" s="2"/>
      <c r="MGR140" s="2"/>
      <c r="MGS140" s="2"/>
      <c r="MGT140" s="2"/>
      <c r="MGU140" s="2"/>
      <c r="MGV140" s="2"/>
      <c r="MGW140" s="2"/>
      <c r="MGX140" s="2"/>
      <c r="MGY140" s="2"/>
      <c r="MGZ140" s="2"/>
      <c r="MHA140" s="2"/>
      <c r="MHB140" s="2"/>
      <c r="MHC140" s="2"/>
      <c r="MHD140" s="2"/>
      <c r="MHE140" s="2"/>
      <c r="MHF140" s="2"/>
      <c r="MHG140" s="2"/>
      <c r="MHH140" s="2"/>
      <c r="MHI140" s="2"/>
      <c r="MHJ140" s="2"/>
      <c r="MHK140" s="2"/>
      <c r="MHL140" s="2"/>
      <c r="MHM140" s="2"/>
      <c r="MHN140" s="2"/>
      <c r="MHO140" s="2"/>
      <c r="MHP140" s="2"/>
      <c r="MHQ140" s="2"/>
      <c r="MHR140" s="2"/>
      <c r="MHS140" s="2"/>
      <c r="MHT140" s="2"/>
      <c r="MHU140" s="2"/>
      <c r="MHV140" s="2"/>
      <c r="MHW140" s="2"/>
      <c r="MHX140" s="2"/>
      <c r="MHY140" s="2"/>
      <c r="MHZ140" s="2"/>
      <c r="MIA140" s="2"/>
      <c r="MIB140" s="2"/>
      <c r="MIC140" s="2"/>
      <c r="MID140" s="2"/>
      <c r="MIE140" s="2"/>
      <c r="MIF140" s="2"/>
      <c r="MIG140" s="2"/>
      <c r="MIH140" s="2"/>
      <c r="MII140" s="2"/>
      <c r="MIJ140" s="2"/>
      <c r="MIK140" s="2"/>
      <c r="MIL140" s="2"/>
      <c r="MIM140" s="2"/>
      <c r="MIN140" s="2"/>
      <c r="MIO140" s="2"/>
      <c r="MIP140" s="2"/>
      <c r="MIQ140" s="2"/>
      <c r="MIR140" s="2"/>
      <c r="MIS140" s="2"/>
      <c r="MIT140" s="2"/>
      <c r="MIU140" s="2"/>
      <c r="MIV140" s="2"/>
      <c r="MIW140" s="2"/>
      <c r="MIX140" s="2"/>
      <c r="MIY140" s="2"/>
      <c r="MIZ140" s="2"/>
      <c r="MJA140" s="2"/>
      <c r="MJB140" s="2"/>
      <c r="MJC140" s="2"/>
      <c r="MJD140" s="2"/>
      <c r="MJE140" s="2"/>
      <c r="MJF140" s="2"/>
      <c r="MJG140" s="2"/>
      <c r="MJH140" s="2"/>
      <c r="MJI140" s="2"/>
      <c r="MJJ140" s="2"/>
      <c r="MJK140" s="2"/>
      <c r="MJL140" s="2"/>
      <c r="MJM140" s="2"/>
      <c r="MJN140" s="2"/>
      <c r="MJO140" s="2"/>
      <c r="MJP140" s="2"/>
      <c r="MJQ140" s="2"/>
      <c r="MJR140" s="2"/>
      <c r="MJS140" s="2"/>
      <c r="MJT140" s="2"/>
      <c r="MJU140" s="2"/>
      <c r="MJV140" s="2"/>
      <c r="MJW140" s="2"/>
      <c r="MJX140" s="2"/>
      <c r="MJY140" s="2"/>
      <c r="MJZ140" s="2"/>
      <c r="MKA140" s="2"/>
      <c r="MKB140" s="2"/>
      <c r="MKC140" s="2"/>
      <c r="MKD140" s="2"/>
      <c r="MKE140" s="2"/>
      <c r="MKF140" s="2"/>
      <c r="MKG140" s="2"/>
      <c r="MKH140" s="2"/>
      <c r="MKI140" s="2"/>
      <c r="MKJ140" s="2"/>
      <c r="MKK140" s="2"/>
      <c r="MKL140" s="2"/>
      <c r="MKM140" s="2"/>
      <c r="MKN140" s="2"/>
      <c r="MKO140" s="2"/>
      <c r="MKP140" s="2"/>
      <c r="MKQ140" s="2"/>
      <c r="MKR140" s="2"/>
      <c r="MKS140" s="2"/>
      <c r="MKT140" s="2"/>
      <c r="MKU140" s="2"/>
      <c r="MKV140" s="2"/>
      <c r="MKW140" s="2"/>
      <c r="MKX140" s="2"/>
      <c r="MKY140" s="2"/>
      <c r="MKZ140" s="2"/>
      <c r="MLA140" s="2"/>
      <c r="MLB140" s="2"/>
      <c r="MLC140" s="2"/>
      <c r="MLD140" s="2"/>
      <c r="MLE140" s="2"/>
      <c r="MLF140" s="2"/>
      <c r="MLG140" s="2"/>
      <c r="MLH140" s="2"/>
      <c r="MLI140" s="2"/>
      <c r="MLJ140" s="2"/>
      <c r="MLK140" s="2"/>
      <c r="MLL140" s="2"/>
      <c r="MLM140" s="2"/>
      <c r="MLN140" s="2"/>
      <c r="MLO140" s="2"/>
      <c r="MLP140" s="2"/>
      <c r="MLQ140" s="2"/>
      <c r="MLR140" s="2"/>
      <c r="MLS140" s="2"/>
      <c r="MLT140" s="2"/>
      <c r="MLU140" s="2"/>
      <c r="MLV140" s="2"/>
      <c r="MLW140" s="2"/>
      <c r="MLX140" s="2"/>
      <c r="MLY140" s="2"/>
      <c r="MLZ140" s="2"/>
      <c r="MMA140" s="2"/>
      <c r="MMB140" s="2"/>
      <c r="MMC140" s="2"/>
      <c r="MMD140" s="2"/>
      <c r="MME140" s="2"/>
      <c r="MMF140" s="2"/>
      <c r="MMG140" s="2"/>
      <c r="MMH140" s="2"/>
      <c r="MMI140" s="2"/>
      <c r="MMJ140" s="2"/>
      <c r="MMK140" s="2"/>
      <c r="MML140" s="2"/>
      <c r="MMM140" s="2"/>
      <c r="MMN140" s="2"/>
      <c r="MMO140" s="2"/>
      <c r="MMP140" s="2"/>
      <c r="MMQ140" s="2"/>
      <c r="MMR140" s="2"/>
      <c r="MMS140" s="2"/>
      <c r="MMT140" s="2"/>
      <c r="MMU140" s="2"/>
      <c r="MMV140" s="2"/>
      <c r="MMW140" s="2"/>
      <c r="MMX140" s="2"/>
      <c r="MMY140" s="2"/>
      <c r="MMZ140" s="2"/>
      <c r="MNA140" s="2"/>
      <c r="MNB140" s="2"/>
      <c r="MNC140" s="2"/>
      <c r="MND140" s="2"/>
      <c r="MNE140" s="2"/>
      <c r="MNF140" s="2"/>
      <c r="MNG140" s="2"/>
      <c r="MNH140" s="2"/>
      <c r="MNI140" s="2"/>
      <c r="MNJ140" s="2"/>
      <c r="MNK140" s="2"/>
      <c r="MNL140" s="2"/>
      <c r="MNM140" s="2"/>
      <c r="MNN140" s="2"/>
      <c r="MNO140" s="2"/>
      <c r="MNP140" s="2"/>
      <c r="MNQ140" s="2"/>
      <c r="MNR140" s="2"/>
      <c r="MNS140" s="2"/>
      <c r="MNT140" s="2"/>
      <c r="MNU140" s="2"/>
      <c r="MNV140" s="2"/>
      <c r="MNW140" s="2"/>
      <c r="MNX140" s="2"/>
      <c r="MNY140" s="2"/>
      <c r="MNZ140" s="2"/>
      <c r="MOA140" s="2"/>
      <c r="MOB140" s="2"/>
      <c r="MOC140" s="2"/>
      <c r="MOD140" s="2"/>
      <c r="MOE140" s="2"/>
      <c r="MOF140" s="2"/>
      <c r="MOG140" s="2"/>
      <c r="MOH140" s="2"/>
      <c r="MOI140" s="2"/>
      <c r="MOJ140" s="2"/>
      <c r="MOK140" s="2"/>
      <c r="MOL140" s="2"/>
      <c r="MOM140" s="2"/>
      <c r="MON140" s="2"/>
      <c r="MOO140" s="2"/>
      <c r="MOP140" s="2"/>
      <c r="MOQ140" s="2"/>
      <c r="MOR140" s="2"/>
      <c r="MOS140" s="2"/>
      <c r="MOT140" s="2"/>
      <c r="MOU140" s="2"/>
      <c r="MOV140" s="2"/>
      <c r="MOW140" s="2"/>
      <c r="MOX140" s="2"/>
      <c r="MOY140" s="2"/>
      <c r="MOZ140" s="2"/>
      <c r="MPA140" s="2"/>
      <c r="MPB140" s="2"/>
      <c r="MPC140" s="2"/>
      <c r="MPD140" s="2"/>
      <c r="MPE140" s="2"/>
      <c r="MPF140" s="2"/>
      <c r="MPG140" s="2"/>
      <c r="MPH140" s="2"/>
      <c r="MPI140" s="2"/>
      <c r="MPJ140" s="2"/>
      <c r="MPK140" s="2"/>
      <c r="MPL140" s="2"/>
      <c r="MPM140" s="2"/>
      <c r="MPN140" s="2"/>
      <c r="MPO140" s="2"/>
      <c r="MPP140" s="2"/>
      <c r="MPQ140" s="2"/>
      <c r="MPR140" s="2"/>
      <c r="MPS140" s="2"/>
      <c r="MPT140" s="2"/>
      <c r="MPU140" s="2"/>
      <c r="MPV140" s="2"/>
      <c r="MPW140" s="2"/>
      <c r="MPX140" s="2"/>
      <c r="MPY140" s="2"/>
      <c r="MPZ140" s="2"/>
      <c r="MQA140" s="2"/>
      <c r="MQB140" s="2"/>
      <c r="MQC140" s="2"/>
      <c r="MQD140" s="2"/>
      <c r="MQE140" s="2"/>
      <c r="MQF140" s="2"/>
      <c r="MQG140" s="2"/>
      <c r="MQH140" s="2"/>
      <c r="MQI140" s="2"/>
      <c r="MQJ140" s="2"/>
      <c r="MQK140" s="2"/>
      <c r="MQL140" s="2"/>
      <c r="MQM140" s="2"/>
      <c r="MQN140" s="2"/>
      <c r="MQO140" s="2"/>
      <c r="MQP140" s="2"/>
      <c r="MQQ140" s="2"/>
      <c r="MQR140" s="2"/>
      <c r="MQS140" s="2"/>
      <c r="MQT140" s="2"/>
      <c r="MQU140" s="2"/>
      <c r="MQV140" s="2"/>
      <c r="MQW140" s="2"/>
      <c r="MQX140" s="2"/>
      <c r="MQY140" s="2"/>
      <c r="MQZ140" s="2"/>
      <c r="MRA140" s="2"/>
      <c r="MRB140" s="2"/>
      <c r="MRC140" s="2"/>
      <c r="MRD140" s="2"/>
      <c r="MRE140" s="2"/>
      <c r="MRF140" s="2"/>
      <c r="MRG140" s="2"/>
      <c r="MRH140" s="2"/>
      <c r="MRI140" s="2"/>
      <c r="MRJ140" s="2"/>
      <c r="MRK140" s="2"/>
      <c r="MRL140" s="2"/>
      <c r="MRM140" s="2"/>
      <c r="MRN140" s="2"/>
      <c r="MRO140" s="2"/>
      <c r="MRP140" s="2"/>
      <c r="MRQ140" s="2"/>
      <c r="MRR140" s="2"/>
      <c r="MRS140" s="2"/>
      <c r="MRT140" s="2"/>
      <c r="MRU140" s="2"/>
      <c r="MRV140" s="2"/>
      <c r="MRW140" s="2"/>
      <c r="MRX140" s="2"/>
      <c r="MRY140" s="2"/>
      <c r="MRZ140" s="2"/>
      <c r="MSA140" s="2"/>
      <c r="MSB140" s="2"/>
      <c r="MSC140" s="2"/>
      <c r="MSD140" s="2"/>
      <c r="MSE140" s="2"/>
      <c r="MSF140" s="2"/>
      <c r="MSG140" s="2"/>
      <c r="MSH140" s="2"/>
      <c r="MSI140" s="2"/>
      <c r="MSJ140" s="2"/>
      <c r="MSK140" s="2"/>
      <c r="MSL140" s="2"/>
      <c r="MSM140" s="2"/>
      <c r="MSN140" s="2"/>
      <c r="MSO140" s="2"/>
      <c r="MSP140" s="2"/>
      <c r="MSQ140" s="2"/>
      <c r="MSR140" s="2"/>
      <c r="MSS140" s="2"/>
      <c r="MST140" s="2"/>
      <c r="MSU140" s="2"/>
      <c r="MSV140" s="2"/>
      <c r="MSW140" s="2"/>
      <c r="MSX140" s="2"/>
      <c r="MSY140" s="2"/>
      <c r="MSZ140" s="2"/>
      <c r="MTA140" s="2"/>
      <c r="MTB140" s="2"/>
      <c r="MTC140" s="2"/>
      <c r="MTD140" s="2"/>
      <c r="MTE140" s="2"/>
      <c r="MTF140" s="2"/>
      <c r="MTG140" s="2"/>
      <c r="MTH140" s="2"/>
      <c r="MTI140" s="2"/>
      <c r="MTJ140" s="2"/>
      <c r="MTK140" s="2"/>
      <c r="MTL140" s="2"/>
      <c r="MTM140" s="2"/>
      <c r="MTN140" s="2"/>
      <c r="MTO140" s="2"/>
      <c r="MTP140" s="2"/>
      <c r="MTQ140" s="2"/>
      <c r="MTR140" s="2"/>
      <c r="MTS140" s="2"/>
      <c r="MTT140" s="2"/>
      <c r="MTU140" s="2"/>
      <c r="MTV140" s="2"/>
      <c r="MTW140" s="2"/>
      <c r="MTX140" s="2"/>
      <c r="MTY140" s="2"/>
      <c r="MTZ140" s="2"/>
      <c r="MUA140" s="2"/>
      <c r="MUB140" s="2"/>
      <c r="MUC140" s="2"/>
      <c r="MUD140" s="2"/>
      <c r="MUE140" s="2"/>
      <c r="MUF140" s="2"/>
      <c r="MUG140" s="2"/>
      <c r="MUH140" s="2"/>
      <c r="MUI140" s="2"/>
      <c r="MUJ140" s="2"/>
      <c r="MUK140" s="2"/>
      <c r="MUL140" s="2"/>
      <c r="MUM140" s="2"/>
      <c r="MUN140" s="2"/>
      <c r="MUO140" s="2"/>
      <c r="MUP140" s="2"/>
      <c r="MUQ140" s="2"/>
      <c r="MUR140" s="2"/>
      <c r="MUS140" s="2"/>
      <c r="MUT140" s="2"/>
      <c r="MUU140" s="2"/>
      <c r="MUV140" s="2"/>
      <c r="MUW140" s="2"/>
      <c r="MUX140" s="2"/>
      <c r="MUY140" s="2"/>
      <c r="MUZ140" s="2"/>
      <c r="MVA140" s="2"/>
      <c r="MVB140" s="2"/>
      <c r="MVC140" s="2"/>
      <c r="MVD140" s="2"/>
      <c r="MVE140" s="2"/>
      <c r="MVF140" s="2"/>
      <c r="MVG140" s="2"/>
      <c r="MVH140" s="2"/>
      <c r="MVI140" s="2"/>
      <c r="MVJ140" s="2"/>
      <c r="MVK140" s="2"/>
      <c r="MVL140" s="2"/>
      <c r="MVM140" s="2"/>
      <c r="MVN140" s="2"/>
      <c r="MVO140" s="2"/>
      <c r="MVP140" s="2"/>
      <c r="MVQ140" s="2"/>
      <c r="MVR140" s="2"/>
      <c r="MVS140" s="2"/>
      <c r="MVT140" s="2"/>
      <c r="MVU140" s="2"/>
      <c r="MVV140" s="2"/>
      <c r="MVW140" s="2"/>
      <c r="MVX140" s="2"/>
      <c r="MVY140" s="2"/>
      <c r="MVZ140" s="2"/>
      <c r="MWA140" s="2"/>
      <c r="MWB140" s="2"/>
      <c r="MWC140" s="2"/>
      <c r="MWD140" s="2"/>
      <c r="MWE140" s="2"/>
      <c r="MWF140" s="2"/>
      <c r="MWG140" s="2"/>
      <c r="MWH140" s="2"/>
      <c r="MWI140" s="2"/>
      <c r="MWJ140" s="2"/>
      <c r="MWK140" s="2"/>
      <c r="MWL140" s="2"/>
      <c r="MWM140" s="2"/>
      <c r="MWN140" s="2"/>
      <c r="MWO140" s="2"/>
      <c r="MWP140" s="2"/>
      <c r="MWQ140" s="2"/>
      <c r="MWR140" s="2"/>
      <c r="MWS140" s="2"/>
      <c r="MWT140" s="2"/>
      <c r="MWU140" s="2"/>
      <c r="MWV140" s="2"/>
      <c r="MWW140" s="2"/>
      <c r="MWX140" s="2"/>
      <c r="MWY140" s="2"/>
      <c r="MWZ140" s="2"/>
      <c r="MXA140" s="2"/>
      <c r="MXB140" s="2"/>
      <c r="MXC140" s="2"/>
      <c r="MXD140" s="2"/>
      <c r="MXE140" s="2"/>
      <c r="MXF140" s="2"/>
      <c r="MXG140" s="2"/>
      <c r="MXH140" s="2"/>
      <c r="MXI140" s="2"/>
      <c r="MXJ140" s="2"/>
      <c r="MXK140" s="2"/>
      <c r="MXL140" s="2"/>
      <c r="MXM140" s="2"/>
      <c r="MXN140" s="2"/>
      <c r="MXO140" s="2"/>
      <c r="MXP140" s="2"/>
      <c r="MXQ140" s="2"/>
      <c r="MXR140" s="2"/>
      <c r="MXS140" s="2"/>
      <c r="MXT140" s="2"/>
      <c r="MXU140" s="2"/>
      <c r="MXV140" s="2"/>
      <c r="MXW140" s="2"/>
      <c r="MXX140" s="2"/>
      <c r="MXY140" s="2"/>
      <c r="MXZ140" s="2"/>
      <c r="MYA140" s="2"/>
      <c r="MYB140" s="2"/>
      <c r="MYC140" s="2"/>
      <c r="MYD140" s="2"/>
      <c r="MYE140" s="2"/>
      <c r="MYF140" s="2"/>
      <c r="MYG140" s="2"/>
      <c r="MYH140" s="2"/>
      <c r="MYI140" s="2"/>
      <c r="MYJ140" s="2"/>
      <c r="MYK140" s="2"/>
      <c r="MYL140" s="2"/>
      <c r="MYM140" s="2"/>
      <c r="MYN140" s="2"/>
      <c r="MYO140" s="2"/>
      <c r="MYP140" s="2"/>
      <c r="MYQ140" s="2"/>
      <c r="MYR140" s="2"/>
      <c r="MYS140" s="2"/>
      <c r="MYT140" s="2"/>
      <c r="MYU140" s="2"/>
      <c r="MYV140" s="2"/>
      <c r="MYW140" s="2"/>
      <c r="MYX140" s="2"/>
      <c r="MYY140" s="2"/>
      <c r="MYZ140" s="2"/>
      <c r="MZA140" s="2"/>
      <c r="MZB140" s="2"/>
      <c r="MZC140" s="2"/>
      <c r="MZD140" s="2"/>
      <c r="MZE140" s="2"/>
      <c r="MZF140" s="2"/>
      <c r="MZG140" s="2"/>
      <c r="MZH140" s="2"/>
      <c r="MZI140" s="2"/>
      <c r="MZJ140" s="2"/>
      <c r="MZK140" s="2"/>
      <c r="MZL140" s="2"/>
      <c r="MZM140" s="2"/>
      <c r="MZN140" s="2"/>
      <c r="MZO140" s="2"/>
      <c r="MZP140" s="2"/>
      <c r="MZQ140" s="2"/>
      <c r="MZR140" s="2"/>
      <c r="MZS140" s="2"/>
      <c r="MZT140" s="2"/>
      <c r="MZU140" s="2"/>
      <c r="MZV140" s="2"/>
      <c r="MZW140" s="2"/>
      <c r="MZX140" s="2"/>
      <c r="MZY140" s="2"/>
      <c r="MZZ140" s="2"/>
      <c r="NAA140" s="2"/>
      <c r="NAB140" s="2"/>
      <c r="NAC140" s="2"/>
      <c r="NAD140" s="2"/>
      <c r="NAE140" s="2"/>
      <c r="NAF140" s="2"/>
      <c r="NAG140" s="2"/>
      <c r="NAH140" s="2"/>
      <c r="NAI140" s="2"/>
      <c r="NAJ140" s="2"/>
      <c r="NAK140" s="2"/>
      <c r="NAL140" s="2"/>
      <c r="NAM140" s="2"/>
      <c r="NAN140" s="2"/>
      <c r="NAO140" s="2"/>
      <c r="NAP140" s="2"/>
      <c r="NAQ140" s="2"/>
      <c r="NAR140" s="2"/>
      <c r="NAS140" s="2"/>
      <c r="NAT140" s="2"/>
      <c r="NAU140" s="2"/>
      <c r="NAV140" s="2"/>
      <c r="NAW140" s="2"/>
      <c r="NAX140" s="2"/>
      <c r="NAY140" s="2"/>
      <c r="NAZ140" s="2"/>
      <c r="NBA140" s="2"/>
      <c r="NBB140" s="2"/>
      <c r="NBC140" s="2"/>
      <c r="NBD140" s="2"/>
      <c r="NBE140" s="2"/>
      <c r="NBF140" s="2"/>
      <c r="NBG140" s="2"/>
      <c r="NBH140" s="2"/>
      <c r="NBI140" s="2"/>
      <c r="NBJ140" s="2"/>
      <c r="NBK140" s="2"/>
      <c r="NBL140" s="2"/>
      <c r="NBM140" s="2"/>
      <c r="NBN140" s="2"/>
      <c r="NBO140" s="2"/>
      <c r="NBP140" s="2"/>
      <c r="NBQ140" s="2"/>
      <c r="NBR140" s="2"/>
      <c r="NBS140" s="2"/>
      <c r="NBT140" s="2"/>
      <c r="NBU140" s="2"/>
      <c r="NBV140" s="2"/>
      <c r="NBW140" s="2"/>
      <c r="NBX140" s="2"/>
      <c r="NBY140" s="2"/>
      <c r="NBZ140" s="2"/>
      <c r="NCA140" s="2"/>
      <c r="NCB140" s="2"/>
      <c r="NCC140" s="2"/>
      <c r="NCD140" s="2"/>
      <c r="NCE140" s="2"/>
      <c r="NCF140" s="2"/>
      <c r="NCG140" s="2"/>
      <c r="NCH140" s="2"/>
      <c r="NCI140" s="2"/>
      <c r="NCJ140" s="2"/>
      <c r="NCK140" s="2"/>
      <c r="NCL140" s="2"/>
      <c r="NCM140" s="2"/>
      <c r="NCN140" s="2"/>
      <c r="NCO140" s="2"/>
      <c r="NCP140" s="2"/>
      <c r="NCQ140" s="2"/>
      <c r="NCR140" s="2"/>
      <c r="NCS140" s="2"/>
      <c r="NCT140" s="2"/>
      <c r="NCU140" s="2"/>
      <c r="NCV140" s="2"/>
      <c r="NCW140" s="2"/>
      <c r="NCX140" s="2"/>
      <c r="NCY140" s="2"/>
      <c r="NCZ140" s="2"/>
      <c r="NDA140" s="2"/>
      <c r="NDB140" s="2"/>
      <c r="NDC140" s="2"/>
      <c r="NDD140" s="2"/>
      <c r="NDE140" s="2"/>
      <c r="NDF140" s="2"/>
      <c r="NDG140" s="2"/>
      <c r="NDH140" s="2"/>
      <c r="NDI140" s="2"/>
      <c r="NDJ140" s="2"/>
      <c r="NDK140" s="2"/>
      <c r="NDL140" s="2"/>
      <c r="NDM140" s="2"/>
      <c r="NDN140" s="2"/>
      <c r="NDO140" s="2"/>
      <c r="NDP140" s="2"/>
      <c r="NDQ140" s="2"/>
      <c r="NDR140" s="2"/>
      <c r="NDS140" s="2"/>
      <c r="NDT140" s="2"/>
      <c r="NDU140" s="2"/>
      <c r="NDV140" s="2"/>
      <c r="NDW140" s="2"/>
      <c r="NDX140" s="2"/>
      <c r="NDY140" s="2"/>
      <c r="NDZ140" s="2"/>
      <c r="NEA140" s="2"/>
      <c r="NEB140" s="2"/>
      <c r="NEC140" s="2"/>
      <c r="NED140" s="2"/>
      <c r="NEE140" s="2"/>
      <c r="NEF140" s="2"/>
      <c r="NEG140" s="2"/>
      <c r="NEH140" s="2"/>
      <c r="NEI140" s="2"/>
      <c r="NEJ140" s="2"/>
      <c r="NEK140" s="2"/>
      <c r="NEL140" s="2"/>
      <c r="NEM140" s="2"/>
      <c r="NEN140" s="2"/>
      <c r="NEO140" s="2"/>
      <c r="NEP140" s="2"/>
      <c r="NEQ140" s="2"/>
      <c r="NER140" s="2"/>
      <c r="NES140" s="2"/>
      <c r="NET140" s="2"/>
      <c r="NEU140" s="2"/>
      <c r="NEV140" s="2"/>
      <c r="NEW140" s="2"/>
      <c r="NEX140" s="2"/>
      <c r="NEY140" s="2"/>
      <c r="NEZ140" s="2"/>
      <c r="NFA140" s="2"/>
      <c r="NFB140" s="2"/>
      <c r="NFC140" s="2"/>
      <c r="NFD140" s="2"/>
      <c r="NFE140" s="2"/>
      <c r="NFF140" s="2"/>
      <c r="NFG140" s="2"/>
      <c r="NFH140" s="2"/>
      <c r="NFI140" s="2"/>
      <c r="NFJ140" s="2"/>
      <c r="NFK140" s="2"/>
      <c r="NFL140" s="2"/>
      <c r="NFM140" s="2"/>
      <c r="NFN140" s="2"/>
      <c r="NFO140" s="2"/>
      <c r="NFP140" s="2"/>
      <c r="NFQ140" s="2"/>
      <c r="NFR140" s="2"/>
      <c r="NFS140" s="2"/>
      <c r="NFT140" s="2"/>
      <c r="NFU140" s="2"/>
      <c r="NFV140" s="2"/>
      <c r="NFW140" s="2"/>
      <c r="NFX140" s="2"/>
      <c r="NFY140" s="2"/>
      <c r="NFZ140" s="2"/>
      <c r="NGA140" s="2"/>
      <c r="NGB140" s="2"/>
      <c r="NGC140" s="2"/>
      <c r="NGD140" s="2"/>
      <c r="NGE140" s="2"/>
      <c r="NGF140" s="2"/>
      <c r="NGG140" s="2"/>
      <c r="NGH140" s="2"/>
      <c r="NGI140" s="2"/>
      <c r="NGJ140" s="2"/>
      <c r="NGK140" s="2"/>
      <c r="NGL140" s="2"/>
      <c r="NGM140" s="2"/>
      <c r="NGN140" s="2"/>
      <c r="NGO140" s="2"/>
      <c r="NGP140" s="2"/>
      <c r="NGQ140" s="2"/>
      <c r="NGR140" s="2"/>
      <c r="NGS140" s="2"/>
      <c r="NGT140" s="2"/>
      <c r="NGU140" s="2"/>
      <c r="NGV140" s="2"/>
      <c r="NGW140" s="2"/>
      <c r="NGX140" s="2"/>
      <c r="NGY140" s="2"/>
      <c r="NGZ140" s="2"/>
      <c r="NHA140" s="2"/>
      <c r="NHB140" s="2"/>
      <c r="NHC140" s="2"/>
      <c r="NHD140" s="2"/>
      <c r="NHE140" s="2"/>
      <c r="NHF140" s="2"/>
      <c r="NHG140" s="2"/>
      <c r="NHH140" s="2"/>
      <c r="NHI140" s="2"/>
      <c r="NHJ140" s="2"/>
      <c r="NHK140" s="2"/>
      <c r="NHL140" s="2"/>
      <c r="NHM140" s="2"/>
      <c r="NHN140" s="2"/>
      <c r="NHO140" s="2"/>
      <c r="NHP140" s="2"/>
      <c r="NHQ140" s="2"/>
      <c r="NHR140" s="2"/>
      <c r="NHS140" s="2"/>
      <c r="NHT140" s="2"/>
      <c r="NHU140" s="2"/>
      <c r="NHV140" s="2"/>
      <c r="NHW140" s="2"/>
      <c r="NHX140" s="2"/>
      <c r="NHY140" s="2"/>
      <c r="NHZ140" s="2"/>
      <c r="NIA140" s="2"/>
      <c r="NIB140" s="2"/>
      <c r="NIC140" s="2"/>
      <c r="NID140" s="2"/>
      <c r="NIE140" s="2"/>
      <c r="NIF140" s="2"/>
      <c r="NIG140" s="2"/>
      <c r="NIH140" s="2"/>
      <c r="NII140" s="2"/>
      <c r="NIJ140" s="2"/>
      <c r="NIK140" s="2"/>
      <c r="NIL140" s="2"/>
      <c r="NIM140" s="2"/>
      <c r="NIN140" s="2"/>
      <c r="NIO140" s="2"/>
      <c r="NIP140" s="2"/>
      <c r="NIQ140" s="2"/>
      <c r="NIR140" s="2"/>
      <c r="NIS140" s="2"/>
      <c r="NIT140" s="2"/>
      <c r="NIU140" s="2"/>
      <c r="NIV140" s="2"/>
      <c r="NIW140" s="2"/>
      <c r="NIX140" s="2"/>
      <c r="NIY140" s="2"/>
      <c r="NIZ140" s="2"/>
      <c r="NJA140" s="2"/>
      <c r="NJB140" s="2"/>
      <c r="NJC140" s="2"/>
      <c r="NJD140" s="2"/>
      <c r="NJE140" s="2"/>
      <c r="NJF140" s="2"/>
      <c r="NJG140" s="2"/>
      <c r="NJH140" s="2"/>
      <c r="NJI140" s="2"/>
      <c r="NJJ140" s="2"/>
      <c r="NJK140" s="2"/>
      <c r="NJL140" s="2"/>
      <c r="NJM140" s="2"/>
      <c r="NJN140" s="2"/>
      <c r="NJO140" s="2"/>
      <c r="NJP140" s="2"/>
      <c r="NJQ140" s="2"/>
      <c r="NJR140" s="2"/>
      <c r="NJS140" s="2"/>
      <c r="NJT140" s="2"/>
      <c r="NJU140" s="2"/>
      <c r="NJV140" s="2"/>
      <c r="NJW140" s="2"/>
      <c r="NJX140" s="2"/>
      <c r="NJY140" s="2"/>
      <c r="NJZ140" s="2"/>
      <c r="NKA140" s="2"/>
      <c r="NKB140" s="2"/>
      <c r="NKC140" s="2"/>
      <c r="NKD140" s="2"/>
      <c r="NKE140" s="2"/>
      <c r="NKF140" s="2"/>
      <c r="NKG140" s="2"/>
      <c r="NKH140" s="2"/>
      <c r="NKI140" s="2"/>
      <c r="NKJ140" s="2"/>
      <c r="NKK140" s="2"/>
      <c r="NKL140" s="2"/>
      <c r="NKM140" s="2"/>
      <c r="NKN140" s="2"/>
      <c r="NKO140" s="2"/>
      <c r="NKP140" s="2"/>
      <c r="NKQ140" s="2"/>
      <c r="NKR140" s="2"/>
      <c r="NKS140" s="2"/>
      <c r="NKT140" s="2"/>
      <c r="NKU140" s="2"/>
      <c r="NKV140" s="2"/>
      <c r="NKW140" s="2"/>
      <c r="NKX140" s="2"/>
      <c r="NKY140" s="2"/>
      <c r="NKZ140" s="2"/>
      <c r="NLA140" s="2"/>
      <c r="NLB140" s="2"/>
      <c r="NLC140" s="2"/>
      <c r="NLD140" s="2"/>
      <c r="NLE140" s="2"/>
      <c r="NLF140" s="2"/>
      <c r="NLG140" s="2"/>
      <c r="NLH140" s="2"/>
      <c r="NLI140" s="2"/>
      <c r="NLJ140" s="2"/>
      <c r="NLK140" s="2"/>
      <c r="NLL140" s="2"/>
      <c r="NLM140" s="2"/>
      <c r="NLN140" s="2"/>
      <c r="NLO140" s="2"/>
      <c r="NLP140" s="2"/>
      <c r="NLQ140" s="2"/>
      <c r="NLR140" s="2"/>
      <c r="NLS140" s="2"/>
      <c r="NLT140" s="2"/>
      <c r="NLU140" s="2"/>
      <c r="NLV140" s="2"/>
      <c r="NLW140" s="2"/>
      <c r="NLX140" s="2"/>
      <c r="NLY140" s="2"/>
      <c r="NLZ140" s="2"/>
      <c r="NMA140" s="2"/>
      <c r="NMB140" s="2"/>
      <c r="NMC140" s="2"/>
      <c r="NMD140" s="2"/>
      <c r="NME140" s="2"/>
      <c r="NMF140" s="2"/>
      <c r="NMG140" s="2"/>
      <c r="NMH140" s="2"/>
      <c r="NMI140" s="2"/>
      <c r="NMJ140" s="2"/>
      <c r="NMK140" s="2"/>
      <c r="NML140" s="2"/>
      <c r="NMM140" s="2"/>
      <c r="NMN140" s="2"/>
      <c r="NMO140" s="2"/>
      <c r="NMP140" s="2"/>
      <c r="NMQ140" s="2"/>
      <c r="NMR140" s="2"/>
      <c r="NMS140" s="2"/>
      <c r="NMT140" s="2"/>
      <c r="NMU140" s="2"/>
      <c r="NMV140" s="2"/>
      <c r="NMW140" s="2"/>
      <c r="NMX140" s="2"/>
      <c r="NMY140" s="2"/>
      <c r="NMZ140" s="2"/>
      <c r="NNA140" s="2"/>
      <c r="NNB140" s="2"/>
      <c r="NNC140" s="2"/>
      <c r="NND140" s="2"/>
      <c r="NNE140" s="2"/>
      <c r="NNF140" s="2"/>
      <c r="NNG140" s="2"/>
      <c r="NNH140" s="2"/>
      <c r="NNI140" s="2"/>
      <c r="NNJ140" s="2"/>
      <c r="NNK140" s="2"/>
      <c r="NNL140" s="2"/>
      <c r="NNM140" s="2"/>
      <c r="NNN140" s="2"/>
      <c r="NNO140" s="2"/>
      <c r="NNP140" s="2"/>
      <c r="NNQ140" s="2"/>
      <c r="NNR140" s="2"/>
      <c r="NNS140" s="2"/>
      <c r="NNT140" s="2"/>
      <c r="NNU140" s="2"/>
      <c r="NNV140" s="2"/>
      <c r="NNW140" s="2"/>
      <c r="NNX140" s="2"/>
      <c r="NNY140" s="2"/>
      <c r="NNZ140" s="2"/>
      <c r="NOA140" s="2"/>
      <c r="NOB140" s="2"/>
      <c r="NOC140" s="2"/>
      <c r="NOD140" s="2"/>
      <c r="NOE140" s="2"/>
      <c r="NOF140" s="2"/>
      <c r="NOG140" s="2"/>
      <c r="NOH140" s="2"/>
      <c r="NOI140" s="2"/>
      <c r="NOJ140" s="2"/>
      <c r="NOK140" s="2"/>
      <c r="NOL140" s="2"/>
      <c r="NOM140" s="2"/>
      <c r="NON140" s="2"/>
      <c r="NOO140" s="2"/>
      <c r="NOP140" s="2"/>
      <c r="NOQ140" s="2"/>
      <c r="NOR140" s="2"/>
      <c r="NOS140" s="2"/>
      <c r="NOT140" s="2"/>
      <c r="NOU140" s="2"/>
      <c r="NOV140" s="2"/>
      <c r="NOW140" s="2"/>
      <c r="NOX140" s="2"/>
      <c r="NOY140" s="2"/>
      <c r="NOZ140" s="2"/>
      <c r="NPA140" s="2"/>
      <c r="NPB140" s="2"/>
      <c r="NPC140" s="2"/>
      <c r="NPD140" s="2"/>
      <c r="NPE140" s="2"/>
      <c r="NPF140" s="2"/>
      <c r="NPG140" s="2"/>
      <c r="NPH140" s="2"/>
      <c r="NPI140" s="2"/>
      <c r="NPJ140" s="2"/>
      <c r="NPK140" s="2"/>
      <c r="NPL140" s="2"/>
      <c r="NPM140" s="2"/>
      <c r="NPN140" s="2"/>
      <c r="NPO140" s="2"/>
      <c r="NPP140" s="2"/>
      <c r="NPQ140" s="2"/>
      <c r="NPR140" s="2"/>
      <c r="NPS140" s="2"/>
      <c r="NPT140" s="2"/>
      <c r="NPU140" s="2"/>
      <c r="NPV140" s="2"/>
      <c r="NPW140" s="2"/>
      <c r="NPX140" s="2"/>
      <c r="NPY140" s="2"/>
      <c r="NPZ140" s="2"/>
      <c r="NQA140" s="2"/>
      <c r="NQB140" s="2"/>
      <c r="NQC140" s="2"/>
      <c r="NQD140" s="2"/>
      <c r="NQE140" s="2"/>
      <c r="NQF140" s="2"/>
      <c r="NQG140" s="2"/>
      <c r="NQH140" s="2"/>
      <c r="NQI140" s="2"/>
      <c r="NQJ140" s="2"/>
      <c r="NQK140" s="2"/>
      <c r="NQL140" s="2"/>
      <c r="NQM140" s="2"/>
      <c r="NQN140" s="2"/>
      <c r="NQO140" s="2"/>
      <c r="NQP140" s="2"/>
      <c r="NQQ140" s="2"/>
      <c r="NQR140" s="2"/>
      <c r="NQS140" s="2"/>
      <c r="NQT140" s="2"/>
      <c r="NQU140" s="2"/>
      <c r="NQV140" s="2"/>
      <c r="NQW140" s="2"/>
      <c r="NQX140" s="2"/>
      <c r="NQY140" s="2"/>
      <c r="NQZ140" s="2"/>
      <c r="NRA140" s="2"/>
      <c r="NRB140" s="2"/>
      <c r="NRC140" s="2"/>
      <c r="NRD140" s="2"/>
      <c r="NRE140" s="2"/>
      <c r="NRF140" s="2"/>
      <c r="NRG140" s="2"/>
      <c r="NRH140" s="2"/>
      <c r="NRI140" s="2"/>
      <c r="NRJ140" s="2"/>
      <c r="NRK140" s="2"/>
      <c r="NRL140" s="2"/>
      <c r="NRM140" s="2"/>
      <c r="NRN140" s="2"/>
      <c r="NRO140" s="2"/>
      <c r="NRP140" s="2"/>
      <c r="NRQ140" s="2"/>
      <c r="NRR140" s="2"/>
      <c r="NRS140" s="2"/>
      <c r="NRT140" s="2"/>
      <c r="NRU140" s="2"/>
      <c r="NRV140" s="2"/>
      <c r="NRW140" s="2"/>
      <c r="NRX140" s="2"/>
      <c r="NRY140" s="2"/>
      <c r="NRZ140" s="2"/>
      <c r="NSA140" s="2"/>
      <c r="NSB140" s="2"/>
      <c r="NSC140" s="2"/>
      <c r="NSD140" s="2"/>
      <c r="NSE140" s="2"/>
      <c r="NSF140" s="2"/>
      <c r="NSG140" s="2"/>
      <c r="NSH140" s="2"/>
      <c r="NSI140" s="2"/>
      <c r="NSJ140" s="2"/>
      <c r="NSK140" s="2"/>
      <c r="NSL140" s="2"/>
      <c r="NSM140" s="2"/>
      <c r="NSN140" s="2"/>
      <c r="NSO140" s="2"/>
      <c r="NSP140" s="2"/>
      <c r="NSQ140" s="2"/>
      <c r="NSR140" s="2"/>
      <c r="NSS140" s="2"/>
      <c r="NST140" s="2"/>
      <c r="NSU140" s="2"/>
      <c r="NSV140" s="2"/>
      <c r="NSW140" s="2"/>
      <c r="NSX140" s="2"/>
      <c r="NSY140" s="2"/>
      <c r="NSZ140" s="2"/>
      <c r="NTA140" s="2"/>
      <c r="NTB140" s="2"/>
      <c r="NTC140" s="2"/>
      <c r="NTD140" s="2"/>
      <c r="NTE140" s="2"/>
      <c r="NTF140" s="2"/>
      <c r="NTG140" s="2"/>
      <c r="NTH140" s="2"/>
      <c r="NTI140" s="2"/>
      <c r="NTJ140" s="2"/>
      <c r="NTK140" s="2"/>
      <c r="NTL140" s="2"/>
      <c r="NTM140" s="2"/>
      <c r="NTN140" s="2"/>
      <c r="NTO140" s="2"/>
      <c r="NTP140" s="2"/>
      <c r="NTQ140" s="2"/>
      <c r="NTR140" s="2"/>
      <c r="NTS140" s="2"/>
      <c r="NTT140" s="2"/>
      <c r="NTU140" s="2"/>
      <c r="NTV140" s="2"/>
      <c r="NTW140" s="2"/>
      <c r="NTX140" s="2"/>
      <c r="NTY140" s="2"/>
      <c r="NTZ140" s="2"/>
      <c r="NUA140" s="2"/>
      <c r="NUB140" s="2"/>
      <c r="NUC140" s="2"/>
      <c r="NUD140" s="2"/>
      <c r="NUE140" s="2"/>
      <c r="NUF140" s="2"/>
      <c r="NUG140" s="2"/>
      <c r="NUH140" s="2"/>
      <c r="NUI140" s="2"/>
      <c r="NUJ140" s="2"/>
      <c r="NUK140" s="2"/>
      <c r="NUL140" s="2"/>
      <c r="NUM140" s="2"/>
      <c r="NUN140" s="2"/>
      <c r="NUO140" s="2"/>
      <c r="NUP140" s="2"/>
      <c r="NUQ140" s="2"/>
      <c r="NUR140" s="2"/>
      <c r="NUS140" s="2"/>
      <c r="NUT140" s="2"/>
      <c r="NUU140" s="2"/>
      <c r="NUV140" s="2"/>
      <c r="NUW140" s="2"/>
      <c r="NUX140" s="2"/>
      <c r="NUY140" s="2"/>
      <c r="NUZ140" s="2"/>
      <c r="NVA140" s="2"/>
      <c r="NVB140" s="2"/>
      <c r="NVC140" s="2"/>
      <c r="NVD140" s="2"/>
      <c r="NVE140" s="2"/>
      <c r="NVF140" s="2"/>
      <c r="NVG140" s="2"/>
      <c r="NVH140" s="2"/>
      <c r="NVI140" s="2"/>
      <c r="NVJ140" s="2"/>
      <c r="NVK140" s="2"/>
      <c r="NVL140" s="2"/>
      <c r="NVM140" s="2"/>
      <c r="NVN140" s="2"/>
      <c r="NVO140" s="2"/>
      <c r="NVP140" s="2"/>
      <c r="NVQ140" s="2"/>
      <c r="NVR140" s="2"/>
      <c r="NVS140" s="2"/>
      <c r="NVT140" s="2"/>
      <c r="NVU140" s="2"/>
      <c r="NVV140" s="2"/>
      <c r="NVW140" s="2"/>
      <c r="NVX140" s="2"/>
      <c r="NVY140" s="2"/>
      <c r="NVZ140" s="2"/>
      <c r="NWA140" s="2"/>
      <c r="NWB140" s="2"/>
      <c r="NWC140" s="2"/>
      <c r="NWD140" s="2"/>
      <c r="NWE140" s="2"/>
      <c r="NWF140" s="2"/>
      <c r="NWG140" s="2"/>
      <c r="NWH140" s="2"/>
      <c r="NWI140" s="2"/>
      <c r="NWJ140" s="2"/>
      <c r="NWK140" s="2"/>
      <c r="NWL140" s="2"/>
      <c r="NWM140" s="2"/>
      <c r="NWN140" s="2"/>
      <c r="NWO140" s="2"/>
      <c r="NWP140" s="2"/>
      <c r="NWQ140" s="2"/>
      <c r="NWR140" s="2"/>
      <c r="NWS140" s="2"/>
      <c r="NWT140" s="2"/>
      <c r="NWU140" s="2"/>
      <c r="NWV140" s="2"/>
      <c r="NWW140" s="2"/>
      <c r="NWX140" s="2"/>
      <c r="NWY140" s="2"/>
      <c r="NWZ140" s="2"/>
      <c r="NXA140" s="2"/>
      <c r="NXB140" s="2"/>
      <c r="NXC140" s="2"/>
      <c r="NXD140" s="2"/>
      <c r="NXE140" s="2"/>
      <c r="NXF140" s="2"/>
      <c r="NXG140" s="2"/>
      <c r="NXH140" s="2"/>
      <c r="NXI140" s="2"/>
      <c r="NXJ140" s="2"/>
      <c r="NXK140" s="2"/>
      <c r="NXL140" s="2"/>
      <c r="NXM140" s="2"/>
      <c r="NXN140" s="2"/>
      <c r="NXO140" s="2"/>
      <c r="NXP140" s="2"/>
      <c r="NXQ140" s="2"/>
      <c r="NXR140" s="2"/>
      <c r="NXS140" s="2"/>
      <c r="NXT140" s="2"/>
      <c r="NXU140" s="2"/>
      <c r="NXV140" s="2"/>
      <c r="NXW140" s="2"/>
      <c r="NXX140" s="2"/>
      <c r="NXY140" s="2"/>
      <c r="NXZ140" s="2"/>
      <c r="NYA140" s="2"/>
      <c r="NYB140" s="2"/>
      <c r="NYC140" s="2"/>
      <c r="NYD140" s="2"/>
      <c r="NYE140" s="2"/>
      <c r="NYF140" s="2"/>
      <c r="NYG140" s="2"/>
      <c r="NYH140" s="2"/>
      <c r="NYI140" s="2"/>
      <c r="NYJ140" s="2"/>
      <c r="NYK140" s="2"/>
      <c r="NYL140" s="2"/>
      <c r="NYM140" s="2"/>
      <c r="NYN140" s="2"/>
      <c r="NYO140" s="2"/>
      <c r="NYP140" s="2"/>
      <c r="NYQ140" s="2"/>
      <c r="NYR140" s="2"/>
      <c r="NYS140" s="2"/>
      <c r="NYT140" s="2"/>
      <c r="NYU140" s="2"/>
      <c r="NYV140" s="2"/>
      <c r="NYW140" s="2"/>
      <c r="NYX140" s="2"/>
      <c r="NYY140" s="2"/>
      <c r="NYZ140" s="2"/>
      <c r="NZA140" s="2"/>
      <c r="NZB140" s="2"/>
      <c r="NZC140" s="2"/>
      <c r="NZD140" s="2"/>
      <c r="NZE140" s="2"/>
      <c r="NZF140" s="2"/>
      <c r="NZG140" s="2"/>
      <c r="NZH140" s="2"/>
      <c r="NZI140" s="2"/>
      <c r="NZJ140" s="2"/>
      <c r="NZK140" s="2"/>
      <c r="NZL140" s="2"/>
      <c r="NZM140" s="2"/>
      <c r="NZN140" s="2"/>
      <c r="NZO140" s="2"/>
      <c r="NZP140" s="2"/>
      <c r="NZQ140" s="2"/>
      <c r="NZR140" s="2"/>
      <c r="NZS140" s="2"/>
      <c r="NZT140" s="2"/>
      <c r="NZU140" s="2"/>
      <c r="NZV140" s="2"/>
      <c r="NZW140" s="2"/>
      <c r="NZX140" s="2"/>
      <c r="NZY140" s="2"/>
      <c r="NZZ140" s="2"/>
      <c r="OAA140" s="2"/>
      <c r="OAB140" s="2"/>
      <c r="OAC140" s="2"/>
      <c r="OAD140" s="2"/>
      <c r="OAE140" s="2"/>
      <c r="OAF140" s="2"/>
      <c r="OAG140" s="2"/>
      <c r="OAH140" s="2"/>
      <c r="OAI140" s="2"/>
      <c r="OAJ140" s="2"/>
      <c r="OAK140" s="2"/>
      <c r="OAL140" s="2"/>
      <c r="OAM140" s="2"/>
      <c r="OAN140" s="2"/>
      <c r="OAO140" s="2"/>
      <c r="OAP140" s="2"/>
      <c r="OAQ140" s="2"/>
      <c r="OAR140" s="2"/>
      <c r="OAS140" s="2"/>
      <c r="OAT140" s="2"/>
      <c r="OAU140" s="2"/>
      <c r="OAV140" s="2"/>
      <c r="OAW140" s="2"/>
      <c r="OAX140" s="2"/>
      <c r="OAY140" s="2"/>
      <c r="OAZ140" s="2"/>
      <c r="OBA140" s="2"/>
      <c r="OBB140" s="2"/>
      <c r="OBC140" s="2"/>
      <c r="OBD140" s="2"/>
      <c r="OBE140" s="2"/>
      <c r="OBF140" s="2"/>
      <c r="OBG140" s="2"/>
      <c r="OBH140" s="2"/>
      <c r="OBI140" s="2"/>
      <c r="OBJ140" s="2"/>
      <c r="OBK140" s="2"/>
      <c r="OBL140" s="2"/>
      <c r="OBM140" s="2"/>
      <c r="OBN140" s="2"/>
      <c r="OBO140" s="2"/>
      <c r="OBP140" s="2"/>
      <c r="OBQ140" s="2"/>
      <c r="OBR140" s="2"/>
      <c r="OBS140" s="2"/>
      <c r="OBT140" s="2"/>
      <c r="OBU140" s="2"/>
      <c r="OBV140" s="2"/>
      <c r="OBW140" s="2"/>
      <c r="OBX140" s="2"/>
      <c r="OBY140" s="2"/>
      <c r="OBZ140" s="2"/>
      <c r="OCA140" s="2"/>
      <c r="OCB140" s="2"/>
      <c r="OCC140" s="2"/>
      <c r="OCD140" s="2"/>
      <c r="OCE140" s="2"/>
      <c r="OCF140" s="2"/>
      <c r="OCG140" s="2"/>
      <c r="OCH140" s="2"/>
      <c r="OCI140" s="2"/>
      <c r="OCJ140" s="2"/>
      <c r="OCK140" s="2"/>
      <c r="OCL140" s="2"/>
      <c r="OCM140" s="2"/>
      <c r="OCN140" s="2"/>
      <c r="OCO140" s="2"/>
      <c r="OCP140" s="2"/>
      <c r="OCQ140" s="2"/>
      <c r="OCR140" s="2"/>
      <c r="OCS140" s="2"/>
      <c r="OCT140" s="2"/>
      <c r="OCU140" s="2"/>
      <c r="OCV140" s="2"/>
      <c r="OCW140" s="2"/>
      <c r="OCX140" s="2"/>
      <c r="OCY140" s="2"/>
      <c r="OCZ140" s="2"/>
      <c r="ODA140" s="2"/>
      <c r="ODB140" s="2"/>
      <c r="ODC140" s="2"/>
      <c r="ODD140" s="2"/>
      <c r="ODE140" s="2"/>
      <c r="ODF140" s="2"/>
      <c r="ODG140" s="2"/>
      <c r="ODH140" s="2"/>
      <c r="ODI140" s="2"/>
      <c r="ODJ140" s="2"/>
      <c r="ODK140" s="2"/>
      <c r="ODL140" s="2"/>
      <c r="ODM140" s="2"/>
      <c r="ODN140" s="2"/>
      <c r="ODO140" s="2"/>
      <c r="ODP140" s="2"/>
      <c r="ODQ140" s="2"/>
      <c r="ODR140" s="2"/>
      <c r="ODS140" s="2"/>
      <c r="ODT140" s="2"/>
      <c r="ODU140" s="2"/>
      <c r="ODV140" s="2"/>
      <c r="ODW140" s="2"/>
      <c r="ODX140" s="2"/>
      <c r="ODY140" s="2"/>
      <c r="ODZ140" s="2"/>
      <c r="OEA140" s="2"/>
      <c r="OEB140" s="2"/>
      <c r="OEC140" s="2"/>
      <c r="OED140" s="2"/>
      <c r="OEE140" s="2"/>
      <c r="OEF140" s="2"/>
      <c r="OEG140" s="2"/>
      <c r="OEH140" s="2"/>
      <c r="OEI140" s="2"/>
      <c r="OEJ140" s="2"/>
      <c r="OEK140" s="2"/>
      <c r="OEL140" s="2"/>
      <c r="OEM140" s="2"/>
      <c r="OEN140" s="2"/>
      <c r="OEO140" s="2"/>
      <c r="OEP140" s="2"/>
      <c r="OEQ140" s="2"/>
      <c r="OER140" s="2"/>
      <c r="OES140" s="2"/>
      <c r="OET140" s="2"/>
      <c r="OEU140" s="2"/>
      <c r="OEV140" s="2"/>
      <c r="OEW140" s="2"/>
      <c r="OEX140" s="2"/>
      <c r="OEY140" s="2"/>
      <c r="OEZ140" s="2"/>
      <c r="OFA140" s="2"/>
      <c r="OFB140" s="2"/>
      <c r="OFC140" s="2"/>
      <c r="OFD140" s="2"/>
      <c r="OFE140" s="2"/>
      <c r="OFF140" s="2"/>
      <c r="OFG140" s="2"/>
      <c r="OFH140" s="2"/>
      <c r="OFI140" s="2"/>
      <c r="OFJ140" s="2"/>
      <c r="OFK140" s="2"/>
      <c r="OFL140" s="2"/>
      <c r="OFM140" s="2"/>
      <c r="OFN140" s="2"/>
      <c r="OFO140" s="2"/>
      <c r="OFP140" s="2"/>
      <c r="OFQ140" s="2"/>
      <c r="OFR140" s="2"/>
      <c r="OFS140" s="2"/>
      <c r="OFT140" s="2"/>
      <c r="OFU140" s="2"/>
      <c r="OFV140" s="2"/>
      <c r="OFW140" s="2"/>
      <c r="OFX140" s="2"/>
      <c r="OFY140" s="2"/>
      <c r="OFZ140" s="2"/>
      <c r="OGA140" s="2"/>
      <c r="OGB140" s="2"/>
      <c r="OGC140" s="2"/>
      <c r="OGD140" s="2"/>
      <c r="OGE140" s="2"/>
      <c r="OGF140" s="2"/>
      <c r="OGG140" s="2"/>
      <c r="OGH140" s="2"/>
      <c r="OGI140" s="2"/>
      <c r="OGJ140" s="2"/>
      <c r="OGK140" s="2"/>
      <c r="OGL140" s="2"/>
      <c r="OGM140" s="2"/>
      <c r="OGN140" s="2"/>
      <c r="OGO140" s="2"/>
      <c r="OGP140" s="2"/>
      <c r="OGQ140" s="2"/>
      <c r="OGR140" s="2"/>
      <c r="OGS140" s="2"/>
      <c r="OGT140" s="2"/>
      <c r="OGU140" s="2"/>
      <c r="OGV140" s="2"/>
      <c r="OGW140" s="2"/>
      <c r="OGX140" s="2"/>
      <c r="OGY140" s="2"/>
      <c r="OGZ140" s="2"/>
      <c r="OHA140" s="2"/>
      <c r="OHB140" s="2"/>
      <c r="OHC140" s="2"/>
      <c r="OHD140" s="2"/>
      <c r="OHE140" s="2"/>
      <c r="OHF140" s="2"/>
      <c r="OHG140" s="2"/>
      <c r="OHH140" s="2"/>
      <c r="OHI140" s="2"/>
      <c r="OHJ140" s="2"/>
      <c r="OHK140" s="2"/>
      <c r="OHL140" s="2"/>
      <c r="OHM140" s="2"/>
      <c r="OHN140" s="2"/>
      <c r="OHO140" s="2"/>
      <c r="OHP140" s="2"/>
      <c r="OHQ140" s="2"/>
      <c r="OHR140" s="2"/>
      <c r="OHS140" s="2"/>
      <c r="OHT140" s="2"/>
      <c r="OHU140" s="2"/>
      <c r="OHV140" s="2"/>
      <c r="OHW140" s="2"/>
      <c r="OHX140" s="2"/>
      <c r="OHY140" s="2"/>
      <c r="OHZ140" s="2"/>
      <c r="OIA140" s="2"/>
      <c r="OIB140" s="2"/>
      <c r="OIC140" s="2"/>
      <c r="OID140" s="2"/>
      <c r="OIE140" s="2"/>
      <c r="OIF140" s="2"/>
      <c r="OIG140" s="2"/>
      <c r="OIH140" s="2"/>
      <c r="OII140" s="2"/>
      <c r="OIJ140" s="2"/>
      <c r="OIK140" s="2"/>
      <c r="OIL140" s="2"/>
      <c r="OIM140" s="2"/>
      <c r="OIN140" s="2"/>
      <c r="OIO140" s="2"/>
      <c r="OIP140" s="2"/>
      <c r="OIQ140" s="2"/>
      <c r="OIR140" s="2"/>
      <c r="OIS140" s="2"/>
      <c r="OIT140" s="2"/>
      <c r="OIU140" s="2"/>
      <c r="OIV140" s="2"/>
      <c r="OIW140" s="2"/>
      <c r="OIX140" s="2"/>
      <c r="OIY140" s="2"/>
      <c r="OIZ140" s="2"/>
      <c r="OJA140" s="2"/>
      <c r="OJB140" s="2"/>
      <c r="OJC140" s="2"/>
      <c r="OJD140" s="2"/>
      <c r="OJE140" s="2"/>
      <c r="OJF140" s="2"/>
      <c r="OJG140" s="2"/>
      <c r="OJH140" s="2"/>
      <c r="OJI140" s="2"/>
      <c r="OJJ140" s="2"/>
      <c r="OJK140" s="2"/>
      <c r="OJL140" s="2"/>
      <c r="OJM140" s="2"/>
      <c r="OJN140" s="2"/>
      <c r="OJO140" s="2"/>
      <c r="OJP140" s="2"/>
      <c r="OJQ140" s="2"/>
      <c r="OJR140" s="2"/>
      <c r="OJS140" s="2"/>
      <c r="OJT140" s="2"/>
      <c r="OJU140" s="2"/>
      <c r="OJV140" s="2"/>
      <c r="OJW140" s="2"/>
      <c r="OJX140" s="2"/>
      <c r="OJY140" s="2"/>
      <c r="OJZ140" s="2"/>
      <c r="OKA140" s="2"/>
      <c r="OKB140" s="2"/>
      <c r="OKC140" s="2"/>
      <c r="OKD140" s="2"/>
      <c r="OKE140" s="2"/>
      <c r="OKF140" s="2"/>
      <c r="OKG140" s="2"/>
      <c r="OKH140" s="2"/>
      <c r="OKI140" s="2"/>
      <c r="OKJ140" s="2"/>
      <c r="OKK140" s="2"/>
      <c r="OKL140" s="2"/>
      <c r="OKM140" s="2"/>
      <c r="OKN140" s="2"/>
      <c r="OKO140" s="2"/>
      <c r="OKP140" s="2"/>
      <c r="OKQ140" s="2"/>
      <c r="OKR140" s="2"/>
      <c r="OKS140" s="2"/>
      <c r="OKT140" s="2"/>
      <c r="OKU140" s="2"/>
      <c r="OKV140" s="2"/>
      <c r="OKW140" s="2"/>
      <c r="OKX140" s="2"/>
      <c r="OKY140" s="2"/>
      <c r="OKZ140" s="2"/>
      <c r="OLA140" s="2"/>
      <c r="OLB140" s="2"/>
      <c r="OLC140" s="2"/>
      <c r="OLD140" s="2"/>
      <c r="OLE140" s="2"/>
      <c r="OLF140" s="2"/>
      <c r="OLG140" s="2"/>
      <c r="OLH140" s="2"/>
      <c r="OLI140" s="2"/>
      <c r="OLJ140" s="2"/>
      <c r="OLK140" s="2"/>
      <c r="OLL140" s="2"/>
      <c r="OLM140" s="2"/>
      <c r="OLN140" s="2"/>
      <c r="OLO140" s="2"/>
      <c r="OLP140" s="2"/>
      <c r="OLQ140" s="2"/>
      <c r="OLR140" s="2"/>
      <c r="OLS140" s="2"/>
      <c r="OLT140" s="2"/>
      <c r="OLU140" s="2"/>
      <c r="OLV140" s="2"/>
      <c r="OLW140" s="2"/>
      <c r="OLX140" s="2"/>
      <c r="OLY140" s="2"/>
      <c r="OLZ140" s="2"/>
      <c r="OMA140" s="2"/>
      <c r="OMB140" s="2"/>
      <c r="OMC140" s="2"/>
      <c r="OMD140" s="2"/>
      <c r="OME140" s="2"/>
      <c r="OMF140" s="2"/>
      <c r="OMG140" s="2"/>
      <c r="OMH140" s="2"/>
      <c r="OMI140" s="2"/>
      <c r="OMJ140" s="2"/>
      <c r="OMK140" s="2"/>
      <c r="OML140" s="2"/>
      <c r="OMM140" s="2"/>
      <c r="OMN140" s="2"/>
      <c r="OMO140" s="2"/>
      <c r="OMP140" s="2"/>
      <c r="OMQ140" s="2"/>
      <c r="OMR140" s="2"/>
      <c r="OMS140" s="2"/>
      <c r="OMT140" s="2"/>
      <c r="OMU140" s="2"/>
      <c r="OMV140" s="2"/>
      <c r="OMW140" s="2"/>
      <c r="OMX140" s="2"/>
      <c r="OMY140" s="2"/>
      <c r="OMZ140" s="2"/>
      <c r="ONA140" s="2"/>
      <c r="ONB140" s="2"/>
      <c r="ONC140" s="2"/>
      <c r="OND140" s="2"/>
      <c r="ONE140" s="2"/>
      <c r="ONF140" s="2"/>
      <c r="ONG140" s="2"/>
      <c r="ONH140" s="2"/>
      <c r="ONI140" s="2"/>
      <c r="ONJ140" s="2"/>
      <c r="ONK140" s="2"/>
      <c r="ONL140" s="2"/>
      <c r="ONM140" s="2"/>
      <c r="ONN140" s="2"/>
      <c r="ONO140" s="2"/>
      <c r="ONP140" s="2"/>
      <c r="ONQ140" s="2"/>
      <c r="ONR140" s="2"/>
      <c r="ONS140" s="2"/>
      <c r="ONT140" s="2"/>
      <c r="ONU140" s="2"/>
      <c r="ONV140" s="2"/>
      <c r="ONW140" s="2"/>
      <c r="ONX140" s="2"/>
      <c r="ONY140" s="2"/>
      <c r="ONZ140" s="2"/>
      <c r="OOA140" s="2"/>
      <c r="OOB140" s="2"/>
      <c r="OOC140" s="2"/>
      <c r="OOD140" s="2"/>
      <c r="OOE140" s="2"/>
      <c r="OOF140" s="2"/>
      <c r="OOG140" s="2"/>
      <c r="OOH140" s="2"/>
      <c r="OOI140" s="2"/>
      <c r="OOJ140" s="2"/>
      <c r="OOK140" s="2"/>
      <c r="OOL140" s="2"/>
      <c r="OOM140" s="2"/>
      <c r="OON140" s="2"/>
      <c r="OOO140" s="2"/>
      <c r="OOP140" s="2"/>
      <c r="OOQ140" s="2"/>
      <c r="OOR140" s="2"/>
      <c r="OOS140" s="2"/>
      <c r="OOT140" s="2"/>
      <c r="OOU140" s="2"/>
      <c r="OOV140" s="2"/>
      <c r="OOW140" s="2"/>
      <c r="OOX140" s="2"/>
      <c r="OOY140" s="2"/>
      <c r="OOZ140" s="2"/>
      <c r="OPA140" s="2"/>
      <c r="OPB140" s="2"/>
      <c r="OPC140" s="2"/>
      <c r="OPD140" s="2"/>
      <c r="OPE140" s="2"/>
      <c r="OPF140" s="2"/>
      <c r="OPG140" s="2"/>
      <c r="OPH140" s="2"/>
      <c r="OPI140" s="2"/>
      <c r="OPJ140" s="2"/>
      <c r="OPK140" s="2"/>
      <c r="OPL140" s="2"/>
      <c r="OPM140" s="2"/>
      <c r="OPN140" s="2"/>
      <c r="OPO140" s="2"/>
      <c r="OPP140" s="2"/>
      <c r="OPQ140" s="2"/>
      <c r="OPR140" s="2"/>
      <c r="OPS140" s="2"/>
      <c r="OPT140" s="2"/>
      <c r="OPU140" s="2"/>
      <c r="OPV140" s="2"/>
      <c r="OPW140" s="2"/>
      <c r="OPX140" s="2"/>
      <c r="OPY140" s="2"/>
      <c r="OPZ140" s="2"/>
      <c r="OQA140" s="2"/>
      <c r="OQB140" s="2"/>
      <c r="OQC140" s="2"/>
      <c r="OQD140" s="2"/>
      <c r="OQE140" s="2"/>
      <c r="OQF140" s="2"/>
      <c r="OQG140" s="2"/>
      <c r="OQH140" s="2"/>
      <c r="OQI140" s="2"/>
      <c r="OQJ140" s="2"/>
      <c r="OQK140" s="2"/>
      <c r="OQL140" s="2"/>
      <c r="OQM140" s="2"/>
      <c r="OQN140" s="2"/>
      <c r="OQO140" s="2"/>
      <c r="OQP140" s="2"/>
      <c r="OQQ140" s="2"/>
      <c r="OQR140" s="2"/>
      <c r="OQS140" s="2"/>
      <c r="OQT140" s="2"/>
      <c r="OQU140" s="2"/>
      <c r="OQV140" s="2"/>
      <c r="OQW140" s="2"/>
      <c r="OQX140" s="2"/>
      <c r="OQY140" s="2"/>
      <c r="OQZ140" s="2"/>
      <c r="ORA140" s="2"/>
      <c r="ORB140" s="2"/>
      <c r="ORC140" s="2"/>
      <c r="ORD140" s="2"/>
      <c r="ORE140" s="2"/>
      <c r="ORF140" s="2"/>
      <c r="ORG140" s="2"/>
      <c r="ORH140" s="2"/>
      <c r="ORI140" s="2"/>
      <c r="ORJ140" s="2"/>
      <c r="ORK140" s="2"/>
      <c r="ORL140" s="2"/>
      <c r="ORM140" s="2"/>
      <c r="ORN140" s="2"/>
      <c r="ORO140" s="2"/>
      <c r="ORP140" s="2"/>
      <c r="ORQ140" s="2"/>
      <c r="ORR140" s="2"/>
      <c r="ORS140" s="2"/>
      <c r="ORT140" s="2"/>
      <c r="ORU140" s="2"/>
      <c r="ORV140" s="2"/>
      <c r="ORW140" s="2"/>
      <c r="ORX140" s="2"/>
      <c r="ORY140" s="2"/>
      <c r="ORZ140" s="2"/>
      <c r="OSA140" s="2"/>
      <c r="OSB140" s="2"/>
      <c r="OSC140" s="2"/>
      <c r="OSD140" s="2"/>
      <c r="OSE140" s="2"/>
      <c r="OSF140" s="2"/>
      <c r="OSG140" s="2"/>
      <c r="OSH140" s="2"/>
      <c r="OSI140" s="2"/>
      <c r="OSJ140" s="2"/>
      <c r="OSK140" s="2"/>
      <c r="OSL140" s="2"/>
      <c r="OSM140" s="2"/>
      <c r="OSN140" s="2"/>
      <c r="OSO140" s="2"/>
      <c r="OSP140" s="2"/>
      <c r="OSQ140" s="2"/>
      <c r="OSR140" s="2"/>
      <c r="OSS140" s="2"/>
      <c r="OST140" s="2"/>
      <c r="OSU140" s="2"/>
      <c r="OSV140" s="2"/>
      <c r="OSW140" s="2"/>
      <c r="OSX140" s="2"/>
      <c r="OSY140" s="2"/>
      <c r="OSZ140" s="2"/>
      <c r="OTA140" s="2"/>
      <c r="OTB140" s="2"/>
      <c r="OTC140" s="2"/>
      <c r="OTD140" s="2"/>
      <c r="OTE140" s="2"/>
      <c r="OTF140" s="2"/>
      <c r="OTG140" s="2"/>
      <c r="OTH140" s="2"/>
      <c r="OTI140" s="2"/>
      <c r="OTJ140" s="2"/>
      <c r="OTK140" s="2"/>
      <c r="OTL140" s="2"/>
      <c r="OTM140" s="2"/>
      <c r="OTN140" s="2"/>
      <c r="OTO140" s="2"/>
      <c r="OTP140" s="2"/>
      <c r="OTQ140" s="2"/>
      <c r="OTR140" s="2"/>
      <c r="OTS140" s="2"/>
      <c r="OTT140" s="2"/>
      <c r="OTU140" s="2"/>
      <c r="OTV140" s="2"/>
      <c r="OTW140" s="2"/>
      <c r="OTX140" s="2"/>
      <c r="OTY140" s="2"/>
      <c r="OTZ140" s="2"/>
      <c r="OUA140" s="2"/>
      <c r="OUB140" s="2"/>
      <c r="OUC140" s="2"/>
      <c r="OUD140" s="2"/>
      <c r="OUE140" s="2"/>
      <c r="OUF140" s="2"/>
      <c r="OUG140" s="2"/>
      <c r="OUH140" s="2"/>
      <c r="OUI140" s="2"/>
      <c r="OUJ140" s="2"/>
      <c r="OUK140" s="2"/>
      <c r="OUL140" s="2"/>
      <c r="OUM140" s="2"/>
      <c r="OUN140" s="2"/>
      <c r="OUO140" s="2"/>
      <c r="OUP140" s="2"/>
      <c r="OUQ140" s="2"/>
      <c r="OUR140" s="2"/>
      <c r="OUS140" s="2"/>
      <c r="OUT140" s="2"/>
      <c r="OUU140" s="2"/>
      <c r="OUV140" s="2"/>
      <c r="OUW140" s="2"/>
      <c r="OUX140" s="2"/>
      <c r="OUY140" s="2"/>
      <c r="OUZ140" s="2"/>
      <c r="OVA140" s="2"/>
      <c r="OVB140" s="2"/>
      <c r="OVC140" s="2"/>
      <c r="OVD140" s="2"/>
      <c r="OVE140" s="2"/>
      <c r="OVF140" s="2"/>
      <c r="OVG140" s="2"/>
      <c r="OVH140" s="2"/>
      <c r="OVI140" s="2"/>
      <c r="OVJ140" s="2"/>
      <c r="OVK140" s="2"/>
      <c r="OVL140" s="2"/>
      <c r="OVM140" s="2"/>
      <c r="OVN140" s="2"/>
      <c r="OVO140" s="2"/>
      <c r="OVP140" s="2"/>
      <c r="OVQ140" s="2"/>
      <c r="OVR140" s="2"/>
      <c r="OVS140" s="2"/>
      <c r="OVT140" s="2"/>
      <c r="OVU140" s="2"/>
      <c r="OVV140" s="2"/>
      <c r="OVW140" s="2"/>
      <c r="OVX140" s="2"/>
      <c r="OVY140" s="2"/>
      <c r="OVZ140" s="2"/>
      <c r="OWA140" s="2"/>
      <c r="OWB140" s="2"/>
      <c r="OWC140" s="2"/>
      <c r="OWD140" s="2"/>
      <c r="OWE140" s="2"/>
      <c r="OWF140" s="2"/>
      <c r="OWG140" s="2"/>
      <c r="OWH140" s="2"/>
      <c r="OWI140" s="2"/>
      <c r="OWJ140" s="2"/>
      <c r="OWK140" s="2"/>
      <c r="OWL140" s="2"/>
      <c r="OWM140" s="2"/>
      <c r="OWN140" s="2"/>
      <c r="OWO140" s="2"/>
      <c r="OWP140" s="2"/>
      <c r="OWQ140" s="2"/>
      <c r="OWR140" s="2"/>
      <c r="OWS140" s="2"/>
      <c r="OWT140" s="2"/>
      <c r="OWU140" s="2"/>
      <c r="OWV140" s="2"/>
      <c r="OWW140" s="2"/>
      <c r="OWX140" s="2"/>
      <c r="OWY140" s="2"/>
      <c r="OWZ140" s="2"/>
      <c r="OXA140" s="2"/>
      <c r="OXB140" s="2"/>
      <c r="OXC140" s="2"/>
      <c r="OXD140" s="2"/>
      <c r="OXE140" s="2"/>
      <c r="OXF140" s="2"/>
      <c r="OXG140" s="2"/>
      <c r="OXH140" s="2"/>
      <c r="OXI140" s="2"/>
      <c r="OXJ140" s="2"/>
      <c r="OXK140" s="2"/>
      <c r="OXL140" s="2"/>
      <c r="OXM140" s="2"/>
      <c r="OXN140" s="2"/>
      <c r="OXO140" s="2"/>
      <c r="OXP140" s="2"/>
      <c r="OXQ140" s="2"/>
      <c r="OXR140" s="2"/>
      <c r="OXS140" s="2"/>
      <c r="OXT140" s="2"/>
      <c r="OXU140" s="2"/>
      <c r="OXV140" s="2"/>
      <c r="OXW140" s="2"/>
      <c r="OXX140" s="2"/>
      <c r="OXY140" s="2"/>
      <c r="OXZ140" s="2"/>
      <c r="OYA140" s="2"/>
      <c r="OYB140" s="2"/>
      <c r="OYC140" s="2"/>
      <c r="OYD140" s="2"/>
      <c r="OYE140" s="2"/>
      <c r="OYF140" s="2"/>
      <c r="OYG140" s="2"/>
      <c r="OYH140" s="2"/>
      <c r="OYI140" s="2"/>
      <c r="OYJ140" s="2"/>
      <c r="OYK140" s="2"/>
      <c r="OYL140" s="2"/>
      <c r="OYM140" s="2"/>
      <c r="OYN140" s="2"/>
      <c r="OYO140" s="2"/>
      <c r="OYP140" s="2"/>
      <c r="OYQ140" s="2"/>
      <c r="OYR140" s="2"/>
      <c r="OYS140" s="2"/>
      <c r="OYT140" s="2"/>
      <c r="OYU140" s="2"/>
      <c r="OYV140" s="2"/>
      <c r="OYW140" s="2"/>
      <c r="OYX140" s="2"/>
      <c r="OYY140" s="2"/>
      <c r="OYZ140" s="2"/>
      <c r="OZA140" s="2"/>
      <c r="OZB140" s="2"/>
      <c r="OZC140" s="2"/>
      <c r="OZD140" s="2"/>
      <c r="OZE140" s="2"/>
      <c r="OZF140" s="2"/>
      <c r="OZG140" s="2"/>
      <c r="OZH140" s="2"/>
      <c r="OZI140" s="2"/>
      <c r="OZJ140" s="2"/>
      <c r="OZK140" s="2"/>
      <c r="OZL140" s="2"/>
      <c r="OZM140" s="2"/>
      <c r="OZN140" s="2"/>
      <c r="OZO140" s="2"/>
      <c r="OZP140" s="2"/>
      <c r="OZQ140" s="2"/>
      <c r="OZR140" s="2"/>
      <c r="OZS140" s="2"/>
      <c r="OZT140" s="2"/>
      <c r="OZU140" s="2"/>
      <c r="OZV140" s="2"/>
      <c r="OZW140" s="2"/>
      <c r="OZX140" s="2"/>
      <c r="OZY140" s="2"/>
      <c r="OZZ140" s="2"/>
      <c r="PAA140" s="2"/>
      <c r="PAB140" s="2"/>
      <c r="PAC140" s="2"/>
      <c r="PAD140" s="2"/>
      <c r="PAE140" s="2"/>
      <c r="PAF140" s="2"/>
      <c r="PAG140" s="2"/>
      <c r="PAH140" s="2"/>
      <c r="PAI140" s="2"/>
      <c r="PAJ140" s="2"/>
      <c r="PAK140" s="2"/>
      <c r="PAL140" s="2"/>
      <c r="PAM140" s="2"/>
      <c r="PAN140" s="2"/>
      <c r="PAO140" s="2"/>
      <c r="PAP140" s="2"/>
      <c r="PAQ140" s="2"/>
      <c r="PAR140" s="2"/>
      <c r="PAS140" s="2"/>
      <c r="PAT140" s="2"/>
      <c r="PAU140" s="2"/>
      <c r="PAV140" s="2"/>
      <c r="PAW140" s="2"/>
      <c r="PAX140" s="2"/>
      <c r="PAY140" s="2"/>
      <c r="PAZ140" s="2"/>
      <c r="PBA140" s="2"/>
      <c r="PBB140" s="2"/>
      <c r="PBC140" s="2"/>
      <c r="PBD140" s="2"/>
      <c r="PBE140" s="2"/>
      <c r="PBF140" s="2"/>
      <c r="PBG140" s="2"/>
      <c r="PBH140" s="2"/>
      <c r="PBI140" s="2"/>
      <c r="PBJ140" s="2"/>
      <c r="PBK140" s="2"/>
      <c r="PBL140" s="2"/>
      <c r="PBM140" s="2"/>
      <c r="PBN140" s="2"/>
      <c r="PBO140" s="2"/>
      <c r="PBP140" s="2"/>
      <c r="PBQ140" s="2"/>
      <c r="PBR140" s="2"/>
      <c r="PBS140" s="2"/>
      <c r="PBT140" s="2"/>
      <c r="PBU140" s="2"/>
      <c r="PBV140" s="2"/>
      <c r="PBW140" s="2"/>
      <c r="PBX140" s="2"/>
      <c r="PBY140" s="2"/>
      <c r="PBZ140" s="2"/>
      <c r="PCA140" s="2"/>
      <c r="PCB140" s="2"/>
      <c r="PCC140" s="2"/>
      <c r="PCD140" s="2"/>
      <c r="PCE140" s="2"/>
      <c r="PCF140" s="2"/>
      <c r="PCG140" s="2"/>
      <c r="PCH140" s="2"/>
      <c r="PCI140" s="2"/>
      <c r="PCJ140" s="2"/>
      <c r="PCK140" s="2"/>
      <c r="PCL140" s="2"/>
      <c r="PCM140" s="2"/>
      <c r="PCN140" s="2"/>
      <c r="PCO140" s="2"/>
      <c r="PCP140" s="2"/>
      <c r="PCQ140" s="2"/>
      <c r="PCR140" s="2"/>
      <c r="PCS140" s="2"/>
      <c r="PCT140" s="2"/>
      <c r="PCU140" s="2"/>
      <c r="PCV140" s="2"/>
      <c r="PCW140" s="2"/>
      <c r="PCX140" s="2"/>
      <c r="PCY140" s="2"/>
      <c r="PCZ140" s="2"/>
      <c r="PDA140" s="2"/>
      <c r="PDB140" s="2"/>
      <c r="PDC140" s="2"/>
      <c r="PDD140" s="2"/>
      <c r="PDE140" s="2"/>
      <c r="PDF140" s="2"/>
      <c r="PDG140" s="2"/>
      <c r="PDH140" s="2"/>
      <c r="PDI140" s="2"/>
      <c r="PDJ140" s="2"/>
      <c r="PDK140" s="2"/>
      <c r="PDL140" s="2"/>
      <c r="PDM140" s="2"/>
      <c r="PDN140" s="2"/>
      <c r="PDO140" s="2"/>
      <c r="PDP140" s="2"/>
      <c r="PDQ140" s="2"/>
      <c r="PDR140" s="2"/>
      <c r="PDS140" s="2"/>
      <c r="PDT140" s="2"/>
      <c r="PDU140" s="2"/>
      <c r="PDV140" s="2"/>
      <c r="PDW140" s="2"/>
      <c r="PDX140" s="2"/>
      <c r="PDY140" s="2"/>
      <c r="PDZ140" s="2"/>
      <c r="PEA140" s="2"/>
      <c r="PEB140" s="2"/>
      <c r="PEC140" s="2"/>
      <c r="PED140" s="2"/>
      <c r="PEE140" s="2"/>
      <c r="PEF140" s="2"/>
      <c r="PEG140" s="2"/>
      <c r="PEH140" s="2"/>
      <c r="PEI140" s="2"/>
      <c r="PEJ140" s="2"/>
      <c r="PEK140" s="2"/>
      <c r="PEL140" s="2"/>
      <c r="PEM140" s="2"/>
      <c r="PEN140" s="2"/>
      <c r="PEO140" s="2"/>
      <c r="PEP140" s="2"/>
      <c r="PEQ140" s="2"/>
      <c r="PER140" s="2"/>
      <c r="PES140" s="2"/>
      <c r="PET140" s="2"/>
      <c r="PEU140" s="2"/>
      <c r="PEV140" s="2"/>
      <c r="PEW140" s="2"/>
      <c r="PEX140" s="2"/>
      <c r="PEY140" s="2"/>
      <c r="PEZ140" s="2"/>
      <c r="PFA140" s="2"/>
      <c r="PFB140" s="2"/>
      <c r="PFC140" s="2"/>
      <c r="PFD140" s="2"/>
      <c r="PFE140" s="2"/>
      <c r="PFF140" s="2"/>
      <c r="PFG140" s="2"/>
      <c r="PFH140" s="2"/>
      <c r="PFI140" s="2"/>
      <c r="PFJ140" s="2"/>
      <c r="PFK140" s="2"/>
      <c r="PFL140" s="2"/>
      <c r="PFM140" s="2"/>
      <c r="PFN140" s="2"/>
      <c r="PFO140" s="2"/>
      <c r="PFP140" s="2"/>
      <c r="PFQ140" s="2"/>
      <c r="PFR140" s="2"/>
      <c r="PFS140" s="2"/>
      <c r="PFT140" s="2"/>
      <c r="PFU140" s="2"/>
      <c r="PFV140" s="2"/>
      <c r="PFW140" s="2"/>
      <c r="PFX140" s="2"/>
      <c r="PFY140" s="2"/>
      <c r="PFZ140" s="2"/>
      <c r="PGA140" s="2"/>
      <c r="PGB140" s="2"/>
      <c r="PGC140" s="2"/>
      <c r="PGD140" s="2"/>
      <c r="PGE140" s="2"/>
      <c r="PGF140" s="2"/>
      <c r="PGG140" s="2"/>
      <c r="PGH140" s="2"/>
      <c r="PGI140" s="2"/>
      <c r="PGJ140" s="2"/>
      <c r="PGK140" s="2"/>
      <c r="PGL140" s="2"/>
      <c r="PGM140" s="2"/>
      <c r="PGN140" s="2"/>
      <c r="PGO140" s="2"/>
      <c r="PGP140" s="2"/>
      <c r="PGQ140" s="2"/>
      <c r="PGR140" s="2"/>
      <c r="PGS140" s="2"/>
      <c r="PGT140" s="2"/>
      <c r="PGU140" s="2"/>
      <c r="PGV140" s="2"/>
      <c r="PGW140" s="2"/>
      <c r="PGX140" s="2"/>
      <c r="PGY140" s="2"/>
      <c r="PGZ140" s="2"/>
      <c r="PHA140" s="2"/>
      <c r="PHB140" s="2"/>
      <c r="PHC140" s="2"/>
      <c r="PHD140" s="2"/>
      <c r="PHE140" s="2"/>
      <c r="PHF140" s="2"/>
      <c r="PHG140" s="2"/>
      <c r="PHH140" s="2"/>
      <c r="PHI140" s="2"/>
      <c r="PHJ140" s="2"/>
      <c r="PHK140" s="2"/>
      <c r="PHL140" s="2"/>
      <c r="PHM140" s="2"/>
      <c r="PHN140" s="2"/>
      <c r="PHO140" s="2"/>
      <c r="PHP140" s="2"/>
      <c r="PHQ140" s="2"/>
      <c r="PHR140" s="2"/>
      <c r="PHS140" s="2"/>
      <c r="PHT140" s="2"/>
      <c r="PHU140" s="2"/>
      <c r="PHV140" s="2"/>
      <c r="PHW140" s="2"/>
      <c r="PHX140" s="2"/>
      <c r="PHY140" s="2"/>
      <c r="PHZ140" s="2"/>
      <c r="PIA140" s="2"/>
      <c r="PIB140" s="2"/>
      <c r="PIC140" s="2"/>
      <c r="PID140" s="2"/>
      <c r="PIE140" s="2"/>
      <c r="PIF140" s="2"/>
      <c r="PIG140" s="2"/>
      <c r="PIH140" s="2"/>
      <c r="PII140" s="2"/>
      <c r="PIJ140" s="2"/>
      <c r="PIK140" s="2"/>
      <c r="PIL140" s="2"/>
      <c r="PIM140" s="2"/>
      <c r="PIN140" s="2"/>
      <c r="PIO140" s="2"/>
      <c r="PIP140" s="2"/>
      <c r="PIQ140" s="2"/>
      <c r="PIR140" s="2"/>
      <c r="PIS140" s="2"/>
      <c r="PIT140" s="2"/>
      <c r="PIU140" s="2"/>
      <c r="PIV140" s="2"/>
      <c r="PIW140" s="2"/>
      <c r="PIX140" s="2"/>
      <c r="PIY140" s="2"/>
      <c r="PIZ140" s="2"/>
      <c r="PJA140" s="2"/>
      <c r="PJB140" s="2"/>
      <c r="PJC140" s="2"/>
      <c r="PJD140" s="2"/>
      <c r="PJE140" s="2"/>
      <c r="PJF140" s="2"/>
      <c r="PJG140" s="2"/>
      <c r="PJH140" s="2"/>
      <c r="PJI140" s="2"/>
      <c r="PJJ140" s="2"/>
      <c r="PJK140" s="2"/>
      <c r="PJL140" s="2"/>
      <c r="PJM140" s="2"/>
      <c r="PJN140" s="2"/>
      <c r="PJO140" s="2"/>
      <c r="PJP140" s="2"/>
      <c r="PJQ140" s="2"/>
      <c r="PJR140" s="2"/>
      <c r="PJS140" s="2"/>
      <c r="PJT140" s="2"/>
      <c r="PJU140" s="2"/>
      <c r="PJV140" s="2"/>
      <c r="PJW140" s="2"/>
      <c r="PJX140" s="2"/>
      <c r="PJY140" s="2"/>
      <c r="PJZ140" s="2"/>
      <c r="PKA140" s="2"/>
      <c r="PKB140" s="2"/>
      <c r="PKC140" s="2"/>
      <c r="PKD140" s="2"/>
      <c r="PKE140" s="2"/>
      <c r="PKF140" s="2"/>
      <c r="PKG140" s="2"/>
      <c r="PKH140" s="2"/>
      <c r="PKI140" s="2"/>
      <c r="PKJ140" s="2"/>
      <c r="PKK140" s="2"/>
      <c r="PKL140" s="2"/>
      <c r="PKM140" s="2"/>
      <c r="PKN140" s="2"/>
      <c r="PKO140" s="2"/>
      <c r="PKP140" s="2"/>
      <c r="PKQ140" s="2"/>
      <c r="PKR140" s="2"/>
      <c r="PKS140" s="2"/>
      <c r="PKT140" s="2"/>
      <c r="PKU140" s="2"/>
      <c r="PKV140" s="2"/>
      <c r="PKW140" s="2"/>
      <c r="PKX140" s="2"/>
      <c r="PKY140" s="2"/>
      <c r="PKZ140" s="2"/>
      <c r="PLA140" s="2"/>
      <c r="PLB140" s="2"/>
      <c r="PLC140" s="2"/>
      <c r="PLD140" s="2"/>
      <c r="PLE140" s="2"/>
      <c r="PLF140" s="2"/>
      <c r="PLG140" s="2"/>
      <c r="PLH140" s="2"/>
      <c r="PLI140" s="2"/>
      <c r="PLJ140" s="2"/>
      <c r="PLK140" s="2"/>
      <c r="PLL140" s="2"/>
      <c r="PLM140" s="2"/>
      <c r="PLN140" s="2"/>
      <c r="PLO140" s="2"/>
      <c r="PLP140" s="2"/>
      <c r="PLQ140" s="2"/>
      <c r="PLR140" s="2"/>
      <c r="PLS140" s="2"/>
      <c r="PLT140" s="2"/>
      <c r="PLU140" s="2"/>
      <c r="PLV140" s="2"/>
      <c r="PLW140" s="2"/>
      <c r="PLX140" s="2"/>
      <c r="PLY140" s="2"/>
      <c r="PLZ140" s="2"/>
      <c r="PMA140" s="2"/>
      <c r="PMB140" s="2"/>
      <c r="PMC140" s="2"/>
      <c r="PMD140" s="2"/>
      <c r="PME140" s="2"/>
      <c r="PMF140" s="2"/>
      <c r="PMG140" s="2"/>
      <c r="PMH140" s="2"/>
      <c r="PMI140" s="2"/>
      <c r="PMJ140" s="2"/>
      <c r="PMK140" s="2"/>
      <c r="PML140" s="2"/>
      <c r="PMM140" s="2"/>
      <c r="PMN140" s="2"/>
      <c r="PMO140" s="2"/>
      <c r="PMP140" s="2"/>
      <c r="PMQ140" s="2"/>
      <c r="PMR140" s="2"/>
      <c r="PMS140" s="2"/>
      <c r="PMT140" s="2"/>
      <c r="PMU140" s="2"/>
      <c r="PMV140" s="2"/>
      <c r="PMW140" s="2"/>
      <c r="PMX140" s="2"/>
      <c r="PMY140" s="2"/>
      <c r="PMZ140" s="2"/>
      <c r="PNA140" s="2"/>
      <c r="PNB140" s="2"/>
      <c r="PNC140" s="2"/>
      <c r="PND140" s="2"/>
      <c r="PNE140" s="2"/>
      <c r="PNF140" s="2"/>
      <c r="PNG140" s="2"/>
      <c r="PNH140" s="2"/>
      <c r="PNI140" s="2"/>
      <c r="PNJ140" s="2"/>
      <c r="PNK140" s="2"/>
      <c r="PNL140" s="2"/>
      <c r="PNM140" s="2"/>
      <c r="PNN140" s="2"/>
      <c r="PNO140" s="2"/>
      <c r="PNP140" s="2"/>
      <c r="PNQ140" s="2"/>
      <c r="PNR140" s="2"/>
      <c r="PNS140" s="2"/>
      <c r="PNT140" s="2"/>
      <c r="PNU140" s="2"/>
      <c r="PNV140" s="2"/>
      <c r="PNW140" s="2"/>
      <c r="PNX140" s="2"/>
      <c r="PNY140" s="2"/>
      <c r="PNZ140" s="2"/>
      <c r="POA140" s="2"/>
      <c r="POB140" s="2"/>
      <c r="POC140" s="2"/>
      <c r="POD140" s="2"/>
      <c r="POE140" s="2"/>
      <c r="POF140" s="2"/>
      <c r="POG140" s="2"/>
      <c r="POH140" s="2"/>
      <c r="POI140" s="2"/>
      <c r="POJ140" s="2"/>
      <c r="POK140" s="2"/>
      <c r="POL140" s="2"/>
      <c r="POM140" s="2"/>
      <c r="PON140" s="2"/>
      <c r="POO140" s="2"/>
      <c r="POP140" s="2"/>
      <c r="POQ140" s="2"/>
      <c r="POR140" s="2"/>
      <c r="POS140" s="2"/>
      <c r="POT140" s="2"/>
      <c r="POU140" s="2"/>
      <c r="POV140" s="2"/>
      <c r="POW140" s="2"/>
      <c r="POX140" s="2"/>
      <c r="POY140" s="2"/>
      <c r="POZ140" s="2"/>
      <c r="PPA140" s="2"/>
      <c r="PPB140" s="2"/>
      <c r="PPC140" s="2"/>
      <c r="PPD140" s="2"/>
      <c r="PPE140" s="2"/>
      <c r="PPF140" s="2"/>
      <c r="PPG140" s="2"/>
      <c r="PPH140" s="2"/>
      <c r="PPI140" s="2"/>
      <c r="PPJ140" s="2"/>
      <c r="PPK140" s="2"/>
      <c r="PPL140" s="2"/>
      <c r="PPM140" s="2"/>
      <c r="PPN140" s="2"/>
      <c r="PPO140" s="2"/>
      <c r="PPP140" s="2"/>
      <c r="PPQ140" s="2"/>
      <c r="PPR140" s="2"/>
      <c r="PPS140" s="2"/>
      <c r="PPT140" s="2"/>
      <c r="PPU140" s="2"/>
      <c r="PPV140" s="2"/>
      <c r="PPW140" s="2"/>
      <c r="PPX140" s="2"/>
      <c r="PPY140" s="2"/>
      <c r="PPZ140" s="2"/>
      <c r="PQA140" s="2"/>
      <c r="PQB140" s="2"/>
      <c r="PQC140" s="2"/>
      <c r="PQD140" s="2"/>
      <c r="PQE140" s="2"/>
      <c r="PQF140" s="2"/>
      <c r="PQG140" s="2"/>
      <c r="PQH140" s="2"/>
      <c r="PQI140" s="2"/>
      <c r="PQJ140" s="2"/>
      <c r="PQK140" s="2"/>
      <c r="PQL140" s="2"/>
      <c r="PQM140" s="2"/>
      <c r="PQN140" s="2"/>
      <c r="PQO140" s="2"/>
      <c r="PQP140" s="2"/>
      <c r="PQQ140" s="2"/>
      <c r="PQR140" s="2"/>
      <c r="PQS140" s="2"/>
      <c r="PQT140" s="2"/>
      <c r="PQU140" s="2"/>
      <c r="PQV140" s="2"/>
      <c r="PQW140" s="2"/>
      <c r="PQX140" s="2"/>
      <c r="PQY140" s="2"/>
      <c r="PQZ140" s="2"/>
      <c r="PRA140" s="2"/>
      <c r="PRB140" s="2"/>
      <c r="PRC140" s="2"/>
      <c r="PRD140" s="2"/>
      <c r="PRE140" s="2"/>
      <c r="PRF140" s="2"/>
      <c r="PRG140" s="2"/>
      <c r="PRH140" s="2"/>
      <c r="PRI140" s="2"/>
      <c r="PRJ140" s="2"/>
      <c r="PRK140" s="2"/>
      <c r="PRL140" s="2"/>
      <c r="PRM140" s="2"/>
      <c r="PRN140" s="2"/>
      <c r="PRO140" s="2"/>
      <c r="PRP140" s="2"/>
      <c r="PRQ140" s="2"/>
      <c r="PRR140" s="2"/>
      <c r="PRS140" s="2"/>
      <c r="PRT140" s="2"/>
      <c r="PRU140" s="2"/>
      <c r="PRV140" s="2"/>
      <c r="PRW140" s="2"/>
      <c r="PRX140" s="2"/>
      <c r="PRY140" s="2"/>
      <c r="PRZ140" s="2"/>
      <c r="PSA140" s="2"/>
      <c r="PSB140" s="2"/>
      <c r="PSC140" s="2"/>
      <c r="PSD140" s="2"/>
      <c r="PSE140" s="2"/>
      <c r="PSF140" s="2"/>
      <c r="PSG140" s="2"/>
      <c r="PSH140" s="2"/>
      <c r="PSI140" s="2"/>
      <c r="PSJ140" s="2"/>
      <c r="PSK140" s="2"/>
      <c r="PSL140" s="2"/>
      <c r="PSM140" s="2"/>
      <c r="PSN140" s="2"/>
      <c r="PSO140" s="2"/>
      <c r="PSP140" s="2"/>
      <c r="PSQ140" s="2"/>
      <c r="PSR140" s="2"/>
      <c r="PSS140" s="2"/>
      <c r="PST140" s="2"/>
      <c r="PSU140" s="2"/>
      <c r="PSV140" s="2"/>
      <c r="PSW140" s="2"/>
      <c r="PSX140" s="2"/>
      <c r="PSY140" s="2"/>
      <c r="PSZ140" s="2"/>
      <c r="PTA140" s="2"/>
      <c r="PTB140" s="2"/>
      <c r="PTC140" s="2"/>
      <c r="PTD140" s="2"/>
      <c r="PTE140" s="2"/>
      <c r="PTF140" s="2"/>
      <c r="PTG140" s="2"/>
      <c r="PTH140" s="2"/>
      <c r="PTI140" s="2"/>
      <c r="PTJ140" s="2"/>
      <c r="PTK140" s="2"/>
      <c r="PTL140" s="2"/>
      <c r="PTM140" s="2"/>
      <c r="PTN140" s="2"/>
      <c r="PTO140" s="2"/>
      <c r="PTP140" s="2"/>
      <c r="PTQ140" s="2"/>
      <c r="PTR140" s="2"/>
      <c r="PTS140" s="2"/>
      <c r="PTT140" s="2"/>
      <c r="PTU140" s="2"/>
      <c r="PTV140" s="2"/>
      <c r="PTW140" s="2"/>
      <c r="PTX140" s="2"/>
      <c r="PTY140" s="2"/>
      <c r="PTZ140" s="2"/>
      <c r="PUA140" s="2"/>
      <c r="PUB140" s="2"/>
      <c r="PUC140" s="2"/>
      <c r="PUD140" s="2"/>
      <c r="PUE140" s="2"/>
      <c r="PUF140" s="2"/>
      <c r="PUG140" s="2"/>
      <c r="PUH140" s="2"/>
      <c r="PUI140" s="2"/>
      <c r="PUJ140" s="2"/>
      <c r="PUK140" s="2"/>
      <c r="PUL140" s="2"/>
      <c r="PUM140" s="2"/>
      <c r="PUN140" s="2"/>
      <c r="PUO140" s="2"/>
      <c r="PUP140" s="2"/>
      <c r="PUQ140" s="2"/>
      <c r="PUR140" s="2"/>
      <c r="PUS140" s="2"/>
      <c r="PUT140" s="2"/>
      <c r="PUU140" s="2"/>
      <c r="PUV140" s="2"/>
      <c r="PUW140" s="2"/>
      <c r="PUX140" s="2"/>
      <c r="PUY140" s="2"/>
      <c r="PUZ140" s="2"/>
      <c r="PVA140" s="2"/>
      <c r="PVB140" s="2"/>
      <c r="PVC140" s="2"/>
      <c r="PVD140" s="2"/>
      <c r="PVE140" s="2"/>
      <c r="PVF140" s="2"/>
      <c r="PVG140" s="2"/>
      <c r="PVH140" s="2"/>
      <c r="PVI140" s="2"/>
      <c r="PVJ140" s="2"/>
      <c r="PVK140" s="2"/>
      <c r="PVL140" s="2"/>
      <c r="PVM140" s="2"/>
      <c r="PVN140" s="2"/>
      <c r="PVO140" s="2"/>
      <c r="PVP140" s="2"/>
      <c r="PVQ140" s="2"/>
      <c r="PVR140" s="2"/>
      <c r="PVS140" s="2"/>
      <c r="PVT140" s="2"/>
      <c r="PVU140" s="2"/>
      <c r="PVV140" s="2"/>
      <c r="PVW140" s="2"/>
      <c r="PVX140" s="2"/>
      <c r="PVY140" s="2"/>
      <c r="PVZ140" s="2"/>
      <c r="PWA140" s="2"/>
      <c r="PWB140" s="2"/>
      <c r="PWC140" s="2"/>
      <c r="PWD140" s="2"/>
      <c r="PWE140" s="2"/>
      <c r="PWF140" s="2"/>
      <c r="PWG140" s="2"/>
      <c r="PWH140" s="2"/>
      <c r="PWI140" s="2"/>
      <c r="PWJ140" s="2"/>
      <c r="PWK140" s="2"/>
      <c r="PWL140" s="2"/>
      <c r="PWM140" s="2"/>
      <c r="PWN140" s="2"/>
      <c r="PWO140" s="2"/>
      <c r="PWP140" s="2"/>
      <c r="PWQ140" s="2"/>
      <c r="PWR140" s="2"/>
      <c r="PWS140" s="2"/>
      <c r="PWT140" s="2"/>
      <c r="PWU140" s="2"/>
      <c r="PWV140" s="2"/>
      <c r="PWW140" s="2"/>
      <c r="PWX140" s="2"/>
      <c r="PWY140" s="2"/>
      <c r="PWZ140" s="2"/>
      <c r="PXA140" s="2"/>
      <c r="PXB140" s="2"/>
      <c r="PXC140" s="2"/>
      <c r="PXD140" s="2"/>
      <c r="PXE140" s="2"/>
      <c r="PXF140" s="2"/>
      <c r="PXG140" s="2"/>
      <c r="PXH140" s="2"/>
      <c r="PXI140" s="2"/>
      <c r="PXJ140" s="2"/>
      <c r="PXK140" s="2"/>
      <c r="PXL140" s="2"/>
      <c r="PXM140" s="2"/>
      <c r="PXN140" s="2"/>
      <c r="PXO140" s="2"/>
      <c r="PXP140" s="2"/>
      <c r="PXQ140" s="2"/>
      <c r="PXR140" s="2"/>
      <c r="PXS140" s="2"/>
      <c r="PXT140" s="2"/>
      <c r="PXU140" s="2"/>
      <c r="PXV140" s="2"/>
      <c r="PXW140" s="2"/>
      <c r="PXX140" s="2"/>
      <c r="PXY140" s="2"/>
      <c r="PXZ140" s="2"/>
      <c r="PYA140" s="2"/>
      <c r="PYB140" s="2"/>
      <c r="PYC140" s="2"/>
      <c r="PYD140" s="2"/>
      <c r="PYE140" s="2"/>
      <c r="PYF140" s="2"/>
      <c r="PYG140" s="2"/>
      <c r="PYH140" s="2"/>
      <c r="PYI140" s="2"/>
      <c r="PYJ140" s="2"/>
      <c r="PYK140" s="2"/>
      <c r="PYL140" s="2"/>
      <c r="PYM140" s="2"/>
      <c r="PYN140" s="2"/>
      <c r="PYO140" s="2"/>
      <c r="PYP140" s="2"/>
      <c r="PYQ140" s="2"/>
      <c r="PYR140" s="2"/>
      <c r="PYS140" s="2"/>
      <c r="PYT140" s="2"/>
      <c r="PYU140" s="2"/>
      <c r="PYV140" s="2"/>
      <c r="PYW140" s="2"/>
      <c r="PYX140" s="2"/>
      <c r="PYY140" s="2"/>
      <c r="PYZ140" s="2"/>
      <c r="PZA140" s="2"/>
      <c r="PZB140" s="2"/>
      <c r="PZC140" s="2"/>
      <c r="PZD140" s="2"/>
      <c r="PZE140" s="2"/>
      <c r="PZF140" s="2"/>
      <c r="PZG140" s="2"/>
      <c r="PZH140" s="2"/>
      <c r="PZI140" s="2"/>
      <c r="PZJ140" s="2"/>
      <c r="PZK140" s="2"/>
      <c r="PZL140" s="2"/>
      <c r="PZM140" s="2"/>
      <c r="PZN140" s="2"/>
      <c r="PZO140" s="2"/>
      <c r="PZP140" s="2"/>
      <c r="PZQ140" s="2"/>
      <c r="PZR140" s="2"/>
      <c r="PZS140" s="2"/>
      <c r="PZT140" s="2"/>
      <c r="PZU140" s="2"/>
      <c r="PZV140" s="2"/>
      <c r="PZW140" s="2"/>
      <c r="PZX140" s="2"/>
      <c r="PZY140" s="2"/>
      <c r="PZZ140" s="2"/>
      <c r="QAA140" s="2"/>
      <c r="QAB140" s="2"/>
      <c r="QAC140" s="2"/>
      <c r="QAD140" s="2"/>
      <c r="QAE140" s="2"/>
      <c r="QAF140" s="2"/>
      <c r="QAG140" s="2"/>
      <c r="QAH140" s="2"/>
      <c r="QAI140" s="2"/>
      <c r="QAJ140" s="2"/>
      <c r="QAK140" s="2"/>
      <c r="QAL140" s="2"/>
      <c r="QAM140" s="2"/>
      <c r="QAN140" s="2"/>
      <c r="QAO140" s="2"/>
      <c r="QAP140" s="2"/>
      <c r="QAQ140" s="2"/>
      <c r="QAR140" s="2"/>
      <c r="QAS140" s="2"/>
      <c r="QAT140" s="2"/>
      <c r="QAU140" s="2"/>
      <c r="QAV140" s="2"/>
      <c r="QAW140" s="2"/>
      <c r="QAX140" s="2"/>
      <c r="QAY140" s="2"/>
      <c r="QAZ140" s="2"/>
      <c r="QBA140" s="2"/>
      <c r="QBB140" s="2"/>
      <c r="QBC140" s="2"/>
      <c r="QBD140" s="2"/>
      <c r="QBE140" s="2"/>
      <c r="QBF140" s="2"/>
      <c r="QBG140" s="2"/>
      <c r="QBH140" s="2"/>
      <c r="QBI140" s="2"/>
      <c r="QBJ140" s="2"/>
      <c r="QBK140" s="2"/>
      <c r="QBL140" s="2"/>
      <c r="QBM140" s="2"/>
      <c r="QBN140" s="2"/>
      <c r="QBO140" s="2"/>
      <c r="QBP140" s="2"/>
      <c r="QBQ140" s="2"/>
      <c r="QBR140" s="2"/>
      <c r="QBS140" s="2"/>
      <c r="QBT140" s="2"/>
      <c r="QBU140" s="2"/>
      <c r="QBV140" s="2"/>
      <c r="QBW140" s="2"/>
      <c r="QBX140" s="2"/>
      <c r="QBY140" s="2"/>
      <c r="QBZ140" s="2"/>
      <c r="QCA140" s="2"/>
      <c r="QCB140" s="2"/>
      <c r="QCC140" s="2"/>
      <c r="QCD140" s="2"/>
      <c r="QCE140" s="2"/>
      <c r="QCF140" s="2"/>
      <c r="QCG140" s="2"/>
      <c r="QCH140" s="2"/>
      <c r="QCI140" s="2"/>
      <c r="QCJ140" s="2"/>
      <c r="QCK140" s="2"/>
      <c r="QCL140" s="2"/>
      <c r="QCM140" s="2"/>
      <c r="QCN140" s="2"/>
      <c r="QCO140" s="2"/>
      <c r="QCP140" s="2"/>
      <c r="QCQ140" s="2"/>
      <c r="QCR140" s="2"/>
      <c r="QCS140" s="2"/>
      <c r="QCT140" s="2"/>
      <c r="QCU140" s="2"/>
      <c r="QCV140" s="2"/>
      <c r="QCW140" s="2"/>
      <c r="QCX140" s="2"/>
      <c r="QCY140" s="2"/>
      <c r="QCZ140" s="2"/>
      <c r="QDA140" s="2"/>
      <c r="QDB140" s="2"/>
      <c r="QDC140" s="2"/>
      <c r="QDD140" s="2"/>
      <c r="QDE140" s="2"/>
      <c r="QDF140" s="2"/>
      <c r="QDG140" s="2"/>
      <c r="QDH140" s="2"/>
      <c r="QDI140" s="2"/>
      <c r="QDJ140" s="2"/>
      <c r="QDK140" s="2"/>
      <c r="QDL140" s="2"/>
      <c r="QDM140" s="2"/>
      <c r="QDN140" s="2"/>
      <c r="QDO140" s="2"/>
      <c r="QDP140" s="2"/>
      <c r="QDQ140" s="2"/>
      <c r="QDR140" s="2"/>
      <c r="QDS140" s="2"/>
      <c r="QDT140" s="2"/>
      <c r="QDU140" s="2"/>
      <c r="QDV140" s="2"/>
      <c r="QDW140" s="2"/>
      <c r="QDX140" s="2"/>
      <c r="QDY140" s="2"/>
      <c r="QDZ140" s="2"/>
      <c r="QEA140" s="2"/>
      <c r="QEB140" s="2"/>
      <c r="QEC140" s="2"/>
      <c r="QED140" s="2"/>
      <c r="QEE140" s="2"/>
      <c r="QEF140" s="2"/>
      <c r="QEG140" s="2"/>
      <c r="QEH140" s="2"/>
      <c r="QEI140" s="2"/>
      <c r="QEJ140" s="2"/>
      <c r="QEK140" s="2"/>
      <c r="QEL140" s="2"/>
      <c r="QEM140" s="2"/>
      <c r="QEN140" s="2"/>
      <c r="QEO140" s="2"/>
      <c r="QEP140" s="2"/>
      <c r="QEQ140" s="2"/>
      <c r="QER140" s="2"/>
      <c r="QES140" s="2"/>
      <c r="QET140" s="2"/>
      <c r="QEU140" s="2"/>
      <c r="QEV140" s="2"/>
      <c r="QEW140" s="2"/>
      <c r="QEX140" s="2"/>
      <c r="QEY140" s="2"/>
      <c r="QEZ140" s="2"/>
      <c r="QFA140" s="2"/>
      <c r="QFB140" s="2"/>
      <c r="QFC140" s="2"/>
      <c r="QFD140" s="2"/>
      <c r="QFE140" s="2"/>
      <c r="QFF140" s="2"/>
      <c r="QFG140" s="2"/>
      <c r="QFH140" s="2"/>
      <c r="QFI140" s="2"/>
      <c r="QFJ140" s="2"/>
      <c r="QFK140" s="2"/>
      <c r="QFL140" s="2"/>
      <c r="QFM140" s="2"/>
      <c r="QFN140" s="2"/>
      <c r="QFO140" s="2"/>
      <c r="QFP140" s="2"/>
      <c r="QFQ140" s="2"/>
      <c r="QFR140" s="2"/>
      <c r="QFS140" s="2"/>
      <c r="QFT140" s="2"/>
      <c r="QFU140" s="2"/>
      <c r="QFV140" s="2"/>
      <c r="QFW140" s="2"/>
      <c r="QFX140" s="2"/>
      <c r="QFY140" s="2"/>
      <c r="QFZ140" s="2"/>
      <c r="QGA140" s="2"/>
      <c r="QGB140" s="2"/>
      <c r="QGC140" s="2"/>
      <c r="QGD140" s="2"/>
      <c r="QGE140" s="2"/>
      <c r="QGF140" s="2"/>
      <c r="QGG140" s="2"/>
      <c r="QGH140" s="2"/>
      <c r="QGI140" s="2"/>
      <c r="QGJ140" s="2"/>
      <c r="QGK140" s="2"/>
      <c r="QGL140" s="2"/>
      <c r="QGM140" s="2"/>
      <c r="QGN140" s="2"/>
      <c r="QGO140" s="2"/>
      <c r="QGP140" s="2"/>
      <c r="QGQ140" s="2"/>
      <c r="QGR140" s="2"/>
      <c r="QGS140" s="2"/>
      <c r="QGT140" s="2"/>
      <c r="QGU140" s="2"/>
      <c r="QGV140" s="2"/>
      <c r="QGW140" s="2"/>
      <c r="QGX140" s="2"/>
      <c r="QGY140" s="2"/>
      <c r="QGZ140" s="2"/>
      <c r="QHA140" s="2"/>
      <c r="QHB140" s="2"/>
      <c r="QHC140" s="2"/>
      <c r="QHD140" s="2"/>
      <c r="QHE140" s="2"/>
      <c r="QHF140" s="2"/>
      <c r="QHG140" s="2"/>
      <c r="QHH140" s="2"/>
      <c r="QHI140" s="2"/>
      <c r="QHJ140" s="2"/>
      <c r="QHK140" s="2"/>
      <c r="QHL140" s="2"/>
      <c r="QHM140" s="2"/>
      <c r="QHN140" s="2"/>
      <c r="QHO140" s="2"/>
      <c r="QHP140" s="2"/>
      <c r="QHQ140" s="2"/>
      <c r="QHR140" s="2"/>
      <c r="QHS140" s="2"/>
      <c r="QHT140" s="2"/>
      <c r="QHU140" s="2"/>
      <c r="QHV140" s="2"/>
      <c r="QHW140" s="2"/>
      <c r="QHX140" s="2"/>
      <c r="QHY140" s="2"/>
      <c r="QHZ140" s="2"/>
      <c r="QIA140" s="2"/>
      <c r="QIB140" s="2"/>
      <c r="QIC140" s="2"/>
      <c r="QID140" s="2"/>
      <c r="QIE140" s="2"/>
      <c r="QIF140" s="2"/>
      <c r="QIG140" s="2"/>
      <c r="QIH140" s="2"/>
      <c r="QII140" s="2"/>
      <c r="QIJ140" s="2"/>
      <c r="QIK140" s="2"/>
      <c r="QIL140" s="2"/>
      <c r="QIM140" s="2"/>
      <c r="QIN140" s="2"/>
      <c r="QIO140" s="2"/>
      <c r="QIP140" s="2"/>
      <c r="QIQ140" s="2"/>
      <c r="QIR140" s="2"/>
      <c r="QIS140" s="2"/>
      <c r="QIT140" s="2"/>
      <c r="QIU140" s="2"/>
      <c r="QIV140" s="2"/>
      <c r="QIW140" s="2"/>
      <c r="QIX140" s="2"/>
      <c r="QIY140" s="2"/>
      <c r="QIZ140" s="2"/>
      <c r="QJA140" s="2"/>
      <c r="QJB140" s="2"/>
      <c r="QJC140" s="2"/>
      <c r="QJD140" s="2"/>
      <c r="QJE140" s="2"/>
      <c r="QJF140" s="2"/>
      <c r="QJG140" s="2"/>
      <c r="QJH140" s="2"/>
      <c r="QJI140" s="2"/>
      <c r="QJJ140" s="2"/>
      <c r="QJK140" s="2"/>
      <c r="QJL140" s="2"/>
      <c r="QJM140" s="2"/>
      <c r="QJN140" s="2"/>
      <c r="QJO140" s="2"/>
      <c r="QJP140" s="2"/>
      <c r="QJQ140" s="2"/>
      <c r="QJR140" s="2"/>
      <c r="QJS140" s="2"/>
      <c r="QJT140" s="2"/>
      <c r="QJU140" s="2"/>
      <c r="QJV140" s="2"/>
      <c r="QJW140" s="2"/>
      <c r="QJX140" s="2"/>
      <c r="QJY140" s="2"/>
      <c r="QJZ140" s="2"/>
      <c r="QKA140" s="2"/>
      <c r="QKB140" s="2"/>
      <c r="QKC140" s="2"/>
      <c r="QKD140" s="2"/>
      <c r="QKE140" s="2"/>
      <c r="QKF140" s="2"/>
      <c r="QKG140" s="2"/>
      <c r="QKH140" s="2"/>
      <c r="QKI140" s="2"/>
      <c r="QKJ140" s="2"/>
      <c r="QKK140" s="2"/>
      <c r="QKL140" s="2"/>
      <c r="QKM140" s="2"/>
      <c r="QKN140" s="2"/>
      <c r="QKO140" s="2"/>
      <c r="QKP140" s="2"/>
      <c r="QKQ140" s="2"/>
      <c r="QKR140" s="2"/>
      <c r="QKS140" s="2"/>
      <c r="QKT140" s="2"/>
      <c r="QKU140" s="2"/>
      <c r="QKV140" s="2"/>
      <c r="QKW140" s="2"/>
      <c r="QKX140" s="2"/>
      <c r="QKY140" s="2"/>
      <c r="QKZ140" s="2"/>
      <c r="QLA140" s="2"/>
      <c r="QLB140" s="2"/>
      <c r="QLC140" s="2"/>
      <c r="QLD140" s="2"/>
      <c r="QLE140" s="2"/>
      <c r="QLF140" s="2"/>
      <c r="QLG140" s="2"/>
      <c r="QLH140" s="2"/>
      <c r="QLI140" s="2"/>
      <c r="QLJ140" s="2"/>
      <c r="QLK140" s="2"/>
      <c r="QLL140" s="2"/>
      <c r="QLM140" s="2"/>
      <c r="QLN140" s="2"/>
      <c r="QLO140" s="2"/>
      <c r="QLP140" s="2"/>
      <c r="QLQ140" s="2"/>
      <c r="QLR140" s="2"/>
      <c r="QLS140" s="2"/>
      <c r="QLT140" s="2"/>
      <c r="QLU140" s="2"/>
      <c r="QLV140" s="2"/>
      <c r="QLW140" s="2"/>
      <c r="QLX140" s="2"/>
      <c r="QLY140" s="2"/>
      <c r="QLZ140" s="2"/>
      <c r="QMA140" s="2"/>
      <c r="QMB140" s="2"/>
      <c r="QMC140" s="2"/>
      <c r="QMD140" s="2"/>
      <c r="QME140" s="2"/>
      <c r="QMF140" s="2"/>
      <c r="QMG140" s="2"/>
      <c r="QMH140" s="2"/>
      <c r="QMI140" s="2"/>
      <c r="QMJ140" s="2"/>
      <c r="QMK140" s="2"/>
      <c r="QML140" s="2"/>
      <c r="QMM140" s="2"/>
      <c r="QMN140" s="2"/>
      <c r="QMO140" s="2"/>
      <c r="QMP140" s="2"/>
      <c r="QMQ140" s="2"/>
      <c r="QMR140" s="2"/>
      <c r="QMS140" s="2"/>
      <c r="QMT140" s="2"/>
      <c r="QMU140" s="2"/>
      <c r="QMV140" s="2"/>
      <c r="QMW140" s="2"/>
      <c r="QMX140" s="2"/>
      <c r="QMY140" s="2"/>
      <c r="QMZ140" s="2"/>
      <c r="QNA140" s="2"/>
      <c r="QNB140" s="2"/>
      <c r="QNC140" s="2"/>
      <c r="QND140" s="2"/>
      <c r="QNE140" s="2"/>
      <c r="QNF140" s="2"/>
      <c r="QNG140" s="2"/>
      <c r="QNH140" s="2"/>
      <c r="QNI140" s="2"/>
      <c r="QNJ140" s="2"/>
      <c r="QNK140" s="2"/>
      <c r="QNL140" s="2"/>
      <c r="QNM140" s="2"/>
      <c r="QNN140" s="2"/>
      <c r="QNO140" s="2"/>
      <c r="QNP140" s="2"/>
      <c r="QNQ140" s="2"/>
      <c r="QNR140" s="2"/>
      <c r="QNS140" s="2"/>
      <c r="QNT140" s="2"/>
      <c r="QNU140" s="2"/>
      <c r="QNV140" s="2"/>
      <c r="QNW140" s="2"/>
      <c r="QNX140" s="2"/>
      <c r="QNY140" s="2"/>
      <c r="QNZ140" s="2"/>
      <c r="QOA140" s="2"/>
      <c r="QOB140" s="2"/>
      <c r="QOC140" s="2"/>
      <c r="QOD140" s="2"/>
      <c r="QOE140" s="2"/>
      <c r="QOF140" s="2"/>
      <c r="QOG140" s="2"/>
      <c r="QOH140" s="2"/>
      <c r="QOI140" s="2"/>
      <c r="QOJ140" s="2"/>
      <c r="QOK140" s="2"/>
      <c r="QOL140" s="2"/>
      <c r="QOM140" s="2"/>
      <c r="QON140" s="2"/>
      <c r="QOO140" s="2"/>
      <c r="QOP140" s="2"/>
      <c r="QOQ140" s="2"/>
      <c r="QOR140" s="2"/>
      <c r="QOS140" s="2"/>
      <c r="QOT140" s="2"/>
      <c r="QOU140" s="2"/>
      <c r="QOV140" s="2"/>
      <c r="QOW140" s="2"/>
      <c r="QOX140" s="2"/>
      <c r="QOY140" s="2"/>
      <c r="QOZ140" s="2"/>
      <c r="QPA140" s="2"/>
      <c r="QPB140" s="2"/>
      <c r="QPC140" s="2"/>
      <c r="QPD140" s="2"/>
      <c r="QPE140" s="2"/>
      <c r="QPF140" s="2"/>
      <c r="QPG140" s="2"/>
      <c r="QPH140" s="2"/>
      <c r="QPI140" s="2"/>
      <c r="QPJ140" s="2"/>
      <c r="QPK140" s="2"/>
      <c r="QPL140" s="2"/>
      <c r="QPM140" s="2"/>
      <c r="QPN140" s="2"/>
      <c r="QPO140" s="2"/>
      <c r="QPP140" s="2"/>
      <c r="QPQ140" s="2"/>
      <c r="QPR140" s="2"/>
      <c r="QPS140" s="2"/>
      <c r="QPT140" s="2"/>
      <c r="QPU140" s="2"/>
      <c r="QPV140" s="2"/>
      <c r="QPW140" s="2"/>
      <c r="QPX140" s="2"/>
      <c r="QPY140" s="2"/>
      <c r="QPZ140" s="2"/>
      <c r="QQA140" s="2"/>
      <c r="QQB140" s="2"/>
      <c r="QQC140" s="2"/>
      <c r="QQD140" s="2"/>
      <c r="QQE140" s="2"/>
      <c r="QQF140" s="2"/>
      <c r="QQG140" s="2"/>
      <c r="QQH140" s="2"/>
      <c r="QQI140" s="2"/>
      <c r="QQJ140" s="2"/>
      <c r="QQK140" s="2"/>
      <c r="QQL140" s="2"/>
      <c r="QQM140" s="2"/>
      <c r="QQN140" s="2"/>
      <c r="QQO140" s="2"/>
      <c r="QQP140" s="2"/>
      <c r="QQQ140" s="2"/>
      <c r="QQR140" s="2"/>
      <c r="QQS140" s="2"/>
      <c r="QQT140" s="2"/>
      <c r="QQU140" s="2"/>
      <c r="QQV140" s="2"/>
      <c r="QQW140" s="2"/>
      <c r="QQX140" s="2"/>
      <c r="QQY140" s="2"/>
      <c r="QQZ140" s="2"/>
      <c r="QRA140" s="2"/>
      <c r="QRB140" s="2"/>
      <c r="QRC140" s="2"/>
      <c r="QRD140" s="2"/>
      <c r="QRE140" s="2"/>
      <c r="QRF140" s="2"/>
      <c r="QRG140" s="2"/>
      <c r="QRH140" s="2"/>
      <c r="QRI140" s="2"/>
      <c r="QRJ140" s="2"/>
      <c r="QRK140" s="2"/>
      <c r="QRL140" s="2"/>
      <c r="QRM140" s="2"/>
      <c r="QRN140" s="2"/>
      <c r="QRO140" s="2"/>
      <c r="QRP140" s="2"/>
      <c r="QRQ140" s="2"/>
      <c r="QRR140" s="2"/>
      <c r="QRS140" s="2"/>
      <c r="QRT140" s="2"/>
      <c r="QRU140" s="2"/>
      <c r="QRV140" s="2"/>
      <c r="QRW140" s="2"/>
      <c r="QRX140" s="2"/>
      <c r="QRY140" s="2"/>
      <c r="QRZ140" s="2"/>
      <c r="QSA140" s="2"/>
      <c r="QSB140" s="2"/>
      <c r="QSC140" s="2"/>
      <c r="QSD140" s="2"/>
      <c r="QSE140" s="2"/>
      <c r="QSF140" s="2"/>
      <c r="QSG140" s="2"/>
      <c r="QSH140" s="2"/>
      <c r="QSI140" s="2"/>
      <c r="QSJ140" s="2"/>
      <c r="QSK140" s="2"/>
      <c r="QSL140" s="2"/>
      <c r="QSM140" s="2"/>
      <c r="QSN140" s="2"/>
      <c r="QSO140" s="2"/>
      <c r="QSP140" s="2"/>
      <c r="QSQ140" s="2"/>
      <c r="QSR140" s="2"/>
      <c r="QSS140" s="2"/>
      <c r="QST140" s="2"/>
      <c r="QSU140" s="2"/>
      <c r="QSV140" s="2"/>
      <c r="QSW140" s="2"/>
      <c r="QSX140" s="2"/>
      <c r="QSY140" s="2"/>
      <c r="QSZ140" s="2"/>
      <c r="QTA140" s="2"/>
      <c r="QTB140" s="2"/>
      <c r="QTC140" s="2"/>
      <c r="QTD140" s="2"/>
      <c r="QTE140" s="2"/>
      <c r="QTF140" s="2"/>
      <c r="QTG140" s="2"/>
      <c r="QTH140" s="2"/>
      <c r="QTI140" s="2"/>
      <c r="QTJ140" s="2"/>
      <c r="QTK140" s="2"/>
      <c r="QTL140" s="2"/>
      <c r="QTM140" s="2"/>
      <c r="QTN140" s="2"/>
      <c r="QTO140" s="2"/>
      <c r="QTP140" s="2"/>
      <c r="QTQ140" s="2"/>
      <c r="QTR140" s="2"/>
      <c r="QTS140" s="2"/>
      <c r="QTT140" s="2"/>
      <c r="QTU140" s="2"/>
      <c r="QTV140" s="2"/>
      <c r="QTW140" s="2"/>
      <c r="QTX140" s="2"/>
      <c r="QTY140" s="2"/>
      <c r="QTZ140" s="2"/>
      <c r="QUA140" s="2"/>
      <c r="QUB140" s="2"/>
      <c r="QUC140" s="2"/>
      <c r="QUD140" s="2"/>
      <c r="QUE140" s="2"/>
      <c r="QUF140" s="2"/>
      <c r="QUG140" s="2"/>
      <c r="QUH140" s="2"/>
      <c r="QUI140" s="2"/>
      <c r="QUJ140" s="2"/>
      <c r="QUK140" s="2"/>
      <c r="QUL140" s="2"/>
      <c r="QUM140" s="2"/>
      <c r="QUN140" s="2"/>
      <c r="QUO140" s="2"/>
      <c r="QUP140" s="2"/>
      <c r="QUQ140" s="2"/>
      <c r="QUR140" s="2"/>
      <c r="QUS140" s="2"/>
      <c r="QUT140" s="2"/>
      <c r="QUU140" s="2"/>
      <c r="QUV140" s="2"/>
      <c r="QUW140" s="2"/>
      <c r="QUX140" s="2"/>
      <c r="QUY140" s="2"/>
      <c r="QUZ140" s="2"/>
      <c r="QVA140" s="2"/>
      <c r="QVB140" s="2"/>
      <c r="QVC140" s="2"/>
      <c r="QVD140" s="2"/>
      <c r="QVE140" s="2"/>
      <c r="QVF140" s="2"/>
      <c r="QVG140" s="2"/>
      <c r="QVH140" s="2"/>
      <c r="QVI140" s="2"/>
      <c r="QVJ140" s="2"/>
      <c r="QVK140" s="2"/>
      <c r="QVL140" s="2"/>
      <c r="QVM140" s="2"/>
      <c r="QVN140" s="2"/>
      <c r="QVO140" s="2"/>
      <c r="QVP140" s="2"/>
      <c r="QVQ140" s="2"/>
      <c r="QVR140" s="2"/>
      <c r="QVS140" s="2"/>
      <c r="QVT140" s="2"/>
      <c r="QVU140" s="2"/>
      <c r="QVV140" s="2"/>
      <c r="QVW140" s="2"/>
      <c r="QVX140" s="2"/>
      <c r="QVY140" s="2"/>
      <c r="QVZ140" s="2"/>
      <c r="QWA140" s="2"/>
      <c r="QWB140" s="2"/>
      <c r="QWC140" s="2"/>
      <c r="QWD140" s="2"/>
      <c r="QWE140" s="2"/>
      <c r="QWF140" s="2"/>
      <c r="QWG140" s="2"/>
      <c r="QWH140" s="2"/>
      <c r="QWI140" s="2"/>
      <c r="QWJ140" s="2"/>
      <c r="QWK140" s="2"/>
      <c r="QWL140" s="2"/>
      <c r="QWM140" s="2"/>
      <c r="QWN140" s="2"/>
      <c r="QWO140" s="2"/>
      <c r="QWP140" s="2"/>
      <c r="QWQ140" s="2"/>
      <c r="QWR140" s="2"/>
      <c r="QWS140" s="2"/>
      <c r="QWT140" s="2"/>
      <c r="QWU140" s="2"/>
      <c r="QWV140" s="2"/>
      <c r="QWW140" s="2"/>
      <c r="QWX140" s="2"/>
      <c r="QWY140" s="2"/>
      <c r="QWZ140" s="2"/>
      <c r="QXA140" s="2"/>
      <c r="QXB140" s="2"/>
      <c r="QXC140" s="2"/>
      <c r="QXD140" s="2"/>
      <c r="QXE140" s="2"/>
      <c r="QXF140" s="2"/>
      <c r="QXG140" s="2"/>
      <c r="QXH140" s="2"/>
      <c r="QXI140" s="2"/>
      <c r="QXJ140" s="2"/>
      <c r="QXK140" s="2"/>
      <c r="QXL140" s="2"/>
      <c r="QXM140" s="2"/>
      <c r="QXN140" s="2"/>
      <c r="QXO140" s="2"/>
      <c r="QXP140" s="2"/>
      <c r="QXQ140" s="2"/>
      <c r="QXR140" s="2"/>
      <c r="QXS140" s="2"/>
      <c r="QXT140" s="2"/>
      <c r="QXU140" s="2"/>
      <c r="QXV140" s="2"/>
      <c r="QXW140" s="2"/>
      <c r="QXX140" s="2"/>
      <c r="QXY140" s="2"/>
      <c r="QXZ140" s="2"/>
      <c r="QYA140" s="2"/>
      <c r="QYB140" s="2"/>
      <c r="QYC140" s="2"/>
      <c r="QYD140" s="2"/>
      <c r="QYE140" s="2"/>
      <c r="QYF140" s="2"/>
      <c r="QYG140" s="2"/>
      <c r="QYH140" s="2"/>
      <c r="QYI140" s="2"/>
      <c r="QYJ140" s="2"/>
      <c r="QYK140" s="2"/>
      <c r="QYL140" s="2"/>
      <c r="QYM140" s="2"/>
      <c r="QYN140" s="2"/>
      <c r="QYO140" s="2"/>
      <c r="QYP140" s="2"/>
      <c r="QYQ140" s="2"/>
      <c r="QYR140" s="2"/>
      <c r="QYS140" s="2"/>
      <c r="QYT140" s="2"/>
      <c r="QYU140" s="2"/>
      <c r="QYV140" s="2"/>
      <c r="QYW140" s="2"/>
      <c r="QYX140" s="2"/>
      <c r="QYY140" s="2"/>
      <c r="QYZ140" s="2"/>
      <c r="QZA140" s="2"/>
      <c r="QZB140" s="2"/>
      <c r="QZC140" s="2"/>
      <c r="QZD140" s="2"/>
      <c r="QZE140" s="2"/>
      <c r="QZF140" s="2"/>
      <c r="QZG140" s="2"/>
      <c r="QZH140" s="2"/>
      <c r="QZI140" s="2"/>
      <c r="QZJ140" s="2"/>
      <c r="QZK140" s="2"/>
      <c r="QZL140" s="2"/>
      <c r="QZM140" s="2"/>
      <c r="QZN140" s="2"/>
      <c r="QZO140" s="2"/>
      <c r="QZP140" s="2"/>
      <c r="QZQ140" s="2"/>
      <c r="QZR140" s="2"/>
      <c r="QZS140" s="2"/>
      <c r="QZT140" s="2"/>
      <c r="QZU140" s="2"/>
      <c r="QZV140" s="2"/>
      <c r="QZW140" s="2"/>
      <c r="QZX140" s="2"/>
      <c r="QZY140" s="2"/>
      <c r="QZZ140" s="2"/>
      <c r="RAA140" s="2"/>
      <c r="RAB140" s="2"/>
      <c r="RAC140" s="2"/>
      <c r="RAD140" s="2"/>
      <c r="RAE140" s="2"/>
      <c r="RAF140" s="2"/>
      <c r="RAG140" s="2"/>
      <c r="RAH140" s="2"/>
      <c r="RAI140" s="2"/>
      <c r="RAJ140" s="2"/>
      <c r="RAK140" s="2"/>
      <c r="RAL140" s="2"/>
      <c r="RAM140" s="2"/>
      <c r="RAN140" s="2"/>
      <c r="RAO140" s="2"/>
      <c r="RAP140" s="2"/>
      <c r="RAQ140" s="2"/>
      <c r="RAR140" s="2"/>
      <c r="RAS140" s="2"/>
      <c r="RAT140" s="2"/>
      <c r="RAU140" s="2"/>
      <c r="RAV140" s="2"/>
      <c r="RAW140" s="2"/>
      <c r="RAX140" s="2"/>
      <c r="RAY140" s="2"/>
      <c r="RAZ140" s="2"/>
      <c r="RBA140" s="2"/>
      <c r="RBB140" s="2"/>
      <c r="RBC140" s="2"/>
      <c r="RBD140" s="2"/>
      <c r="RBE140" s="2"/>
      <c r="RBF140" s="2"/>
      <c r="RBG140" s="2"/>
      <c r="RBH140" s="2"/>
      <c r="RBI140" s="2"/>
      <c r="RBJ140" s="2"/>
      <c r="RBK140" s="2"/>
      <c r="RBL140" s="2"/>
      <c r="RBM140" s="2"/>
      <c r="RBN140" s="2"/>
      <c r="RBO140" s="2"/>
      <c r="RBP140" s="2"/>
      <c r="RBQ140" s="2"/>
      <c r="RBR140" s="2"/>
      <c r="RBS140" s="2"/>
      <c r="RBT140" s="2"/>
      <c r="RBU140" s="2"/>
      <c r="RBV140" s="2"/>
      <c r="RBW140" s="2"/>
      <c r="RBX140" s="2"/>
      <c r="RBY140" s="2"/>
      <c r="RBZ140" s="2"/>
      <c r="RCA140" s="2"/>
      <c r="RCB140" s="2"/>
      <c r="RCC140" s="2"/>
      <c r="RCD140" s="2"/>
      <c r="RCE140" s="2"/>
      <c r="RCF140" s="2"/>
      <c r="RCG140" s="2"/>
      <c r="RCH140" s="2"/>
      <c r="RCI140" s="2"/>
      <c r="RCJ140" s="2"/>
      <c r="RCK140" s="2"/>
      <c r="RCL140" s="2"/>
      <c r="RCM140" s="2"/>
      <c r="RCN140" s="2"/>
      <c r="RCO140" s="2"/>
      <c r="RCP140" s="2"/>
      <c r="RCQ140" s="2"/>
      <c r="RCR140" s="2"/>
      <c r="RCS140" s="2"/>
      <c r="RCT140" s="2"/>
      <c r="RCU140" s="2"/>
      <c r="RCV140" s="2"/>
      <c r="RCW140" s="2"/>
      <c r="RCX140" s="2"/>
      <c r="RCY140" s="2"/>
      <c r="RCZ140" s="2"/>
      <c r="RDA140" s="2"/>
      <c r="RDB140" s="2"/>
      <c r="RDC140" s="2"/>
      <c r="RDD140" s="2"/>
      <c r="RDE140" s="2"/>
      <c r="RDF140" s="2"/>
      <c r="RDG140" s="2"/>
      <c r="RDH140" s="2"/>
      <c r="RDI140" s="2"/>
      <c r="RDJ140" s="2"/>
      <c r="RDK140" s="2"/>
      <c r="RDL140" s="2"/>
      <c r="RDM140" s="2"/>
      <c r="RDN140" s="2"/>
      <c r="RDO140" s="2"/>
      <c r="RDP140" s="2"/>
      <c r="RDQ140" s="2"/>
      <c r="RDR140" s="2"/>
      <c r="RDS140" s="2"/>
      <c r="RDT140" s="2"/>
      <c r="RDU140" s="2"/>
      <c r="RDV140" s="2"/>
      <c r="RDW140" s="2"/>
      <c r="RDX140" s="2"/>
      <c r="RDY140" s="2"/>
      <c r="RDZ140" s="2"/>
      <c r="REA140" s="2"/>
      <c r="REB140" s="2"/>
      <c r="REC140" s="2"/>
      <c r="RED140" s="2"/>
      <c r="REE140" s="2"/>
      <c r="REF140" s="2"/>
      <c r="REG140" s="2"/>
      <c r="REH140" s="2"/>
      <c r="REI140" s="2"/>
      <c r="REJ140" s="2"/>
      <c r="REK140" s="2"/>
      <c r="REL140" s="2"/>
      <c r="REM140" s="2"/>
      <c r="REN140" s="2"/>
      <c r="REO140" s="2"/>
      <c r="REP140" s="2"/>
      <c r="REQ140" s="2"/>
      <c r="RER140" s="2"/>
      <c r="RES140" s="2"/>
      <c r="RET140" s="2"/>
      <c r="REU140" s="2"/>
      <c r="REV140" s="2"/>
      <c r="REW140" s="2"/>
      <c r="REX140" s="2"/>
      <c r="REY140" s="2"/>
      <c r="REZ140" s="2"/>
      <c r="RFA140" s="2"/>
      <c r="RFB140" s="2"/>
      <c r="RFC140" s="2"/>
      <c r="RFD140" s="2"/>
      <c r="RFE140" s="2"/>
      <c r="RFF140" s="2"/>
      <c r="RFG140" s="2"/>
      <c r="RFH140" s="2"/>
      <c r="RFI140" s="2"/>
      <c r="RFJ140" s="2"/>
      <c r="RFK140" s="2"/>
      <c r="RFL140" s="2"/>
      <c r="RFM140" s="2"/>
      <c r="RFN140" s="2"/>
      <c r="RFO140" s="2"/>
      <c r="RFP140" s="2"/>
      <c r="RFQ140" s="2"/>
      <c r="RFR140" s="2"/>
      <c r="RFS140" s="2"/>
      <c r="RFT140" s="2"/>
      <c r="RFU140" s="2"/>
      <c r="RFV140" s="2"/>
      <c r="RFW140" s="2"/>
      <c r="RFX140" s="2"/>
      <c r="RFY140" s="2"/>
      <c r="RFZ140" s="2"/>
      <c r="RGA140" s="2"/>
      <c r="RGB140" s="2"/>
      <c r="RGC140" s="2"/>
      <c r="RGD140" s="2"/>
      <c r="RGE140" s="2"/>
      <c r="RGF140" s="2"/>
      <c r="RGG140" s="2"/>
      <c r="RGH140" s="2"/>
      <c r="RGI140" s="2"/>
      <c r="RGJ140" s="2"/>
      <c r="RGK140" s="2"/>
      <c r="RGL140" s="2"/>
      <c r="RGM140" s="2"/>
      <c r="RGN140" s="2"/>
      <c r="RGO140" s="2"/>
      <c r="RGP140" s="2"/>
      <c r="RGQ140" s="2"/>
      <c r="RGR140" s="2"/>
      <c r="RGS140" s="2"/>
      <c r="RGT140" s="2"/>
      <c r="RGU140" s="2"/>
      <c r="RGV140" s="2"/>
      <c r="RGW140" s="2"/>
      <c r="RGX140" s="2"/>
      <c r="RGY140" s="2"/>
      <c r="RGZ140" s="2"/>
      <c r="RHA140" s="2"/>
      <c r="RHB140" s="2"/>
      <c r="RHC140" s="2"/>
      <c r="RHD140" s="2"/>
      <c r="RHE140" s="2"/>
      <c r="RHF140" s="2"/>
      <c r="RHG140" s="2"/>
      <c r="RHH140" s="2"/>
      <c r="RHI140" s="2"/>
      <c r="RHJ140" s="2"/>
      <c r="RHK140" s="2"/>
      <c r="RHL140" s="2"/>
      <c r="RHM140" s="2"/>
      <c r="RHN140" s="2"/>
      <c r="RHO140" s="2"/>
      <c r="RHP140" s="2"/>
      <c r="RHQ140" s="2"/>
      <c r="RHR140" s="2"/>
      <c r="RHS140" s="2"/>
      <c r="RHT140" s="2"/>
      <c r="RHU140" s="2"/>
      <c r="RHV140" s="2"/>
      <c r="RHW140" s="2"/>
      <c r="RHX140" s="2"/>
      <c r="RHY140" s="2"/>
      <c r="RHZ140" s="2"/>
      <c r="RIA140" s="2"/>
      <c r="RIB140" s="2"/>
      <c r="RIC140" s="2"/>
      <c r="RID140" s="2"/>
      <c r="RIE140" s="2"/>
      <c r="RIF140" s="2"/>
      <c r="RIG140" s="2"/>
      <c r="RIH140" s="2"/>
      <c r="RII140" s="2"/>
      <c r="RIJ140" s="2"/>
      <c r="RIK140" s="2"/>
      <c r="RIL140" s="2"/>
      <c r="RIM140" s="2"/>
      <c r="RIN140" s="2"/>
      <c r="RIO140" s="2"/>
      <c r="RIP140" s="2"/>
      <c r="RIQ140" s="2"/>
      <c r="RIR140" s="2"/>
      <c r="RIS140" s="2"/>
      <c r="RIT140" s="2"/>
      <c r="RIU140" s="2"/>
      <c r="RIV140" s="2"/>
      <c r="RIW140" s="2"/>
      <c r="RIX140" s="2"/>
      <c r="RIY140" s="2"/>
      <c r="RIZ140" s="2"/>
      <c r="RJA140" s="2"/>
      <c r="RJB140" s="2"/>
      <c r="RJC140" s="2"/>
      <c r="RJD140" s="2"/>
      <c r="RJE140" s="2"/>
      <c r="RJF140" s="2"/>
      <c r="RJG140" s="2"/>
      <c r="RJH140" s="2"/>
      <c r="RJI140" s="2"/>
      <c r="RJJ140" s="2"/>
      <c r="RJK140" s="2"/>
      <c r="RJL140" s="2"/>
      <c r="RJM140" s="2"/>
      <c r="RJN140" s="2"/>
      <c r="RJO140" s="2"/>
      <c r="RJP140" s="2"/>
      <c r="RJQ140" s="2"/>
      <c r="RJR140" s="2"/>
      <c r="RJS140" s="2"/>
      <c r="RJT140" s="2"/>
      <c r="RJU140" s="2"/>
      <c r="RJV140" s="2"/>
      <c r="RJW140" s="2"/>
      <c r="RJX140" s="2"/>
      <c r="RJY140" s="2"/>
      <c r="RJZ140" s="2"/>
      <c r="RKA140" s="2"/>
      <c r="RKB140" s="2"/>
      <c r="RKC140" s="2"/>
      <c r="RKD140" s="2"/>
      <c r="RKE140" s="2"/>
      <c r="RKF140" s="2"/>
      <c r="RKG140" s="2"/>
      <c r="RKH140" s="2"/>
      <c r="RKI140" s="2"/>
      <c r="RKJ140" s="2"/>
      <c r="RKK140" s="2"/>
      <c r="RKL140" s="2"/>
      <c r="RKM140" s="2"/>
      <c r="RKN140" s="2"/>
      <c r="RKO140" s="2"/>
      <c r="RKP140" s="2"/>
      <c r="RKQ140" s="2"/>
      <c r="RKR140" s="2"/>
      <c r="RKS140" s="2"/>
      <c r="RKT140" s="2"/>
      <c r="RKU140" s="2"/>
      <c r="RKV140" s="2"/>
      <c r="RKW140" s="2"/>
      <c r="RKX140" s="2"/>
      <c r="RKY140" s="2"/>
      <c r="RKZ140" s="2"/>
      <c r="RLA140" s="2"/>
      <c r="RLB140" s="2"/>
      <c r="RLC140" s="2"/>
      <c r="RLD140" s="2"/>
      <c r="RLE140" s="2"/>
      <c r="RLF140" s="2"/>
      <c r="RLG140" s="2"/>
      <c r="RLH140" s="2"/>
      <c r="RLI140" s="2"/>
      <c r="RLJ140" s="2"/>
      <c r="RLK140" s="2"/>
      <c r="RLL140" s="2"/>
      <c r="RLM140" s="2"/>
      <c r="RLN140" s="2"/>
      <c r="RLO140" s="2"/>
      <c r="RLP140" s="2"/>
      <c r="RLQ140" s="2"/>
      <c r="RLR140" s="2"/>
      <c r="RLS140" s="2"/>
      <c r="RLT140" s="2"/>
      <c r="RLU140" s="2"/>
      <c r="RLV140" s="2"/>
      <c r="RLW140" s="2"/>
      <c r="RLX140" s="2"/>
      <c r="RLY140" s="2"/>
      <c r="RLZ140" s="2"/>
      <c r="RMA140" s="2"/>
      <c r="RMB140" s="2"/>
      <c r="RMC140" s="2"/>
      <c r="RMD140" s="2"/>
      <c r="RME140" s="2"/>
      <c r="RMF140" s="2"/>
      <c r="RMG140" s="2"/>
      <c r="RMH140" s="2"/>
      <c r="RMI140" s="2"/>
      <c r="RMJ140" s="2"/>
      <c r="RMK140" s="2"/>
      <c r="RML140" s="2"/>
      <c r="RMM140" s="2"/>
      <c r="RMN140" s="2"/>
      <c r="RMO140" s="2"/>
      <c r="RMP140" s="2"/>
      <c r="RMQ140" s="2"/>
      <c r="RMR140" s="2"/>
      <c r="RMS140" s="2"/>
      <c r="RMT140" s="2"/>
      <c r="RMU140" s="2"/>
      <c r="RMV140" s="2"/>
      <c r="RMW140" s="2"/>
      <c r="RMX140" s="2"/>
      <c r="RMY140" s="2"/>
      <c r="RMZ140" s="2"/>
      <c r="RNA140" s="2"/>
      <c r="RNB140" s="2"/>
      <c r="RNC140" s="2"/>
      <c r="RND140" s="2"/>
      <c r="RNE140" s="2"/>
      <c r="RNF140" s="2"/>
      <c r="RNG140" s="2"/>
      <c r="RNH140" s="2"/>
      <c r="RNI140" s="2"/>
      <c r="RNJ140" s="2"/>
      <c r="RNK140" s="2"/>
      <c r="RNL140" s="2"/>
      <c r="RNM140" s="2"/>
      <c r="RNN140" s="2"/>
      <c r="RNO140" s="2"/>
      <c r="RNP140" s="2"/>
      <c r="RNQ140" s="2"/>
      <c r="RNR140" s="2"/>
      <c r="RNS140" s="2"/>
      <c r="RNT140" s="2"/>
      <c r="RNU140" s="2"/>
      <c r="RNV140" s="2"/>
      <c r="RNW140" s="2"/>
      <c r="RNX140" s="2"/>
      <c r="RNY140" s="2"/>
      <c r="RNZ140" s="2"/>
      <c r="ROA140" s="2"/>
      <c r="ROB140" s="2"/>
      <c r="ROC140" s="2"/>
      <c r="ROD140" s="2"/>
      <c r="ROE140" s="2"/>
      <c r="ROF140" s="2"/>
      <c r="ROG140" s="2"/>
      <c r="ROH140" s="2"/>
      <c r="ROI140" s="2"/>
      <c r="ROJ140" s="2"/>
      <c r="ROK140" s="2"/>
      <c r="ROL140" s="2"/>
      <c r="ROM140" s="2"/>
      <c r="RON140" s="2"/>
      <c r="ROO140" s="2"/>
      <c r="ROP140" s="2"/>
      <c r="ROQ140" s="2"/>
      <c r="ROR140" s="2"/>
      <c r="ROS140" s="2"/>
      <c r="ROT140" s="2"/>
      <c r="ROU140" s="2"/>
      <c r="ROV140" s="2"/>
      <c r="ROW140" s="2"/>
      <c r="ROX140" s="2"/>
      <c r="ROY140" s="2"/>
      <c r="ROZ140" s="2"/>
      <c r="RPA140" s="2"/>
      <c r="RPB140" s="2"/>
      <c r="RPC140" s="2"/>
      <c r="RPD140" s="2"/>
      <c r="RPE140" s="2"/>
      <c r="RPF140" s="2"/>
      <c r="RPG140" s="2"/>
      <c r="RPH140" s="2"/>
      <c r="RPI140" s="2"/>
      <c r="RPJ140" s="2"/>
      <c r="RPK140" s="2"/>
      <c r="RPL140" s="2"/>
      <c r="RPM140" s="2"/>
      <c r="RPN140" s="2"/>
      <c r="RPO140" s="2"/>
      <c r="RPP140" s="2"/>
      <c r="RPQ140" s="2"/>
      <c r="RPR140" s="2"/>
      <c r="RPS140" s="2"/>
      <c r="RPT140" s="2"/>
      <c r="RPU140" s="2"/>
      <c r="RPV140" s="2"/>
      <c r="RPW140" s="2"/>
      <c r="RPX140" s="2"/>
      <c r="RPY140" s="2"/>
      <c r="RPZ140" s="2"/>
      <c r="RQA140" s="2"/>
      <c r="RQB140" s="2"/>
      <c r="RQC140" s="2"/>
      <c r="RQD140" s="2"/>
      <c r="RQE140" s="2"/>
      <c r="RQF140" s="2"/>
      <c r="RQG140" s="2"/>
      <c r="RQH140" s="2"/>
      <c r="RQI140" s="2"/>
      <c r="RQJ140" s="2"/>
      <c r="RQK140" s="2"/>
      <c r="RQL140" s="2"/>
      <c r="RQM140" s="2"/>
      <c r="RQN140" s="2"/>
      <c r="RQO140" s="2"/>
      <c r="RQP140" s="2"/>
      <c r="RQQ140" s="2"/>
      <c r="RQR140" s="2"/>
      <c r="RQS140" s="2"/>
      <c r="RQT140" s="2"/>
      <c r="RQU140" s="2"/>
      <c r="RQV140" s="2"/>
      <c r="RQW140" s="2"/>
      <c r="RQX140" s="2"/>
      <c r="RQY140" s="2"/>
      <c r="RQZ140" s="2"/>
      <c r="RRA140" s="2"/>
      <c r="RRB140" s="2"/>
      <c r="RRC140" s="2"/>
      <c r="RRD140" s="2"/>
      <c r="RRE140" s="2"/>
      <c r="RRF140" s="2"/>
      <c r="RRG140" s="2"/>
      <c r="RRH140" s="2"/>
      <c r="RRI140" s="2"/>
      <c r="RRJ140" s="2"/>
      <c r="RRK140" s="2"/>
      <c r="RRL140" s="2"/>
      <c r="RRM140" s="2"/>
      <c r="RRN140" s="2"/>
      <c r="RRO140" s="2"/>
      <c r="RRP140" s="2"/>
      <c r="RRQ140" s="2"/>
      <c r="RRR140" s="2"/>
      <c r="RRS140" s="2"/>
      <c r="RRT140" s="2"/>
      <c r="RRU140" s="2"/>
      <c r="RRV140" s="2"/>
      <c r="RRW140" s="2"/>
      <c r="RRX140" s="2"/>
      <c r="RRY140" s="2"/>
      <c r="RRZ140" s="2"/>
      <c r="RSA140" s="2"/>
      <c r="RSB140" s="2"/>
      <c r="RSC140" s="2"/>
      <c r="RSD140" s="2"/>
      <c r="RSE140" s="2"/>
      <c r="RSF140" s="2"/>
      <c r="RSG140" s="2"/>
      <c r="RSH140" s="2"/>
      <c r="RSI140" s="2"/>
      <c r="RSJ140" s="2"/>
      <c r="RSK140" s="2"/>
      <c r="RSL140" s="2"/>
      <c r="RSM140" s="2"/>
      <c r="RSN140" s="2"/>
      <c r="RSO140" s="2"/>
      <c r="RSP140" s="2"/>
      <c r="RSQ140" s="2"/>
      <c r="RSR140" s="2"/>
      <c r="RSS140" s="2"/>
      <c r="RST140" s="2"/>
      <c r="RSU140" s="2"/>
      <c r="RSV140" s="2"/>
      <c r="RSW140" s="2"/>
      <c r="RSX140" s="2"/>
      <c r="RSY140" s="2"/>
      <c r="RSZ140" s="2"/>
      <c r="RTA140" s="2"/>
      <c r="RTB140" s="2"/>
      <c r="RTC140" s="2"/>
      <c r="RTD140" s="2"/>
      <c r="RTE140" s="2"/>
      <c r="RTF140" s="2"/>
      <c r="RTG140" s="2"/>
      <c r="RTH140" s="2"/>
      <c r="RTI140" s="2"/>
      <c r="RTJ140" s="2"/>
      <c r="RTK140" s="2"/>
      <c r="RTL140" s="2"/>
      <c r="RTM140" s="2"/>
      <c r="RTN140" s="2"/>
      <c r="RTO140" s="2"/>
      <c r="RTP140" s="2"/>
      <c r="RTQ140" s="2"/>
      <c r="RTR140" s="2"/>
      <c r="RTS140" s="2"/>
      <c r="RTT140" s="2"/>
      <c r="RTU140" s="2"/>
      <c r="RTV140" s="2"/>
      <c r="RTW140" s="2"/>
      <c r="RTX140" s="2"/>
      <c r="RTY140" s="2"/>
      <c r="RTZ140" s="2"/>
      <c r="RUA140" s="2"/>
      <c r="RUB140" s="2"/>
      <c r="RUC140" s="2"/>
      <c r="RUD140" s="2"/>
      <c r="RUE140" s="2"/>
      <c r="RUF140" s="2"/>
      <c r="RUG140" s="2"/>
      <c r="RUH140" s="2"/>
      <c r="RUI140" s="2"/>
      <c r="RUJ140" s="2"/>
      <c r="RUK140" s="2"/>
      <c r="RUL140" s="2"/>
      <c r="RUM140" s="2"/>
      <c r="RUN140" s="2"/>
      <c r="RUO140" s="2"/>
      <c r="RUP140" s="2"/>
      <c r="RUQ140" s="2"/>
      <c r="RUR140" s="2"/>
      <c r="RUS140" s="2"/>
      <c r="RUT140" s="2"/>
      <c r="RUU140" s="2"/>
      <c r="RUV140" s="2"/>
      <c r="RUW140" s="2"/>
      <c r="RUX140" s="2"/>
      <c r="RUY140" s="2"/>
      <c r="RUZ140" s="2"/>
      <c r="RVA140" s="2"/>
      <c r="RVB140" s="2"/>
      <c r="RVC140" s="2"/>
      <c r="RVD140" s="2"/>
      <c r="RVE140" s="2"/>
      <c r="RVF140" s="2"/>
      <c r="RVG140" s="2"/>
      <c r="RVH140" s="2"/>
      <c r="RVI140" s="2"/>
      <c r="RVJ140" s="2"/>
      <c r="RVK140" s="2"/>
      <c r="RVL140" s="2"/>
      <c r="RVM140" s="2"/>
      <c r="RVN140" s="2"/>
      <c r="RVO140" s="2"/>
      <c r="RVP140" s="2"/>
      <c r="RVQ140" s="2"/>
      <c r="RVR140" s="2"/>
      <c r="RVS140" s="2"/>
      <c r="RVT140" s="2"/>
      <c r="RVU140" s="2"/>
      <c r="RVV140" s="2"/>
      <c r="RVW140" s="2"/>
      <c r="RVX140" s="2"/>
      <c r="RVY140" s="2"/>
      <c r="RVZ140" s="2"/>
      <c r="RWA140" s="2"/>
      <c r="RWB140" s="2"/>
      <c r="RWC140" s="2"/>
      <c r="RWD140" s="2"/>
      <c r="RWE140" s="2"/>
      <c r="RWF140" s="2"/>
      <c r="RWG140" s="2"/>
      <c r="RWH140" s="2"/>
      <c r="RWI140" s="2"/>
      <c r="RWJ140" s="2"/>
      <c r="RWK140" s="2"/>
      <c r="RWL140" s="2"/>
      <c r="RWM140" s="2"/>
      <c r="RWN140" s="2"/>
      <c r="RWO140" s="2"/>
      <c r="RWP140" s="2"/>
      <c r="RWQ140" s="2"/>
      <c r="RWR140" s="2"/>
      <c r="RWS140" s="2"/>
      <c r="RWT140" s="2"/>
      <c r="RWU140" s="2"/>
      <c r="RWV140" s="2"/>
      <c r="RWW140" s="2"/>
      <c r="RWX140" s="2"/>
      <c r="RWY140" s="2"/>
      <c r="RWZ140" s="2"/>
      <c r="RXA140" s="2"/>
      <c r="RXB140" s="2"/>
      <c r="RXC140" s="2"/>
      <c r="RXD140" s="2"/>
      <c r="RXE140" s="2"/>
      <c r="RXF140" s="2"/>
      <c r="RXG140" s="2"/>
      <c r="RXH140" s="2"/>
      <c r="RXI140" s="2"/>
      <c r="RXJ140" s="2"/>
      <c r="RXK140" s="2"/>
      <c r="RXL140" s="2"/>
      <c r="RXM140" s="2"/>
      <c r="RXN140" s="2"/>
      <c r="RXO140" s="2"/>
      <c r="RXP140" s="2"/>
      <c r="RXQ140" s="2"/>
      <c r="RXR140" s="2"/>
      <c r="RXS140" s="2"/>
      <c r="RXT140" s="2"/>
      <c r="RXU140" s="2"/>
      <c r="RXV140" s="2"/>
      <c r="RXW140" s="2"/>
      <c r="RXX140" s="2"/>
      <c r="RXY140" s="2"/>
      <c r="RXZ140" s="2"/>
      <c r="RYA140" s="2"/>
      <c r="RYB140" s="2"/>
      <c r="RYC140" s="2"/>
      <c r="RYD140" s="2"/>
      <c r="RYE140" s="2"/>
      <c r="RYF140" s="2"/>
      <c r="RYG140" s="2"/>
      <c r="RYH140" s="2"/>
      <c r="RYI140" s="2"/>
      <c r="RYJ140" s="2"/>
      <c r="RYK140" s="2"/>
      <c r="RYL140" s="2"/>
      <c r="RYM140" s="2"/>
      <c r="RYN140" s="2"/>
      <c r="RYO140" s="2"/>
      <c r="RYP140" s="2"/>
      <c r="RYQ140" s="2"/>
      <c r="RYR140" s="2"/>
      <c r="RYS140" s="2"/>
      <c r="RYT140" s="2"/>
      <c r="RYU140" s="2"/>
      <c r="RYV140" s="2"/>
      <c r="RYW140" s="2"/>
      <c r="RYX140" s="2"/>
      <c r="RYY140" s="2"/>
      <c r="RYZ140" s="2"/>
      <c r="RZA140" s="2"/>
      <c r="RZB140" s="2"/>
      <c r="RZC140" s="2"/>
      <c r="RZD140" s="2"/>
      <c r="RZE140" s="2"/>
      <c r="RZF140" s="2"/>
      <c r="RZG140" s="2"/>
      <c r="RZH140" s="2"/>
      <c r="RZI140" s="2"/>
      <c r="RZJ140" s="2"/>
      <c r="RZK140" s="2"/>
      <c r="RZL140" s="2"/>
      <c r="RZM140" s="2"/>
      <c r="RZN140" s="2"/>
      <c r="RZO140" s="2"/>
      <c r="RZP140" s="2"/>
      <c r="RZQ140" s="2"/>
      <c r="RZR140" s="2"/>
      <c r="RZS140" s="2"/>
      <c r="RZT140" s="2"/>
      <c r="RZU140" s="2"/>
      <c r="RZV140" s="2"/>
      <c r="RZW140" s="2"/>
      <c r="RZX140" s="2"/>
      <c r="RZY140" s="2"/>
      <c r="RZZ140" s="2"/>
      <c r="SAA140" s="2"/>
      <c r="SAB140" s="2"/>
      <c r="SAC140" s="2"/>
      <c r="SAD140" s="2"/>
      <c r="SAE140" s="2"/>
      <c r="SAF140" s="2"/>
      <c r="SAG140" s="2"/>
      <c r="SAH140" s="2"/>
      <c r="SAI140" s="2"/>
      <c r="SAJ140" s="2"/>
      <c r="SAK140" s="2"/>
      <c r="SAL140" s="2"/>
      <c r="SAM140" s="2"/>
      <c r="SAN140" s="2"/>
      <c r="SAO140" s="2"/>
      <c r="SAP140" s="2"/>
      <c r="SAQ140" s="2"/>
      <c r="SAR140" s="2"/>
      <c r="SAS140" s="2"/>
      <c r="SAT140" s="2"/>
      <c r="SAU140" s="2"/>
      <c r="SAV140" s="2"/>
      <c r="SAW140" s="2"/>
      <c r="SAX140" s="2"/>
      <c r="SAY140" s="2"/>
      <c r="SAZ140" s="2"/>
      <c r="SBA140" s="2"/>
      <c r="SBB140" s="2"/>
      <c r="SBC140" s="2"/>
      <c r="SBD140" s="2"/>
      <c r="SBE140" s="2"/>
      <c r="SBF140" s="2"/>
      <c r="SBG140" s="2"/>
      <c r="SBH140" s="2"/>
      <c r="SBI140" s="2"/>
      <c r="SBJ140" s="2"/>
      <c r="SBK140" s="2"/>
      <c r="SBL140" s="2"/>
      <c r="SBM140" s="2"/>
      <c r="SBN140" s="2"/>
      <c r="SBO140" s="2"/>
      <c r="SBP140" s="2"/>
      <c r="SBQ140" s="2"/>
      <c r="SBR140" s="2"/>
      <c r="SBS140" s="2"/>
      <c r="SBT140" s="2"/>
      <c r="SBU140" s="2"/>
      <c r="SBV140" s="2"/>
      <c r="SBW140" s="2"/>
      <c r="SBX140" s="2"/>
      <c r="SBY140" s="2"/>
      <c r="SBZ140" s="2"/>
      <c r="SCA140" s="2"/>
      <c r="SCB140" s="2"/>
      <c r="SCC140" s="2"/>
      <c r="SCD140" s="2"/>
      <c r="SCE140" s="2"/>
      <c r="SCF140" s="2"/>
      <c r="SCG140" s="2"/>
      <c r="SCH140" s="2"/>
      <c r="SCI140" s="2"/>
      <c r="SCJ140" s="2"/>
      <c r="SCK140" s="2"/>
      <c r="SCL140" s="2"/>
      <c r="SCM140" s="2"/>
      <c r="SCN140" s="2"/>
      <c r="SCO140" s="2"/>
      <c r="SCP140" s="2"/>
      <c r="SCQ140" s="2"/>
      <c r="SCR140" s="2"/>
      <c r="SCS140" s="2"/>
      <c r="SCT140" s="2"/>
      <c r="SCU140" s="2"/>
      <c r="SCV140" s="2"/>
      <c r="SCW140" s="2"/>
      <c r="SCX140" s="2"/>
      <c r="SCY140" s="2"/>
      <c r="SCZ140" s="2"/>
      <c r="SDA140" s="2"/>
      <c r="SDB140" s="2"/>
      <c r="SDC140" s="2"/>
      <c r="SDD140" s="2"/>
      <c r="SDE140" s="2"/>
      <c r="SDF140" s="2"/>
      <c r="SDG140" s="2"/>
      <c r="SDH140" s="2"/>
      <c r="SDI140" s="2"/>
      <c r="SDJ140" s="2"/>
      <c r="SDK140" s="2"/>
      <c r="SDL140" s="2"/>
      <c r="SDM140" s="2"/>
      <c r="SDN140" s="2"/>
      <c r="SDO140" s="2"/>
      <c r="SDP140" s="2"/>
      <c r="SDQ140" s="2"/>
      <c r="SDR140" s="2"/>
      <c r="SDS140" s="2"/>
      <c r="SDT140" s="2"/>
      <c r="SDU140" s="2"/>
      <c r="SDV140" s="2"/>
      <c r="SDW140" s="2"/>
      <c r="SDX140" s="2"/>
      <c r="SDY140" s="2"/>
      <c r="SDZ140" s="2"/>
      <c r="SEA140" s="2"/>
      <c r="SEB140" s="2"/>
      <c r="SEC140" s="2"/>
      <c r="SED140" s="2"/>
      <c r="SEE140" s="2"/>
      <c r="SEF140" s="2"/>
      <c r="SEG140" s="2"/>
      <c r="SEH140" s="2"/>
      <c r="SEI140" s="2"/>
      <c r="SEJ140" s="2"/>
      <c r="SEK140" s="2"/>
      <c r="SEL140" s="2"/>
      <c r="SEM140" s="2"/>
      <c r="SEN140" s="2"/>
      <c r="SEO140" s="2"/>
      <c r="SEP140" s="2"/>
      <c r="SEQ140" s="2"/>
      <c r="SER140" s="2"/>
      <c r="SES140" s="2"/>
      <c r="SET140" s="2"/>
      <c r="SEU140" s="2"/>
      <c r="SEV140" s="2"/>
      <c r="SEW140" s="2"/>
      <c r="SEX140" s="2"/>
      <c r="SEY140" s="2"/>
      <c r="SEZ140" s="2"/>
      <c r="SFA140" s="2"/>
      <c r="SFB140" s="2"/>
      <c r="SFC140" s="2"/>
      <c r="SFD140" s="2"/>
      <c r="SFE140" s="2"/>
      <c r="SFF140" s="2"/>
      <c r="SFG140" s="2"/>
      <c r="SFH140" s="2"/>
      <c r="SFI140" s="2"/>
      <c r="SFJ140" s="2"/>
      <c r="SFK140" s="2"/>
      <c r="SFL140" s="2"/>
      <c r="SFM140" s="2"/>
      <c r="SFN140" s="2"/>
      <c r="SFO140" s="2"/>
      <c r="SFP140" s="2"/>
      <c r="SFQ140" s="2"/>
      <c r="SFR140" s="2"/>
      <c r="SFS140" s="2"/>
      <c r="SFT140" s="2"/>
      <c r="SFU140" s="2"/>
      <c r="SFV140" s="2"/>
      <c r="SFW140" s="2"/>
      <c r="SFX140" s="2"/>
      <c r="SFY140" s="2"/>
      <c r="SFZ140" s="2"/>
      <c r="SGA140" s="2"/>
      <c r="SGB140" s="2"/>
      <c r="SGC140" s="2"/>
      <c r="SGD140" s="2"/>
      <c r="SGE140" s="2"/>
      <c r="SGF140" s="2"/>
      <c r="SGG140" s="2"/>
      <c r="SGH140" s="2"/>
      <c r="SGI140" s="2"/>
      <c r="SGJ140" s="2"/>
      <c r="SGK140" s="2"/>
      <c r="SGL140" s="2"/>
      <c r="SGM140" s="2"/>
      <c r="SGN140" s="2"/>
      <c r="SGO140" s="2"/>
      <c r="SGP140" s="2"/>
      <c r="SGQ140" s="2"/>
      <c r="SGR140" s="2"/>
      <c r="SGS140" s="2"/>
      <c r="SGT140" s="2"/>
      <c r="SGU140" s="2"/>
      <c r="SGV140" s="2"/>
      <c r="SGW140" s="2"/>
      <c r="SGX140" s="2"/>
      <c r="SGY140" s="2"/>
      <c r="SGZ140" s="2"/>
      <c r="SHA140" s="2"/>
      <c r="SHB140" s="2"/>
      <c r="SHC140" s="2"/>
      <c r="SHD140" s="2"/>
      <c r="SHE140" s="2"/>
      <c r="SHF140" s="2"/>
      <c r="SHG140" s="2"/>
      <c r="SHH140" s="2"/>
      <c r="SHI140" s="2"/>
      <c r="SHJ140" s="2"/>
      <c r="SHK140" s="2"/>
      <c r="SHL140" s="2"/>
      <c r="SHM140" s="2"/>
      <c r="SHN140" s="2"/>
      <c r="SHO140" s="2"/>
      <c r="SHP140" s="2"/>
      <c r="SHQ140" s="2"/>
      <c r="SHR140" s="2"/>
      <c r="SHS140" s="2"/>
      <c r="SHT140" s="2"/>
      <c r="SHU140" s="2"/>
      <c r="SHV140" s="2"/>
      <c r="SHW140" s="2"/>
      <c r="SHX140" s="2"/>
      <c r="SHY140" s="2"/>
      <c r="SHZ140" s="2"/>
      <c r="SIA140" s="2"/>
      <c r="SIB140" s="2"/>
      <c r="SIC140" s="2"/>
      <c r="SID140" s="2"/>
      <c r="SIE140" s="2"/>
      <c r="SIF140" s="2"/>
      <c r="SIG140" s="2"/>
      <c r="SIH140" s="2"/>
      <c r="SII140" s="2"/>
      <c r="SIJ140" s="2"/>
      <c r="SIK140" s="2"/>
      <c r="SIL140" s="2"/>
      <c r="SIM140" s="2"/>
      <c r="SIN140" s="2"/>
      <c r="SIO140" s="2"/>
      <c r="SIP140" s="2"/>
      <c r="SIQ140" s="2"/>
      <c r="SIR140" s="2"/>
      <c r="SIS140" s="2"/>
      <c r="SIT140" s="2"/>
      <c r="SIU140" s="2"/>
      <c r="SIV140" s="2"/>
      <c r="SIW140" s="2"/>
      <c r="SIX140" s="2"/>
      <c r="SIY140" s="2"/>
      <c r="SIZ140" s="2"/>
      <c r="SJA140" s="2"/>
      <c r="SJB140" s="2"/>
      <c r="SJC140" s="2"/>
      <c r="SJD140" s="2"/>
      <c r="SJE140" s="2"/>
      <c r="SJF140" s="2"/>
      <c r="SJG140" s="2"/>
      <c r="SJH140" s="2"/>
      <c r="SJI140" s="2"/>
      <c r="SJJ140" s="2"/>
      <c r="SJK140" s="2"/>
      <c r="SJL140" s="2"/>
      <c r="SJM140" s="2"/>
      <c r="SJN140" s="2"/>
      <c r="SJO140" s="2"/>
      <c r="SJP140" s="2"/>
      <c r="SJQ140" s="2"/>
      <c r="SJR140" s="2"/>
      <c r="SJS140" s="2"/>
      <c r="SJT140" s="2"/>
      <c r="SJU140" s="2"/>
      <c r="SJV140" s="2"/>
      <c r="SJW140" s="2"/>
      <c r="SJX140" s="2"/>
      <c r="SJY140" s="2"/>
      <c r="SJZ140" s="2"/>
      <c r="SKA140" s="2"/>
      <c r="SKB140" s="2"/>
      <c r="SKC140" s="2"/>
      <c r="SKD140" s="2"/>
      <c r="SKE140" s="2"/>
      <c r="SKF140" s="2"/>
      <c r="SKG140" s="2"/>
      <c r="SKH140" s="2"/>
      <c r="SKI140" s="2"/>
      <c r="SKJ140" s="2"/>
      <c r="SKK140" s="2"/>
      <c r="SKL140" s="2"/>
      <c r="SKM140" s="2"/>
      <c r="SKN140" s="2"/>
      <c r="SKO140" s="2"/>
      <c r="SKP140" s="2"/>
      <c r="SKQ140" s="2"/>
      <c r="SKR140" s="2"/>
      <c r="SKS140" s="2"/>
      <c r="SKT140" s="2"/>
      <c r="SKU140" s="2"/>
      <c r="SKV140" s="2"/>
      <c r="SKW140" s="2"/>
      <c r="SKX140" s="2"/>
      <c r="SKY140" s="2"/>
      <c r="SKZ140" s="2"/>
      <c r="SLA140" s="2"/>
      <c r="SLB140" s="2"/>
      <c r="SLC140" s="2"/>
      <c r="SLD140" s="2"/>
      <c r="SLE140" s="2"/>
      <c r="SLF140" s="2"/>
      <c r="SLG140" s="2"/>
      <c r="SLH140" s="2"/>
      <c r="SLI140" s="2"/>
      <c r="SLJ140" s="2"/>
      <c r="SLK140" s="2"/>
      <c r="SLL140" s="2"/>
      <c r="SLM140" s="2"/>
      <c r="SLN140" s="2"/>
      <c r="SLO140" s="2"/>
      <c r="SLP140" s="2"/>
      <c r="SLQ140" s="2"/>
      <c r="SLR140" s="2"/>
      <c r="SLS140" s="2"/>
      <c r="SLT140" s="2"/>
      <c r="SLU140" s="2"/>
      <c r="SLV140" s="2"/>
      <c r="SLW140" s="2"/>
      <c r="SLX140" s="2"/>
      <c r="SLY140" s="2"/>
      <c r="SLZ140" s="2"/>
      <c r="SMA140" s="2"/>
      <c r="SMB140" s="2"/>
      <c r="SMC140" s="2"/>
      <c r="SMD140" s="2"/>
      <c r="SME140" s="2"/>
      <c r="SMF140" s="2"/>
      <c r="SMG140" s="2"/>
      <c r="SMH140" s="2"/>
      <c r="SMI140" s="2"/>
      <c r="SMJ140" s="2"/>
      <c r="SMK140" s="2"/>
      <c r="SML140" s="2"/>
      <c r="SMM140" s="2"/>
      <c r="SMN140" s="2"/>
      <c r="SMO140" s="2"/>
      <c r="SMP140" s="2"/>
      <c r="SMQ140" s="2"/>
      <c r="SMR140" s="2"/>
      <c r="SMS140" s="2"/>
      <c r="SMT140" s="2"/>
      <c r="SMU140" s="2"/>
      <c r="SMV140" s="2"/>
      <c r="SMW140" s="2"/>
      <c r="SMX140" s="2"/>
      <c r="SMY140" s="2"/>
      <c r="SMZ140" s="2"/>
      <c r="SNA140" s="2"/>
      <c r="SNB140" s="2"/>
      <c r="SNC140" s="2"/>
      <c r="SND140" s="2"/>
      <c r="SNE140" s="2"/>
      <c r="SNF140" s="2"/>
      <c r="SNG140" s="2"/>
      <c r="SNH140" s="2"/>
      <c r="SNI140" s="2"/>
      <c r="SNJ140" s="2"/>
      <c r="SNK140" s="2"/>
      <c r="SNL140" s="2"/>
      <c r="SNM140" s="2"/>
      <c r="SNN140" s="2"/>
      <c r="SNO140" s="2"/>
      <c r="SNP140" s="2"/>
      <c r="SNQ140" s="2"/>
      <c r="SNR140" s="2"/>
      <c r="SNS140" s="2"/>
      <c r="SNT140" s="2"/>
      <c r="SNU140" s="2"/>
      <c r="SNV140" s="2"/>
      <c r="SNW140" s="2"/>
      <c r="SNX140" s="2"/>
      <c r="SNY140" s="2"/>
      <c r="SNZ140" s="2"/>
      <c r="SOA140" s="2"/>
      <c r="SOB140" s="2"/>
      <c r="SOC140" s="2"/>
      <c r="SOD140" s="2"/>
      <c r="SOE140" s="2"/>
      <c r="SOF140" s="2"/>
      <c r="SOG140" s="2"/>
      <c r="SOH140" s="2"/>
      <c r="SOI140" s="2"/>
      <c r="SOJ140" s="2"/>
      <c r="SOK140" s="2"/>
      <c r="SOL140" s="2"/>
      <c r="SOM140" s="2"/>
      <c r="SON140" s="2"/>
      <c r="SOO140" s="2"/>
      <c r="SOP140" s="2"/>
      <c r="SOQ140" s="2"/>
      <c r="SOR140" s="2"/>
      <c r="SOS140" s="2"/>
      <c r="SOT140" s="2"/>
      <c r="SOU140" s="2"/>
      <c r="SOV140" s="2"/>
      <c r="SOW140" s="2"/>
      <c r="SOX140" s="2"/>
      <c r="SOY140" s="2"/>
      <c r="SOZ140" s="2"/>
      <c r="SPA140" s="2"/>
      <c r="SPB140" s="2"/>
      <c r="SPC140" s="2"/>
      <c r="SPD140" s="2"/>
      <c r="SPE140" s="2"/>
      <c r="SPF140" s="2"/>
      <c r="SPG140" s="2"/>
      <c r="SPH140" s="2"/>
      <c r="SPI140" s="2"/>
      <c r="SPJ140" s="2"/>
      <c r="SPK140" s="2"/>
      <c r="SPL140" s="2"/>
      <c r="SPM140" s="2"/>
      <c r="SPN140" s="2"/>
      <c r="SPO140" s="2"/>
      <c r="SPP140" s="2"/>
      <c r="SPQ140" s="2"/>
      <c r="SPR140" s="2"/>
      <c r="SPS140" s="2"/>
      <c r="SPT140" s="2"/>
      <c r="SPU140" s="2"/>
      <c r="SPV140" s="2"/>
      <c r="SPW140" s="2"/>
      <c r="SPX140" s="2"/>
      <c r="SPY140" s="2"/>
      <c r="SPZ140" s="2"/>
      <c r="SQA140" s="2"/>
      <c r="SQB140" s="2"/>
      <c r="SQC140" s="2"/>
      <c r="SQD140" s="2"/>
      <c r="SQE140" s="2"/>
      <c r="SQF140" s="2"/>
      <c r="SQG140" s="2"/>
      <c r="SQH140" s="2"/>
      <c r="SQI140" s="2"/>
      <c r="SQJ140" s="2"/>
      <c r="SQK140" s="2"/>
      <c r="SQL140" s="2"/>
      <c r="SQM140" s="2"/>
      <c r="SQN140" s="2"/>
      <c r="SQO140" s="2"/>
      <c r="SQP140" s="2"/>
      <c r="SQQ140" s="2"/>
      <c r="SQR140" s="2"/>
      <c r="SQS140" s="2"/>
      <c r="SQT140" s="2"/>
      <c r="SQU140" s="2"/>
      <c r="SQV140" s="2"/>
      <c r="SQW140" s="2"/>
      <c r="SQX140" s="2"/>
      <c r="SQY140" s="2"/>
      <c r="SQZ140" s="2"/>
      <c r="SRA140" s="2"/>
      <c r="SRB140" s="2"/>
      <c r="SRC140" s="2"/>
      <c r="SRD140" s="2"/>
      <c r="SRE140" s="2"/>
      <c r="SRF140" s="2"/>
      <c r="SRG140" s="2"/>
      <c r="SRH140" s="2"/>
      <c r="SRI140" s="2"/>
      <c r="SRJ140" s="2"/>
      <c r="SRK140" s="2"/>
      <c r="SRL140" s="2"/>
      <c r="SRM140" s="2"/>
      <c r="SRN140" s="2"/>
      <c r="SRO140" s="2"/>
      <c r="SRP140" s="2"/>
      <c r="SRQ140" s="2"/>
      <c r="SRR140" s="2"/>
      <c r="SRS140" s="2"/>
      <c r="SRT140" s="2"/>
      <c r="SRU140" s="2"/>
      <c r="SRV140" s="2"/>
      <c r="SRW140" s="2"/>
      <c r="SRX140" s="2"/>
      <c r="SRY140" s="2"/>
      <c r="SRZ140" s="2"/>
      <c r="SSA140" s="2"/>
      <c r="SSB140" s="2"/>
      <c r="SSC140" s="2"/>
      <c r="SSD140" s="2"/>
      <c r="SSE140" s="2"/>
      <c r="SSF140" s="2"/>
      <c r="SSG140" s="2"/>
      <c r="SSH140" s="2"/>
      <c r="SSI140" s="2"/>
      <c r="SSJ140" s="2"/>
      <c r="SSK140" s="2"/>
      <c r="SSL140" s="2"/>
      <c r="SSM140" s="2"/>
      <c r="SSN140" s="2"/>
      <c r="SSO140" s="2"/>
      <c r="SSP140" s="2"/>
      <c r="SSQ140" s="2"/>
      <c r="SSR140" s="2"/>
      <c r="SSS140" s="2"/>
      <c r="SST140" s="2"/>
      <c r="SSU140" s="2"/>
      <c r="SSV140" s="2"/>
      <c r="SSW140" s="2"/>
      <c r="SSX140" s="2"/>
      <c r="SSY140" s="2"/>
      <c r="SSZ140" s="2"/>
      <c r="STA140" s="2"/>
      <c r="STB140" s="2"/>
      <c r="STC140" s="2"/>
      <c r="STD140" s="2"/>
      <c r="STE140" s="2"/>
      <c r="STF140" s="2"/>
      <c r="STG140" s="2"/>
      <c r="STH140" s="2"/>
      <c r="STI140" s="2"/>
      <c r="STJ140" s="2"/>
      <c r="STK140" s="2"/>
      <c r="STL140" s="2"/>
      <c r="STM140" s="2"/>
      <c r="STN140" s="2"/>
      <c r="STO140" s="2"/>
      <c r="STP140" s="2"/>
      <c r="STQ140" s="2"/>
      <c r="STR140" s="2"/>
      <c r="STS140" s="2"/>
      <c r="STT140" s="2"/>
      <c r="STU140" s="2"/>
      <c r="STV140" s="2"/>
      <c r="STW140" s="2"/>
      <c r="STX140" s="2"/>
      <c r="STY140" s="2"/>
      <c r="STZ140" s="2"/>
      <c r="SUA140" s="2"/>
      <c r="SUB140" s="2"/>
      <c r="SUC140" s="2"/>
      <c r="SUD140" s="2"/>
      <c r="SUE140" s="2"/>
      <c r="SUF140" s="2"/>
      <c r="SUG140" s="2"/>
      <c r="SUH140" s="2"/>
      <c r="SUI140" s="2"/>
      <c r="SUJ140" s="2"/>
      <c r="SUK140" s="2"/>
      <c r="SUL140" s="2"/>
      <c r="SUM140" s="2"/>
      <c r="SUN140" s="2"/>
      <c r="SUO140" s="2"/>
      <c r="SUP140" s="2"/>
      <c r="SUQ140" s="2"/>
      <c r="SUR140" s="2"/>
      <c r="SUS140" s="2"/>
      <c r="SUT140" s="2"/>
      <c r="SUU140" s="2"/>
      <c r="SUV140" s="2"/>
      <c r="SUW140" s="2"/>
      <c r="SUX140" s="2"/>
      <c r="SUY140" s="2"/>
      <c r="SUZ140" s="2"/>
      <c r="SVA140" s="2"/>
      <c r="SVB140" s="2"/>
      <c r="SVC140" s="2"/>
      <c r="SVD140" s="2"/>
      <c r="SVE140" s="2"/>
      <c r="SVF140" s="2"/>
      <c r="SVG140" s="2"/>
      <c r="SVH140" s="2"/>
      <c r="SVI140" s="2"/>
      <c r="SVJ140" s="2"/>
      <c r="SVK140" s="2"/>
      <c r="SVL140" s="2"/>
      <c r="SVM140" s="2"/>
      <c r="SVN140" s="2"/>
      <c r="SVO140" s="2"/>
      <c r="SVP140" s="2"/>
      <c r="SVQ140" s="2"/>
      <c r="SVR140" s="2"/>
      <c r="SVS140" s="2"/>
      <c r="SVT140" s="2"/>
      <c r="SVU140" s="2"/>
      <c r="SVV140" s="2"/>
      <c r="SVW140" s="2"/>
      <c r="SVX140" s="2"/>
      <c r="SVY140" s="2"/>
      <c r="SVZ140" s="2"/>
      <c r="SWA140" s="2"/>
      <c r="SWB140" s="2"/>
      <c r="SWC140" s="2"/>
      <c r="SWD140" s="2"/>
      <c r="SWE140" s="2"/>
      <c r="SWF140" s="2"/>
      <c r="SWG140" s="2"/>
      <c r="SWH140" s="2"/>
      <c r="SWI140" s="2"/>
      <c r="SWJ140" s="2"/>
      <c r="SWK140" s="2"/>
      <c r="SWL140" s="2"/>
      <c r="SWM140" s="2"/>
      <c r="SWN140" s="2"/>
      <c r="SWO140" s="2"/>
      <c r="SWP140" s="2"/>
      <c r="SWQ140" s="2"/>
      <c r="SWR140" s="2"/>
      <c r="SWS140" s="2"/>
      <c r="SWT140" s="2"/>
      <c r="SWU140" s="2"/>
      <c r="SWV140" s="2"/>
      <c r="SWW140" s="2"/>
      <c r="SWX140" s="2"/>
      <c r="SWY140" s="2"/>
      <c r="SWZ140" s="2"/>
      <c r="SXA140" s="2"/>
      <c r="SXB140" s="2"/>
      <c r="SXC140" s="2"/>
      <c r="SXD140" s="2"/>
      <c r="SXE140" s="2"/>
      <c r="SXF140" s="2"/>
      <c r="SXG140" s="2"/>
      <c r="SXH140" s="2"/>
      <c r="SXI140" s="2"/>
      <c r="SXJ140" s="2"/>
      <c r="SXK140" s="2"/>
      <c r="SXL140" s="2"/>
      <c r="SXM140" s="2"/>
      <c r="SXN140" s="2"/>
      <c r="SXO140" s="2"/>
      <c r="SXP140" s="2"/>
      <c r="SXQ140" s="2"/>
      <c r="SXR140" s="2"/>
      <c r="SXS140" s="2"/>
      <c r="SXT140" s="2"/>
      <c r="SXU140" s="2"/>
      <c r="SXV140" s="2"/>
      <c r="SXW140" s="2"/>
      <c r="SXX140" s="2"/>
      <c r="SXY140" s="2"/>
      <c r="SXZ140" s="2"/>
      <c r="SYA140" s="2"/>
      <c r="SYB140" s="2"/>
      <c r="SYC140" s="2"/>
      <c r="SYD140" s="2"/>
      <c r="SYE140" s="2"/>
      <c r="SYF140" s="2"/>
      <c r="SYG140" s="2"/>
      <c r="SYH140" s="2"/>
      <c r="SYI140" s="2"/>
      <c r="SYJ140" s="2"/>
      <c r="SYK140" s="2"/>
      <c r="SYL140" s="2"/>
      <c r="SYM140" s="2"/>
      <c r="SYN140" s="2"/>
      <c r="SYO140" s="2"/>
      <c r="SYP140" s="2"/>
      <c r="SYQ140" s="2"/>
      <c r="SYR140" s="2"/>
      <c r="SYS140" s="2"/>
      <c r="SYT140" s="2"/>
      <c r="SYU140" s="2"/>
      <c r="SYV140" s="2"/>
      <c r="SYW140" s="2"/>
      <c r="SYX140" s="2"/>
      <c r="SYY140" s="2"/>
      <c r="SYZ140" s="2"/>
      <c r="SZA140" s="2"/>
      <c r="SZB140" s="2"/>
      <c r="SZC140" s="2"/>
      <c r="SZD140" s="2"/>
      <c r="SZE140" s="2"/>
      <c r="SZF140" s="2"/>
      <c r="SZG140" s="2"/>
      <c r="SZH140" s="2"/>
      <c r="SZI140" s="2"/>
      <c r="SZJ140" s="2"/>
      <c r="SZK140" s="2"/>
      <c r="SZL140" s="2"/>
      <c r="SZM140" s="2"/>
      <c r="SZN140" s="2"/>
      <c r="SZO140" s="2"/>
      <c r="SZP140" s="2"/>
      <c r="SZQ140" s="2"/>
      <c r="SZR140" s="2"/>
      <c r="SZS140" s="2"/>
      <c r="SZT140" s="2"/>
      <c r="SZU140" s="2"/>
      <c r="SZV140" s="2"/>
      <c r="SZW140" s="2"/>
      <c r="SZX140" s="2"/>
      <c r="SZY140" s="2"/>
      <c r="SZZ140" s="2"/>
      <c r="TAA140" s="2"/>
      <c r="TAB140" s="2"/>
      <c r="TAC140" s="2"/>
      <c r="TAD140" s="2"/>
      <c r="TAE140" s="2"/>
      <c r="TAF140" s="2"/>
      <c r="TAG140" s="2"/>
      <c r="TAH140" s="2"/>
      <c r="TAI140" s="2"/>
      <c r="TAJ140" s="2"/>
      <c r="TAK140" s="2"/>
      <c r="TAL140" s="2"/>
      <c r="TAM140" s="2"/>
      <c r="TAN140" s="2"/>
      <c r="TAO140" s="2"/>
      <c r="TAP140" s="2"/>
      <c r="TAQ140" s="2"/>
      <c r="TAR140" s="2"/>
      <c r="TAS140" s="2"/>
      <c r="TAT140" s="2"/>
      <c r="TAU140" s="2"/>
      <c r="TAV140" s="2"/>
      <c r="TAW140" s="2"/>
      <c r="TAX140" s="2"/>
      <c r="TAY140" s="2"/>
      <c r="TAZ140" s="2"/>
      <c r="TBA140" s="2"/>
      <c r="TBB140" s="2"/>
      <c r="TBC140" s="2"/>
      <c r="TBD140" s="2"/>
      <c r="TBE140" s="2"/>
      <c r="TBF140" s="2"/>
      <c r="TBG140" s="2"/>
      <c r="TBH140" s="2"/>
      <c r="TBI140" s="2"/>
      <c r="TBJ140" s="2"/>
      <c r="TBK140" s="2"/>
      <c r="TBL140" s="2"/>
      <c r="TBM140" s="2"/>
      <c r="TBN140" s="2"/>
      <c r="TBO140" s="2"/>
      <c r="TBP140" s="2"/>
      <c r="TBQ140" s="2"/>
      <c r="TBR140" s="2"/>
      <c r="TBS140" s="2"/>
      <c r="TBT140" s="2"/>
      <c r="TBU140" s="2"/>
      <c r="TBV140" s="2"/>
      <c r="TBW140" s="2"/>
      <c r="TBX140" s="2"/>
      <c r="TBY140" s="2"/>
      <c r="TBZ140" s="2"/>
      <c r="TCA140" s="2"/>
      <c r="TCB140" s="2"/>
      <c r="TCC140" s="2"/>
      <c r="TCD140" s="2"/>
      <c r="TCE140" s="2"/>
      <c r="TCF140" s="2"/>
      <c r="TCG140" s="2"/>
      <c r="TCH140" s="2"/>
      <c r="TCI140" s="2"/>
      <c r="TCJ140" s="2"/>
      <c r="TCK140" s="2"/>
      <c r="TCL140" s="2"/>
      <c r="TCM140" s="2"/>
      <c r="TCN140" s="2"/>
      <c r="TCO140" s="2"/>
      <c r="TCP140" s="2"/>
      <c r="TCQ140" s="2"/>
      <c r="TCR140" s="2"/>
      <c r="TCS140" s="2"/>
      <c r="TCT140" s="2"/>
      <c r="TCU140" s="2"/>
      <c r="TCV140" s="2"/>
      <c r="TCW140" s="2"/>
      <c r="TCX140" s="2"/>
      <c r="TCY140" s="2"/>
      <c r="TCZ140" s="2"/>
      <c r="TDA140" s="2"/>
      <c r="TDB140" s="2"/>
      <c r="TDC140" s="2"/>
      <c r="TDD140" s="2"/>
      <c r="TDE140" s="2"/>
      <c r="TDF140" s="2"/>
      <c r="TDG140" s="2"/>
      <c r="TDH140" s="2"/>
      <c r="TDI140" s="2"/>
      <c r="TDJ140" s="2"/>
      <c r="TDK140" s="2"/>
      <c r="TDL140" s="2"/>
      <c r="TDM140" s="2"/>
      <c r="TDN140" s="2"/>
      <c r="TDO140" s="2"/>
      <c r="TDP140" s="2"/>
      <c r="TDQ140" s="2"/>
      <c r="TDR140" s="2"/>
      <c r="TDS140" s="2"/>
      <c r="TDT140" s="2"/>
      <c r="TDU140" s="2"/>
      <c r="TDV140" s="2"/>
      <c r="TDW140" s="2"/>
      <c r="TDX140" s="2"/>
      <c r="TDY140" s="2"/>
      <c r="TDZ140" s="2"/>
      <c r="TEA140" s="2"/>
      <c r="TEB140" s="2"/>
      <c r="TEC140" s="2"/>
      <c r="TED140" s="2"/>
      <c r="TEE140" s="2"/>
      <c r="TEF140" s="2"/>
      <c r="TEG140" s="2"/>
      <c r="TEH140" s="2"/>
      <c r="TEI140" s="2"/>
      <c r="TEJ140" s="2"/>
      <c r="TEK140" s="2"/>
      <c r="TEL140" s="2"/>
      <c r="TEM140" s="2"/>
      <c r="TEN140" s="2"/>
      <c r="TEO140" s="2"/>
      <c r="TEP140" s="2"/>
      <c r="TEQ140" s="2"/>
      <c r="TER140" s="2"/>
      <c r="TES140" s="2"/>
      <c r="TET140" s="2"/>
      <c r="TEU140" s="2"/>
      <c r="TEV140" s="2"/>
      <c r="TEW140" s="2"/>
      <c r="TEX140" s="2"/>
      <c r="TEY140" s="2"/>
      <c r="TEZ140" s="2"/>
      <c r="TFA140" s="2"/>
      <c r="TFB140" s="2"/>
      <c r="TFC140" s="2"/>
      <c r="TFD140" s="2"/>
      <c r="TFE140" s="2"/>
      <c r="TFF140" s="2"/>
      <c r="TFG140" s="2"/>
      <c r="TFH140" s="2"/>
      <c r="TFI140" s="2"/>
      <c r="TFJ140" s="2"/>
      <c r="TFK140" s="2"/>
      <c r="TFL140" s="2"/>
      <c r="TFM140" s="2"/>
      <c r="TFN140" s="2"/>
      <c r="TFO140" s="2"/>
      <c r="TFP140" s="2"/>
      <c r="TFQ140" s="2"/>
      <c r="TFR140" s="2"/>
      <c r="TFS140" s="2"/>
      <c r="TFT140" s="2"/>
      <c r="TFU140" s="2"/>
      <c r="TFV140" s="2"/>
      <c r="TFW140" s="2"/>
      <c r="TFX140" s="2"/>
      <c r="TFY140" s="2"/>
      <c r="TFZ140" s="2"/>
      <c r="TGA140" s="2"/>
      <c r="TGB140" s="2"/>
      <c r="TGC140" s="2"/>
      <c r="TGD140" s="2"/>
      <c r="TGE140" s="2"/>
      <c r="TGF140" s="2"/>
      <c r="TGG140" s="2"/>
      <c r="TGH140" s="2"/>
      <c r="TGI140" s="2"/>
      <c r="TGJ140" s="2"/>
      <c r="TGK140" s="2"/>
      <c r="TGL140" s="2"/>
      <c r="TGM140" s="2"/>
      <c r="TGN140" s="2"/>
      <c r="TGO140" s="2"/>
      <c r="TGP140" s="2"/>
      <c r="TGQ140" s="2"/>
      <c r="TGR140" s="2"/>
      <c r="TGS140" s="2"/>
      <c r="TGT140" s="2"/>
      <c r="TGU140" s="2"/>
      <c r="TGV140" s="2"/>
      <c r="TGW140" s="2"/>
      <c r="TGX140" s="2"/>
      <c r="TGY140" s="2"/>
      <c r="TGZ140" s="2"/>
      <c r="THA140" s="2"/>
      <c r="THB140" s="2"/>
      <c r="THC140" s="2"/>
      <c r="THD140" s="2"/>
      <c r="THE140" s="2"/>
      <c r="THF140" s="2"/>
      <c r="THG140" s="2"/>
      <c r="THH140" s="2"/>
      <c r="THI140" s="2"/>
      <c r="THJ140" s="2"/>
      <c r="THK140" s="2"/>
      <c r="THL140" s="2"/>
      <c r="THM140" s="2"/>
      <c r="THN140" s="2"/>
      <c r="THO140" s="2"/>
      <c r="THP140" s="2"/>
      <c r="THQ140" s="2"/>
      <c r="THR140" s="2"/>
      <c r="THS140" s="2"/>
      <c r="THT140" s="2"/>
      <c r="THU140" s="2"/>
      <c r="THV140" s="2"/>
      <c r="THW140" s="2"/>
      <c r="THX140" s="2"/>
      <c r="THY140" s="2"/>
      <c r="THZ140" s="2"/>
      <c r="TIA140" s="2"/>
      <c r="TIB140" s="2"/>
      <c r="TIC140" s="2"/>
      <c r="TID140" s="2"/>
      <c r="TIE140" s="2"/>
      <c r="TIF140" s="2"/>
      <c r="TIG140" s="2"/>
      <c r="TIH140" s="2"/>
      <c r="TII140" s="2"/>
      <c r="TIJ140" s="2"/>
      <c r="TIK140" s="2"/>
      <c r="TIL140" s="2"/>
      <c r="TIM140" s="2"/>
      <c r="TIN140" s="2"/>
      <c r="TIO140" s="2"/>
      <c r="TIP140" s="2"/>
      <c r="TIQ140" s="2"/>
      <c r="TIR140" s="2"/>
      <c r="TIS140" s="2"/>
      <c r="TIT140" s="2"/>
      <c r="TIU140" s="2"/>
      <c r="TIV140" s="2"/>
      <c r="TIW140" s="2"/>
      <c r="TIX140" s="2"/>
      <c r="TIY140" s="2"/>
      <c r="TIZ140" s="2"/>
      <c r="TJA140" s="2"/>
      <c r="TJB140" s="2"/>
      <c r="TJC140" s="2"/>
      <c r="TJD140" s="2"/>
      <c r="TJE140" s="2"/>
      <c r="TJF140" s="2"/>
      <c r="TJG140" s="2"/>
      <c r="TJH140" s="2"/>
      <c r="TJI140" s="2"/>
      <c r="TJJ140" s="2"/>
      <c r="TJK140" s="2"/>
      <c r="TJL140" s="2"/>
      <c r="TJM140" s="2"/>
      <c r="TJN140" s="2"/>
      <c r="TJO140" s="2"/>
      <c r="TJP140" s="2"/>
      <c r="TJQ140" s="2"/>
      <c r="TJR140" s="2"/>
      <c r="TJS140" s="2"/>
      <c r="TJT140" s="2"/>
      <c r="TJU140" s="2"/>
      <c r="TJV140" s="2"/>
      <c r="TJW140" s="2"/>
      <c r="TJX140" s="2"/>
      <c r="TJY140" s="2"/>
      <c r="TJZ140" s="2"/>
      <c r="TKA140" s="2"/>
      <c r="TKB140" s="2"/>
      <c r="TKC140" s="2"/>
      <c r="TKD140" s="2"/>
      <c r="TKE140" s="2"/>
      <c r="TKF140" s="2"/>
      <c r="TKG140" s="2"/>
      <c r="TKH140" s="2"/>
      <c r="TKI140" s="2"/>
      <c r="TKJ140" s="2"/>
      <c r="TKK140" s="2"/>
      <c r="TKL140" s="2"/>
      <c r="TKM140" s="2"/>
      <c r="TKN140" s="2"/>
      <c r="TKO140" s="2"/>
      <c r="TKP140" s="2"/>
      <c r="TKQ140" s="2"/>
      <c r="TKR140" s="2"/>
      <c r="TKS140" s="2"/>
      <c r="TKT140" s="2"/>
      <c r="TKU140" s="2"/>
      <c r="TKV140" s="2"/>
      <c r="TKW140" s="2"/>
      <c r="TKX140" s="2"/>
      <c r="TKY140" s="2"/>
      <c r="TKZ140" s="2"/>
      <c r="TLA140" s="2"/>
      <c r="TLB140" s="2"/>
      <c r="TLC140" s="2"/>
      <c r="TLD140" s="2"/>
      <c r="TLE140" s="2"/>
      <c r="TLF140" s="2"/>
      <c r="TLG140" s="2"/>
      <c r="TLH140" s="2"/>
      <c r="TLI140" s="2"/>
      <c r="TLJ140" s="2"/>
      <c r="TLK140" s="2"/>
      <c r="TLL140" s="2"/>
      <c r="TLM140" s="2"/>
      <c r="TLN140" s="2"/>
      <c r="TLO140" s="2"/>
      <c r="TLP140" s="2"/>
      <c r="TLQ140" s="2"/>
      <c r="TLR140" s="2"/>
      <c r="TLS140" s="2"/>
      <c r="TLT140" s="2"/>
      <c r="TLU140" s="2"/>
      <c r="TLV140" s="2"/>
      <c r="TLW140" s="2"/>
      <c r="TLX140" s="2"/>
      <c r="TLY140" s="2"/>
      <c r="TLZ140" s="2"/>
      <c r="TMA140" s="2"/>
      <c r="TMB140" s="2"/>
      <c r="TMC140" s="2"/>
      <c r="TMD140" s="2"/>
      <c r="TME140" s="2"/>
      <c r="TMF140" s="2"/>
      <c r="TMG140" s="2"/>
      <c r="TMH140" s="2"/>
      <c r="TMI140" s="2"/>
      <c r="TMJ140" s="2"/>
      <c r="TMK140" s="2"/>
      <c r="TML140" s="2"/>
      <c r="TMM140" s="2"/>
      <c r="TMN140" s="2"/>
      <c r="TMO140" s="2"/>
      <c r="TMP140" s="2"/>
      <c r="TMQ140" s="2"/>
      <c r="TMR140" s="2"/>
      <c r="TMS140" s="2"/>
      <c r="TMT140" s="2"/>
      <c r="TMU140" s="2"/>
      <c r="TMV140" s="2"/>
      <c r="TMW140" s="2"/>
      <c r="TMX140" s="2"/>
      <c r="TMY140" s="2"/>
      <c r="TMZ140" s="2"/>
      <c r="TNA140" s="2"/>
      <c r="TNB140" s="2"/>
      <c r="TNC140" s="2"/>
      <c r="TND140" s="2"/>
      <c r="TNE140" s="2"/>
      <c r="TNF140" s="2"/>
      <c r="TNG140" s="2"/>
      <c r="TNH140" s="2"/>
      <c r="TNI140" s="2"/>
      <c r="TNJ140" s="2"/>
      <c r="TNK140" s="2"/>
      <c r="TNL140" s="2"/>
      <c r="TNM140" s="2"/>
      <c r="TNN140" s="2"/>
      <c r="TNO140" s="2"/>
      <c r="TNP140" s="2"/>
      <c r="TNQ140" s="2"/>
      <c r="TNR140" s="2"/>
      <c r="TNS140" s="2"/>
      <c r="TNT140" s="2"/>
      <c r="TNU140" s="2"/>
      <c r="TNV140" s="2"/>
      <c r="TNW140" s="2"/>
      <c r="TNX140" s="2"/>
      <c r="TNY140" s="2"/>
      <c r="TNZ140" s="2"/>
      <c r="TOA140" s="2"/>
      <c r="TOB140" s="2"/>
      <c r="TOC140" s="2"/>
      <c r="TOD140" s="2"/>
      <c r="TOE140" s="2"/>
      <c r="TOF140" s="2"/>
      <c r="TOG140" s="2"/>
      <c r="TOH140" s="2"/>
      <c r="TOI140" s="2"/>
      <c r="TOJ140" s="2"/>
      <c r="TOK140" s="2"/>
      <c r="TOL140" s="2"/>
      <c r="TOM140" s="2"/>
      <c r="TON140" s="2"/>
      <c r="TOO140" s="2"/>
      <c r="TOP140" s="2"/>
      <c r="TOQ140" s="2"/>
      <c r="TOR140" s="2"/>
      <c r="TOS140" s="2"/>
      <c r="TOT140" s="2"/>
      <c r="TOU140" s="2"/>
      <c r="TOV140" s="2"/>
      <c r="TOW140" s="2"/>
      <c r="TOX140" s="2"/>
      <c r="TOY140" s="2"/>
      <c r="TOZ140" s="2"/>
      <c r="TPA140" s="2"/>
      <c r="TPB140" s="2"/>
      <c r="TPC140" s="2"/>
      <c r="TPD140" s="2"/>
      <c r="TPE140" s="2"/>
      <c r="TPF140" s="2"/>
      <c r="TPG140" s="2"/>
      <c r="TPH140" s="2"/>
      <c r="TPI140" s="2"/>
      <c r="TPJ140" s="2"/>
      <c r="TPK140" s="2"/>
      <c r="TPL140" s="2"/>
      <c r="TPM140" s="2"/>
      <c r="TPN140" s="2"/>
      <c r="TPO140" s="2"/>
      <c r="TPP140" s="2"/>
      <c r="TPQ140" s="2"/>
      <c r="TPR140" s="2"/>
      <c r="TPS140" s="2"/>
      <c r="TPT140" s="2"/>
      <c r="TPU140" s="2"/>
      <c r="TPV140" s="2"/>
      <c r="TPW140" s="2"/>
      <c r="TPX140" s="2"/>
      <c r="TPY140" s="2"/>
      <c r="TPZ140" s="2"/>
      <c r="TQA140" s="2"/>
      <c r="TQB140" s="2"/>
      <c r="TQC140" s="2"/>
      <c r="TQD140" s="2"/>
      <c r="TQE140" s="2"/>
      <c r="TQF140" s="2"/>
      <c r="TQG140" s="2"/>
      <c r="TQH140" s="2"/>
      <c r="TQI140" s="2"/>
      <c r="TQJ140" s="2"/>
      <c r="TQK140" s="2"/>
      <c r="TQL140" s="2"/>
      <c r="TQM140" s="2"/>
      <c r="TQN140" s="2"/>
      <c r="TQO140" s="2"/>
      <c r="TQP140" s="2"/>
      <c r="TQQ140" s="2"/>
      <c r="TQR140" s="2"/>
      <c r="TQS140" s="2"/>
      <c r="TQT140" s="2"/>
      <c r="TQU140" s="2"/>
      <c r="TQV140" s="2"/>
      <c r="TQW140" s="2"/>
      <c r="TQX140" s="2"/>
      <c r="TQY140" s="2"/>
      <c r="TQZ140" s="2"/>
      <c r="TRA140" s="2"/>
      <c r="TRB140" s="2"/>
      <c r="TRC140" s="2"/>
      <c r="TRD140" s="2"/>
      <c r="TRE140" s="2"/>
      <c r="TRF140" s="2"/>
      <c r="TRG140" s="2"/>
      <c r="TRH140" s="2"/>
      <c r="TRI140" s="2"/>
      <c r="TRJ140" s="2"/>
      <c r="TRK140" s="2"/>
      <c r="TRL140" s="2"/>
      <c r="TRM140" s="2"/>
      <c r="TRN140" s="2"/>
      <c r="TRO140" s="2"/>
      <c r="TRP140" s="2"/>
      <c r="TRQ140" s="2"/>
      <c r="TRR140" s="2"/>
      <c r="TRS140" s="2"/>
      <c r="TRT140" s="2"/>
      <c r="TRU140" s="2"/>
      <c r="TRV140" s="2"/>
      <c r="TRW140" s="2"/>
      <c r="TRX140" s="2"/>
      <c r="TRY140" s="2"/>
      <c r="TRZ140" s="2"/>
      <c r="TSA140" s="2"/>
      <c r="TSB140" s="2"/>
      <c r="TSC140" s="2"/>
      <c r="TSD140" s="2"/>
      <c r="TSE140" s="2"/>
      <c r="TSF140" s="2"/>
      <c r="TSG140" s="2"/>
      <c r="TSH140" s="2"/>
      <c r="TSI140" s="2"/>
      <c r="TSJ140" s="2"/>
      <c r="TSK140" s="2"/>
      <c r="TSL140" s="2"/>
      <c r="TSM140" s="2"/>
      <c r="TSN140" s="2"/>
      <c r="TSO140" s="2"/>
      <c r="TSP140" s="2"/>
      <c r="TSQ140" s="2"/>
      <c r="TSR140" s="2"/>
      <c r="TSS140" s="2"/>
      <c r="TST140" s="2"/>
      <c r="TSU140" s="2"/>
      <c r="TSV140" s="2"/>
      <c r="TSW140" s="2"/>
      <c r="TSX140" s="2"/>
      <c r="TSY140" s="2"/>
      <c r="TSZ140" s="2"/>
      <c r="TTA140" s="2"/>
      <c r="TTB140" s="2"/>
      <c r="TTC140" s="2"/>
      <c r="TTD140" s="2"/>
      <c r="TTE140" s="2"/>
      <c r="TTF140" s="2"/>
      <c r="TTG140" s="2"/>
      <c r="TTH140" s="2"/>
      <c r="TTI140" s="2"/>
      <c r="TTJ140" s="2"/>
      <c r="TTK140" s="2"/>
      <c r="TTL140" s="2"/>
      <c r="TTM140" s="2"/>
      <c r="TTN140" s="2"/>
      <c r="TTO140" s="2"/>
      <c r="TTP140" s="2"/>
      <c r="TTQ140" s="2"/>
      <c r="TTR140" s="2"/>
      <c r="TTS140" s="2"/>
      <c r="TTT140" s="2"/>
      <c r="TTU140" s="2"/>
      <c r="TTV140" s="2"/>
      <c r="TTW140" s="2"/>
      <c r="TTX140" s="2"/>
      <c r="TTY140" s="2"/>
      <c r="TTZ140" s="2"/>
      <c r="TUA140" s="2"/>
      <c r="TUB140" s="2"/>
      <c r="TUC140" s="2"/>
      <c r="TUD140" s="2"/>
      <c r="TUE140" s="2"/>
      <c r="TUF140" s="2"/>
      <c r="TUG140" s="2"/>
      <c r="TUH140" s="2"/>
      <c r="TUI140" s="2"/>
      <c r="TUJ140" s="2"/>
      <c r="TUK140" s="2"/>
      <c r="TUL140" s="2"/>
      <c r="TUM140" s="2"/>
      <c r="TUN140" s="2"/>
      <c r="TUO140" s="2"/>
      <c r="TUP140" s="2"/>
      <c r="TUQ140" s="2"/>
      <c r="TUR140" s="2"/>
      <c r="TUS140" s="2"/>
      <c r="TUT140" s="2"/>
      <c r="TUU140" s="2"/>
      <c r="TUV140" s="2"/>
      <c r="TUW140" s="2"/>
      <c r="TUX140" s="2"/>
      <c r="TUY140" s="2"/>
      <c r="TUZ140" s="2"/>
      <c r="TVA140" s="2"/>
      <c r="TVB140" s="2"/>
      <c r="TVC140" s="2"/>
      <c r="TVD140" s="2"/>
      <c r="TVE140" s="2"/>
      <c r="TVF140" s="2"/>
      <c r="TVG140" s="2"/>
      <c r="TVH140" s="2"/>
      <c r="TVI140" s="2"/>
      <c r="TVJ140" s="2"/>
      <c r="TVK140" s="2"/>
      <c r="TVL140" s="2"/>
      <c r="TVM140" s="2"/>
      <c r="TVN140" s="2"/>
      <c r="TVO140" s="2"/>
      <c r="TVP140" s="2"/>
      <c r="TVQ140" s="2"/>
      <c r="TVR140" s="2"/>
      <c r="TVS140" s="2"/>
      <c r="TVT140" s="2"/>
      <c r="TVU140" s="2"/>
      <c r="TVV140" s="2"/>
      <c r="TVW140" s="2"/>
      <c r="TVX140" s="2"/>
      <c r="TVY140" s="2"/>
      <c r="TVZ140" s="2"/>
      <c r="TWA140" s="2"/>
      <c r="TWB140" s="2"/>
      <c r="TWC140" s="2"/>
      <c r="TWD140" s="2"/>
      <c r="TWE140" s="2"/>
      <c r="TWF140" s="2"/>
      <c r="TWG140" s="2"/>
      <c r="TWH140" s="2"/>
      <c r="TWI140" s="2"/>
      <c r="TWJ140" s="2"/>
      <c r="TWK140" s="2"/>
      <c r="TWL140" s="2"/>
      <c r="TWM140" s="2"/>
      <c r="TWN140" s="2"/>
      <c r="TWO140" s="2"/>
      <c r="TWP140" s="2"/>
      <c r="TWQ140" s="2"/>
      <c r="TWR140" s="2"/>
      <c r="TWS140" s="2"/>
      <c r="TWT140" s="2"/>
      <c r="TWU140" s="2"/>
      <c r="TWV140" s="2"/>
      <c r="TWW140" s="2"/>
      <c r="TWX140" s="2"/>
      <c r="TWY140" s="2"/>
      <c r="TWZ140" s="2"/>
      <c r="TXA140" s="2"/>
      <c r="TXB140" s="2"/>
      <c r="TXC140" s="2"/>
      <c r="TXD140" s="2"/>
      <c r="TXE140" s="2"/>
      <c r="TXF140" s="2"/>
      <c r="TXG140" s="2"/>
      <c r="TXH140" s="2"/>
      <c r="TXI140" s="2"/>
      <c r="TXJ140" s="2"/>
      <c r="TXK140" s="2"/>
      <c r="TXL140" s="2"/>
      <c r="TXM140" s="2"/>
      <c r="TXN140" s="2"/>
      <c r="TXO140" s="2"/>
      <c r="TXP140" s="2"/>
      <c r="TXQ140" s="2"/>
      <c r="TXR140" s="2"/>
      <c r="TXS140" s="2"/>
      <c r="TXT140" s="2"/>
      <c r="TXU140" s="2"/>
      <c r="TXV140" s="2"/>
      <c r="TXW140" s="2"/>
      <c r="TXX140" s="2"/>
      <c r="TXY140" s="2"/>
      <c r="TXZ140" s="2"/>
      <c r="TYA140" s="2"/>
      <c r="TYB140" s="2"/>
      <c r="TYC140" s="2"/>
      <c r="TYD140" s="2"/>
      <c r="TYE140" s="2"/>
      <c r="TYF140" s="2"/>
      <c r="TYG140" s="2"/>
      <c r="TYH140" s="2"/>
      <c r="TYI140" s="2"/>
      <c r="TYJ140" s="2"/>
      <c r="TYK140" s="2"/>
      <c r="TYL140" s="2"/>
      <c r="TYM140" s="2"/>
      <c r="TYN140" s="2"/>
      <c r="TYO140" s="2"/>
      <c r="TYP140" s="2"/>
      <c r="TYQ140" s="2"/>
      <c r="TYR140" s="2"/>
      <c r="TYS140" s="2"/>
      <c r="TYT140" s="2"/>
      <c r="TYU140" s="2"/>
      <c r="TYV140" s="2"/>
      <c r="TYW140" s="2"/>
      <c r="TYX140" s="2"/>
      <c r="TYY140" s="2"/>
      <c r="TYZ140" s="2"/>
      <c r="TZA140" s="2"/>
      <c r="TZB140" s="2"/>
      <c r="TZC140" s="2"/>
      <c r="TZD140" s="2"/>
      <c r="TZE140" s="2"/>
      <c r="TZF140" s="2"/>
      <c r="TZG140" s="2"/>
      <c r="TZH140" s="2"/>
      <c r="TZI140" s="2"/>
      <c r="TZJ140" s="2"/>
      <c r="TZK140" s="2"/>
      <c r="TZL140" s="2"/>
      <c r="TZM140" s="2"/>
      <c r="TZN140" s="2"/>
      <c r="TZO140" s="2"/>
      <c r="TZP140" s="2"/>
      <c r="TZQ140" s="2"/>
      <c r="TZR140" s="2"/>
      <c r="TZS140" s="2"/>
      <c r="TZT140" s="2"/>
      <c r="TZU140" s="2"/>
      <c r="TZV140" s="2"/>
      <c r="TZW140" s="2"/>
      <c r="TZX140" s="2"/>
      <c r="TZY140" s="2"/>
      <c r="TZZ140" s="2"/>
      <c r="UAA140" s="2"/>
      <c r="UAB140" s="2"/>
      <c r="UAC140" s="2"/>
      <c r="UAD140" s="2"/>
      <c r="UAE140" s="2"/>
      <c r="UAF140" s="2"/>
      <c r="UAG140" s="2"/>
      <c r="UAH140" s="2"/>
      <c r="UAI140" s="2"/>
      <c r="UAJ140" s="2"/>
      <c r="UAK140" s="2"/>
      <c r="UAL140" s="2"/>
      <c r="UAM140" s="2"/>
      <c r="UAN140" s="2"/>
      <c r="UAO140" s="2"/>
      <c r="UAP140" s="2"/>
      <c r="UAQ140" s="2"/>
      <c r="UAR140" s="2"/>
      <c r="UAS140" s="2"/>
      <c r="UAT140" s="2"/>
      <c r="UAU140" s="2"/>
      <c r="UAV140" s="2"/>
      <c r="UAW140" s="2"/>
      <c r="UAX140" s="2"/>
      <c r="UAY140" s="2"/>
      <c r="UAZ140" s="2"/>
      <c r="UBA140" s="2"/>
      <c r="UBB140" s="2"/>
      <c r="UBC140" s="2"/>
      <c r="UBD140" s="2"/>
      <c r="UBE140" s="2"/>
      <c r="UBF140" s="2"/>
      <c r="UBG140" s="2"/>
      <c r="UBH140" s="2"/>
      <c r="UBI140" s="2"/>
      <c r="UBJ140" s="2"/>
      <c r="UBK140" s="2"/>
      <c r="UBL140" s="2"/>
      <c r="UBM140" s="2"/>
      <c r="UBN140" s="2"/>
      <c r="UBO140" s="2"/>
      <c r="UBP140" s="2"/>
      <c r="UBQ140" s="2"/>
      <c r="UBR140" s="2"/>
      <c r="UBS140" s="2"/>
      <c r="UBT140" s="2"/>
      <c r="UBU140" s="2"/>
      <c r="UBV140" s="2"/>
      <c r="UBW140" s="2"/>
      <c r="UBX140" s="2"/>
      <c r="UBY140" s="2"/>
      <c r="UBZ140" s="2"/>
      <c r="UCA140" s="2"/>
      <c r="UCB140" s="2"/>
      <c r="UCC140" s="2"/>
      <c r="UCD140" s="2"/>
      <c r="UCE140" s="2"/>
      <c r="UCF140" s="2"/>
      <c r="UCG140" s="2"/>
      <c r="UCH140" s="2"/>
      <c r="UCI140" s="2"/>
      <c r="UCJ140" s="2"/>
      <c r="UCK140" s="2"/>
      <c r="UCL140" s="2"/>
      <c r="UCM140" s="2"/>
      <c r="UCN140" s="2"/>
      <c r="UCO140" s="2"/>
      <c r="UCP140" s="2"/>
      <c r="UCQ140" s="2"/>
      <c r="UCR140" s="2"/>
      <c r="UCS140" s="2"/>
      <c r="UCT140" s="2"/>
      <c r="UCU140" s="2"/>
      <c r="UCV140" s="2"/>
      <c r="UCW140" s="2"/>
      <c r="UCX140" s="2"/>
      <c r="UCY140" s="2"/>
      <c r="UCZ140" s="2"/>
      <c r="UDA140" s="2"/>
      <c r="UDB140" s="2"/>
      <c r="UDC140" s="2"/>
      <c r="UDD140" s="2"/>
      <c r="UDE140" s="2"/>
      <c r="UDF140" s="2"/>
      <c r="UDG140" s="2"/>
      <c r="UDH140" s="2"/>
      <c r="UDI140" s="2"/>
      <c r="UDJ140" s="2"/>
      <c r="UDK140" s="2"/>
      <c r="UDL140" s="2"/>
      <c r="UDM140" s="2"/>
      <c r="UDN140" s="2"/>
      <c r="UDO140" s="2"/>
      <c r="UDP140" s="2"/>
      <c r="UDQ140" s="2"/>
      <c r="UDR140" s="2"/>
      <c r="UDS140" s="2"/>
      <c r="UDT140" s="2"/>
      <c r="UDU140" s="2"/>
      <c r="UDV140" s="2"/>
      <c r="UDW140" s="2"/>
      <c r="UDX140" s="2"/>
      <c r="UDY140" s="2"/>
      <c r="UDZ140" s="2"/>
      <c r="UEA140" s="2"/>
      <c r="UEB140" s="2"/>
      <c r="UEC140" s="2"/>
      <c r="UED140" s="2"/>
      <c r="UEE140" s="2"/>
      <c r="UEF140" s="2"/>
      <c r="UEG140" s="2"/>
      <c r="UEH140" s="2"/>
      <c r="UEI140" s="2"/>
      <c r="UEJ140" s="2"/>
      <c r="UEK140" s="2"/>
      <c r="UEL140" s="2"/>
      <c r="UEM140" s="2"/>
      <c r="UEN140" s="2"/>
      <c r="UEO140" s="2"/>
      <c r="UEP140" s="2"/>
      <c r="UEQ140" s="2"/>
      <c r="UER140" s="2"/>
      <c r="UES140" s="2"/>
      <c r="UET140" s="2"/>
      <c r="UEU140" s="2"/>
      <c r="UEV140" s="2"/>
      <c r="UEW140" s="2"/>
      <c r="UEX140" s="2"/>
      <c r="UEY140" s="2"/>
      <c r="UEZ140" s="2"/>
      <c r="UFA140" s="2"/>
      <c r="UFB140" s="2"/>
      <c r="UFC140" s="2"/>
      <c r="UFD140" s="2"/>
      <c r="UFE140" s="2"/>
      <c r="UFF140" s="2"/>
      <c r="UFG140" s="2"/>
      <c r="UFH140" s="2"/>
      <c r="UFI140" s="2"/>
      <c r="UFJ140" s="2"/>
      <c r="UFK140" s="2"/>
      <c r="UFL140" s="2"/>
      <c r="UFM140" s="2"/>
      <c r="UFN140" s="2"/>
      <c r="UFO140" s="2"/>
      <c r="UFP140" s="2"/>
      <c r="UFQ140" s="2"/>
      <c r="UFR140" s="2"/>
      <c r="UFS140" s="2"/>
      <c r="UFT140" s="2"/>
      <c r="UFU140" s="2"/>
      <c r="UFV140" s="2"/>
      <c r="UFW140" s="2"/>
      <c r="UFX140" s="2"/>
      <c r="UFY140" s="2"/>
      <c r="UFZ140" s="2"/>
      <c r="UGA140" s="2"/>
      <c r="UGB140" s="2"/>
      <c r="UGC140" s="2"/>
      <c r="UGD140" s="2"/>
      <c r="UGE140" s="2"/>
      <c r="UGF140" s="2"/>
      <c r="UGG140" s="2"/>
      <c r="UGH140" s="2"/>
      <c r="UGI140" s="2"/>
      <c r="UGJ140" s="2"/>
      <c r="UGK140" s="2"/>
      <c r="UGL140" s="2"/>
      <c r="UGM140" s="2"/>
      <c r="UGN140" s="2"/>
      <c r="UGO140" s="2"/>
      <c r="UGP140" s="2"/>
      <c r="UGQ140" s="2"/>
      <c r="UGR140" s="2"/>
      <c r="UGS140" s="2"/>
      <c r="UGT140" s="2"/>
      <c r="UGU140" s="2"/>
      <c r="UGV140" s="2"/>
      <c r="UGW140" s="2"/>
      <c r="UGX140" s="2"/>
      <c r="UGY140" s="2"/>
      <c r="UGZ140" s="2"/>
      <c r="UHA140" s="2"/>
      <c r="UHB140" s="2"/>
      <c r="UHC140" s="2"/>
      <c r="UHD140" s="2"/>
      <c r="UHE140" s="2"/>
      <c r="UHF140" s="2"/>
      <c r="UHG140" s="2"/>
      <c r="UHH140" s="2"/>
      <c r="UHI140" s="2"/>
      <c r="UHJ140" s="2"/>
      <c r="UHK140" s="2"/>
      <c r="UHL140" s="2"/>
      <c r="UHM140" s="2"/>
      <c r="UHN140" s="2"/>
      <c r="UHO140" s="2"/>
      <c r="UHP140" s="2"/>
      <c r="UHQ140" s="2"/>
      <c r="UHR140" s="2"/>
      <c r="UHS140" s="2"/>
      <c r="UHT140" s="2"/>
      <c r="UHU140" s="2"/>
      <c r="UHV140" s="2"/>
      <c r="UHW140" s="2"/>
      <c r="UHX140" s="2"/>
      <c r="UHY140" s="2"/>
      <c r="UHZ140" s="2"/>
      <c r="UIA140" s="2"/>
      <c r="UIB140" s="2"/>
      <c r="UIC140" s="2"/>
      <c r="UID140" s="2"/>
      <c r="UIE140" s="2"/>
      <c r="UIF140" s="2"/>
      <c r="UIG140" s="2"/>
      <c r="UIH140" s="2"/>
      <c r="UII140" s="2"/>
      <c r="UIJ140" s="2"/>
      <c r="UIK140" s="2"/>
      <c r="UIL140" s="2"/>
      <c r="UIM140" s="2"/>
      <c r="UIN140" s="2"/>
      <c r="UIO140" s="2"/>
      <c r="UIP140" s="2"/>
      <c r="UIQ140" s="2"/>
      <c r="UIR140" s="2"/>
      <c r="UIS140" s="2"/>
      <c r="UIT140" s="2"/>
      <c r="UIU140" s="2"/>
      <c r="UIV140" s="2"/>
      <c r="UIW140" s="2"/>
      <c r="UIX140" s="2"/>
      <c r="UIY140" s="2"/>
      <c r="UIZ140" s="2"/>
      <c r="UJA140" s="2"/>
      <c r="UJB140" s="2"/>
      <c r="UJC140" s="2"/>
      <c r="UJD140" s="2"/>
      <c r="UJE140" s="2"/>
      <c r="UJF140" s="2"/>
      <c r="UJG140" s="2"/>
      <c r="UJH140" s="2"/>
      <c r="UJI140" s="2"/>
      <c r="UJJ140" s="2"/>
      <c r="UJK140" s="2"/>
      <c r="UJL140" s="2"/>
      <c r="UJM140" s="2"/>
      <c r="UJN140" s="2"/>
      <c r="UJO140" s="2"/>
      <c r="UJP140" s="2"/>
      <c r="UJQ140" s="2"/>
      <c r="UJR140" s="2"/>
      <c r="UJS140" s="2"/>
      <c r="UJT140" s="2"/>
      <c r="UJU140" s="2"/>
      <c r="UJV140" s="2"/>
      <c r="UJW140" s="2"/>
      <c r="UJX140" s="2"/>
      <c r="UJY140" s="2"/>
      <c r="UJZ140" s="2"/>
      <c r="UKA140" s="2"/>
      <c r="UKB140" s="2"/>
      <c r="UKC140" s="2"/>
      <c r="UKD140" s="2"/>
      <c r="UKE140" s="2"/>
      <c r="UKF140" s="2"/>
      <c r="UKG140" s="2"/>
      <c r="UKH140" s="2"/>
      <c r="UKI140" s="2"/>
      <c r="UKJ140" s="2"/>
      <c r="UKK140" s="2"/>
      <c r="UKL140" s="2"/>
      <c r="UKM140" s="2"/>
      <c r="UKN140" s="2"/>
      <c r="UKO140" s="2"/>
      <c r="UKP140" s="2"/>
      <c r="UKQ140" s="2"/>
      <c r="UKR140" s="2"/>
      <c r="UKS140" s="2"/>
      <c r="UKT140" s="2"/>
      <c r="UKU140" s="2"/>
      <c r="UKV140" s="2"/>
      <c r="UKW140" s="2"/>
      <c r="UKX140" s="2"/>
      <c r="UKY140" s="2"/>
      <c r="UKZ140" s="2"/>
      <c r="ULA140" s="2"/>
      <c r="ULB140" s="2"/>
      <c r="ULC140" s="2"/>
      <c r="ULD140" s="2"/>
      <c r="ULE140" s="2"/>
      <c r="ULF140" s="2"/>
      <c r="ULG140" s="2"/>
      <c r="ULH140" s="2"/>
      <c r="ULI140" s="2"/>
      <c r="ULJ140" s="2"/>
      <c r="ULK140" s="2"/>
      <c r="ULL140" s="2"/>
      <c r="ULM140" s="2"/>
      <c r="ULN140" s="2"/>
      <c r="ULO140" s="2"/>
      <c r="ULP140" s="2"/>
      <c r="ULQ140" s="2"/>
      <c r="ULR140" s="2"/>
      <c r="ULS140" s="2"/>
      <c r="ULT140" s="2"/>
      <c r="ULU140" s="2"/>
      <c r="ULV140" s="2"/>
      <c r="ULW140" s="2"/>
      <c r="ULX140" s="2"/>
      <c r="ULY140" s="2"/>
      <c r="ULZ140" s="2"/>
      <c r="UMA140" s="2"/>
      <c r="UMB140" s="2"/>
      <c r="UMC140" s="2"/>
      <c r="UMD140" s="2"/>
      <c r="UME140" s="2"/>
      <c r="UMF140" s="2"/>
      <c r="UMG140" s="2"/>
      <c r="UMH140" s="2"/>
      <c r="UMI140" s="2"/>
      <c r="UMJ140" s="2"/>
      <c r="UMK140" s="2"/>
      <c r="UML140" s="2"/>
      <c r="UMM140" s="2"/>
      <c r="UMN140" s="2"/>
      <c r="UMO140" s="2"/>
      <c r="UMP140" s="2"/>
      <c r="UMQ140" s="2"/>
      <c r="UMR140" s="2"/>
      <c r="UMS140" s="2"/>
      <c r="UMT140" s="2"/>
      <c r="UMU140" s="2"/>
      <c r="UMV140" s="2"/>
      <c r="UMW140" s="2"/>
      <c r="UMX140" s="2"/>
      <c r="UMY140" s="2"/>
      <c r="UMZ140" s="2"/>
      <c r="UNA140" s="2"/>
      <c r="UNB140" s="2"/>
      <c r="UNC140" s="2"/>
      <c r="UND140" s="2"/>
      <c r="UNE140" s="2"/>
      <c r="UNF140" s="2"/>
      <c r="UNG140" s="2"/>
      <c r="UNH140" s="2"/>
      <c r="UNI140" s="2"/>
      <c r="UNJ140" s="2"/>
      <c r="UNK140" s="2"/>
      <c r="UNL140" s="2"/>
      <c r="UNM140" s="2"/>
      <c r="UNN140" s="2"/>
      <c r="UNO140" s="2"/>
      <c r="UNP140" s="2"/>
      <c r="UNQ140" s="2"/>
      <c r="UNR140" s="2"/>
      <c r="UNS140" s="2"/>
      <c r="UNT140" s="2"/>
      <c r="UNU140" s="2"/>
      <c r="UNV140" s="2"/>
      <c r="UNW140" s="2"/>
      <c r="UNX140" s="2"/>
      <c r="UNY140" s="2"/>
      <c r="UNZ140" s="2"/>
      <c r="UOA140" s="2"/>
      <c r="UOB140" s="2"/>
      <c r="UOC140" s="2"/>
      <c r="UOD140" s="2"/>
      <c r="UOE140" s="2"/>
      <c r="UOF140" s="2"/>
      <c r="UOG140" s="2"/>
      <c r="UOH140" s="2"/>
      <c r="UOI140" s="2"/>
      <c r="UOJ140" s="2"/>
      <c r="UOK140" s="2"/>
      <c r="UOL140" s="2"/>
      <c r="UOM140" s="2"/>
      <c r="UON140" s="2"/>
      <c r="UOO140" s="2"/>
      <c r="UOP140" s="2"/>
      <c r="UOQ140" s="2"/>
      <c r="UOR140" s="2"/>
      <c r="UOS140" s="2"/>
      <c r="UOT140" s="2"/>
      <c r="UOU140" s="2"/>
      <c r="UOV140" s="2"/>
      <c r="UOW140" s="2"/>
      <c r="UOX140" s="2"/>
      <c r="UOY140" s="2"/>
      <c r="UOZ140" s="2"/>
      <c r="UPA140" s="2"/>
      <c r="UPB140" s="2"/>
      <c r="UPC140" s="2"/>
      <c r="UPD140" s="2"/>
      <c r="UPE140" s="2"/>
      <c r="UPF140" s="2"/>
      <c r="UPG140" s="2"/>
      <c r="UPH140" s="2"/>
      <c r="UPI140" s="2"/>
      <c r="UPJ140" s="2"/>
      <c r="UPK140" s="2"/>
      <c r="UPL140" s="2"/>
      <c r="UPM140" s="2"/>
      <c r="UPN140" s="2"/>
      <c r="UPO140" s="2"/>
      <c r="UPP140" s="2"/>
      <c r="UPQ140" s="2"/>
      <c r="UPR140" s="2"/>
      <c r="UPS140" s="2"/>
      <c r="UPT140" s="2"/>
      <c r="UPU140" s="2"/>
      <c r="UPV140" s="2"/>
      <c r="UPW140" s="2"/>
      <c r="UPX140" s="2"/>
      <c r="UPY140" s="2"/>
      <c r="UPZ140" s="2"/>
      <c r="UQA140" s="2"/>
      <c r="UQB140" s="2"/>
      <c r="UQC140" s="2"/>
      <c r="UQD140" s="2"/>
      <c r="UQE140" s="2"/>
      <c r="UQF140" s="2"/>
      <c r="UQG140" s="2"/>
      <c r="UQH140" s="2"/>
      <c r="UQI140" s="2"/>
      <c r="UQJ140" s="2"/>
      <c r="UQK140" s="2"/>
      <c r="UQL140" s="2"/>
      <c r="UQM140" s="2"/>
      <c r="UQN140" s="2"/>
      <c r="UQO140" s="2"/>
      <c r="UQP140" s="2"/>
      <c r="UQQ140" s="2"/>
      <c r="UQR140" s="2"/>
      <c r="UQS140" s="2"/>
      <c r="UQT140" s="2"/>
      <c r="UQU140" s="2"/>
      <c r="UQV140" s="2"/>
      <c r="UQW140" s="2"/>
      <c r="UQX140" s="2"/>
      <c r="UQY140" s="2"/>
      <c r="UQZ140" s="2"/>
      <c r="URA140" s="2"/>
      <c r="URB140" s="2"/>
      <c r="URC140" s="2"/>
      <c r="URD140" s="2"/>
      <c r="URE140" s="2"/>
      <c r="URF140" s="2"/>
      <c r="URG140" s="2"/>
      <c r="URH140" s="2"/>
      <c r="URI140" s="2"/>
      <c r="URJ140" s="2"/>
      <c r="URK140" s="2"/>
      <c r="URL140" s="2"/>
      <c r="URM140" s="2"/>
      <c r="URN140" s="2"/>
      <c r="URO140" s="2"/>
      <c r="URP140" s="2"/>
      <c r="URQ140" s="2"/>
      <c r="URR140" s="2"/>
      <c r="URS140" s="2"/>
      <c r="URT140" s="2"/>
      <c r="URU140" s="2"/>
      <c r="URV140" s="2"/>
      <c r="URW140" s="2"/>
      <c r="URX140" s="2"/>
      <c r="URY140" s="2"/>
      <c r="URZ140" s="2"/>
      <c r="USA140" s="2"/>
      <c r="USB140" s="2"/>
      <c r="USC140" s="2"/>
      <c r="USD140" s="2"/>
      <c r="USE140" s="2"/>
      <c r="USF140" s="2"/>
      <c r="USG140" s="2"/>
      <c r="USH140" s="2"/>
      <c r="USI140" s="2"/>
      <c r="USJ140" s="2"/>
      <c r="USK140" s="2"/>
      <c r="USL140" s="2"/>
      <c r="USM140" s="2"/>
      <c r="USN140" s="2"/>
      <c r="USO140" s="2"/>
      <c r="USP140" s="2"/>
      <c r="USQ140" s="2"/>
      <c r="USR140" s="2"/>
      <c r="USS140" s="2"/>
      <c r="UST140" s="2"/>
      <c r="USU140" s="2"/>
      <c r="USV140" s="2"/>
      <c r="USW140" s="2"/>
      <c r="USX140" s="2"/>
      <c r="USY140" s="2"/>
      <c r="USZ140" s="2"/>
      <c r="UTA140" s="2"/>
      <c r="UTB140" s="2"/>
      <c r="UTC140" s="2"/>
      <c r="UTD140" s="2"/>
      <c r="UTE140" s="2"/>
      <c r="UTF140" s="2"/>
      <c r="UTG140" s="2"/>
      <c r="UTH140" s="2"/>
      <c r="UTI140" s="2"/>
      <c r="UTJ140" s="2"/>
      <c r="UTK140" s="2"/>
      <c r="UTL140" s="2"/>
      <c r="UTM140" s="2"/>
      <c r="UTN140" s="2"/>
      <c r="UTO140" s="2"/>
      <c r="UTP140" s="2"/>
      <c r="UTQ140" s="2"/>
      <c r="UTR140" s="2"/>
      <c r="UTS140" s="2"/>
      <c r="UTT140" s="2"/>
      <c r="UTU140" s="2"/>
      <c r="UTV140" s="2"/>
      <c r="UTW140" s="2"/>
      <c r="UTX140" s="2"/>
      <c r="UTY140" s="2"/>
      <c r="UTZ140" s="2"/>
      <c r="UUA140" s="2"/>
      <c r="UUB140" s="2"/>
      <c r="UUC140" s="2"/>
      <c r="UUD140" s="2"/>
      <c r="UUE140" s="2"/>
      <c r="UUF140" s="2"/>
      <c r="UUG140" s="2"/>
      <c r="UUH140" s="2"/>
      <c r="UUI140" s="2"/>
      <c r="UUJ140" s="2"/>
      <c r="UUK140" s="2"/>
      <c r="UUL140" s="2"/>
      <c r="UUM140" s="2"/>
      <c r="UUN140" s="2"/>
      <c r="UUO140" s="2"/>
      <c r="UUP140" s="2"/>
      <c r="UUQ140" s="2"/>
      <c r="UUR140" s="2"/>
      <c r="UUS140" s="2"/>
      <c r="UUT140" s="2"/>
      <c r="UUU140" s="2"/>
      <c r="UUV140" s="2"/>
      <c r="UUW140" s="2"/>
      <c r="UUX140" s="2"/>
      <c r="UUY140" s="2"/>
      <c r="UUZ140" s="2"/>
      <c r="UVA140" s="2"/>
      <c r="UVB140" s="2"/>
      <c r="UVC140" s="2"/>
      <c r="UVD140" s="2"/>
      <c r="UVE140" s="2"/>
      <c r="UVF140" s="2"/>
      <c r="UVG140" s="2"/>
      <c r="UVH140" s="2"/>
      <c r="UVI140" s="2"/>
      <c r="UVJ140" s="2"/>
      <c r="UVK140" s="2"/>
      <c r="UVL140" s="2"/>
      <c r="UVM140" s="2"/>
      <c r="UVN140" s="2"/>
      <c r="UVO140" s="2"/>
      <c r="UVP140" s="2"/>
      <c r="UVQ140" s="2"/>
      <c r="UVR140" s="2"/>
      <c r="UVS140" s="2"/>
      <c r="UVT140" s="2"/>
      <c r="UVU140" s="2"/>
      <c r="UVV140" s="2"/>
      <c r="UVW140" s="2"/>
      <c r="UVX140" s="2"/>
      <c r="UVY140" s="2"/>
      <c r="UVZ140" s="2"/>
      <c r="UWA140" s="2"/>
      <c r="UWB140" s="2"/>
      <c r="UWC140" s="2"/>
      <c r="UWD140" s="2"/>
      <c r="UWE140" s="2"/>
      <c r="UWF140" s="2"/>
      <c r="UWG140" s="2"/>
      <c r="UWH140" s="2"/>
      <c r="UWI140" s="2"/>
      <c r="UWJ140" s="2"/>
      <c r="UWK140" s="2"/>
      <c r="UWL140" s="2"/>
      <c r="UWM140" s="2"/>
      <c r="UWN140" s="2"/>
      <c r="UWO140" s="2"/>
      <c r="UWP140" s="2"/>
      <c r="UWQ140" s="2"/>
      <c r="UWR140" s="2"/>
      <c r="UWS140" s="2"/>
      <c r="UWT140" s="2"/>
      <c r="UWU140" s="2"/>
      <c r="UWV140" s="2"/>
      <c r="UWW140" s="2"/>
      <c r="UWX140" s="2"/>
      <c r="UWY140" s="2"/>
      <c r="UWZ140" s="2"/>
      <c r="UXA140" s="2"/>
      <c r="UXB140" s="2"/>
      <c r="UXC140" s="2"/>
      <c r="UXD140" s="2"/>
      <c r="UXE140" s="2"/>
      <c r="UXF140" s="2"/>
      <c r="UXG140" s="2"/>
      <c r="UXH140" s="2"/>
      <c r="UXI140" s="2"/>
      <c r="UXJ140" s="2"/>
      <c r="UXK140" s="2"/>
      <c r="UXL140" s="2"/>
      <c r="UXM140" s="2"/>
      <c r="UXN140" s="2"/>
      <c r="UXO140" s="2"/>
      <c r="UXP140" s="2"/>
      <c r="UXQ140" s="2"/>
      <c r="UXR140" s="2"/>
      <c r="UXS140" s="2"/>
      <c r="UXT140" s="2"/>
      <c r="UXU140" s="2"/>
      <c r="UXV140" s="2"/>
      <c r="UXW140" s="2"/>
      <c r="UXX140" s="2"/>
      <c r="UXY140" s="2"/>
      <c r="UXZ140" s="2"/>
      <c r="UYA140" s="2"/>
      <c r="UYB140" s="2"/>
      <c r="UYC140" s="2"/>
      <c r="UYD140" s="2"/>
      <c r="UYE140" s="2"/>
      <c r="UYF140" s="2"/>
      <c r="UYG140" s="2"/>
      <c r="UYH140" s="2"/>
      <c r="UYI140" s="2"/>
      <c r="UYJ140" s="2"/>
      <c r="UYK140" s="2"/>
      <c r="UYL140" s="2"/>
      <c r="UYM140" s="2"/>
      <c r="UYN140" s="2"/>
      <c r="UYO140" s="2"/>
      <c r="UYP140" s="2"/>
      <c r="UYQ140" s="2"/>
      <c r="UYR140" s="2"/>
      <c r="UYS140" s="2"/>
      <c r="UYT140" s="2"/>
      <c r="UYU140" s="2"/>
      <c r="UYV140" s="2"/>
      <c r="UYW140" s="2"/>
      <c r="UYX140" s="2"/>
      <c r="UYY140" s="2"/>
      <c r="UYZ140" s="2"/>
      <c r="UZA140" s="2"/>
      <c r="UZB140" s="2"/>
      <c r="UZC140" s="2"/>
      <c r="UZD140" s="2"/>
      <c r="UZE140" s="2"/>
      <c r="UZF140" s="2"/>
      <c r="UZG140" s="2"/>
      <c r="UZH140" s="2"/>
      <c r="UZI140" s="2"/>
      <c r="UZJ140" s="2"/>
      <c r="UZK140" s="2"/>
      <c r="UZL140" s="2"/>
      <c r="UZM140" s="2"/>
      <c r="UZN140" s="2"/>
      <c r="UZO140" s="2"/>
      <c r="UZP140" s="2"/>
      <c r="UZQ140" s="2"/>
      <c r="UZR140" s="2"/>
      <c r="UZS140" s="2"/>
      <c r="UZT140" s="2"/>
      <c r="UZU140" s="2"/>
      <c r="UZV140" s="2"/>
      <c r="UZW140" s="2"/>
      <c r="UZX140" s="2"/>
      <c r="UZY140" s="2"/>
      <c r="UZZ140" s="2"/>
      <c r="VAA140" s="2"/>
      <c r="VAB140" s="2"/>
      <c r="VAC140" s="2"/>
      <c r="VAD140" s="2"/>
      <c r="VAE140" s="2"/>
      <c r="VAF140" s="2"/>
      <c r="VAG140" s="2"/>
      <c r="VAH140" s="2"/>
      <c r="VAI140" s="2"/>
      <c r="VAJ140" s="2"/>
      <c r="VAK140" s="2"/>
      <c r="VAL140" s="2"/>
      <c r="VAM140" s="2"/>
      <c r="VAN140" s="2"/>
      <c r="VAO140" s="2"/>
      <c r="VAP140" s="2"/>
      <c r="VAQ140" s="2"/>
      <c r="VAR140" s="2"/>
      <c r="VAS140" s="2"/>
      <c r="VAT140" s="2"/>
      <c r="VAU140" s="2"/>
      <c r="VAV140" s="2"/>
      <c r="VAW140" s="2"/>
      <c r="VAX140" s="2"/>
      <c r="VAY140" s="2"/>
      <c r="VAZ140" s="2"/>
      <c r="VBA140" s="2"/>
      <c r="VBB140" s="2"/>
      <c r="VBC140" s="2"/>
      <c r="VBD140" s="2"/>
      <c r="VBE140" s="2"/>
      <c r="VBF140" s="2"/>
      <c r="VBG140" s="2"/>
      <c r="VBH140" s="2"/>
      <c r="VBI140" s="2"/>
      <c r="VBJ140" s="2"/>
      <c r="VBK140" s="2"/>
      <c r="VBL140" s="2"/>
      <c r="VBM140" s="2"/>
      <c r="VBN140" s="2"/>
      <c r="VBO140" s="2"/>
      <c r="VBP140" s="2"/>
      <c r="VBQ140" s="2"/>
      <c r="VBR140" s="2"/>
      <c r="VBS140" s="2"/>
      <c r="VBT140" s="2"/>
      <c r="VBU140" s="2"/>
      <c r="VBV140" s="2"/>
      <c r="VBW140" s="2"/>
      <c r="VBX140" s="2"/>
      <c r="VBY140" s="2"/>
      <c r="VBZ140" s="2"/>
      <c r="VCA140" s="2"/>
      <c r="VCB140" s="2"/>
      <c r="VCC140" s="2"/>
      <c r="VCD140" s="2"/>
      <c r="VCE140" s="2"/>
      <c r="VCF140" s="2"/>
      <c r="VCG140" s="2"/>
      <c r="VCH140" s="2"/>
      <c r="VCI140" s="2"/>
      <c r="VCJ140" s="2"/>
      <c r="VCK140" s="2"/>
      <c r="VCL140" s="2"/>
      <c r="VCM140" s="2"/>
      <c r="VCN140" s="2"/>
      <c r="VCO140" s="2"/>
      <c r="VCP140" s="2"/>
      <c r="VCQ140" s="2"/>
      <c r="VCR140" s="2"/>
      <c r="VCS140" s="2"/>
      <c r="VCT140" s="2"/>
      <c r="VCU140" s="2"/>
      <c r="VCV140" s="2"/>
      <c r="VCW140" s="2"/>
      <c r="VCX140" s="2"/>
      <c r="VCY140" s="2"/>
      <c r="VCZ140" s="2"/>
      <c r="VDA140" s="2"/>
      <c r="VDB140" s="2"/>
      <c r="VDC140" s="2"/>
      <c r="VDD140" s="2"/>
      <c r="VDE140" s="2"/>
      <c r="VDF140" s="2"/>
      <c r="VDG140" s="2"/>
      <c r="VDH140" s="2"/>
      <c r="VDI140" s="2"/>
      <c r="VDJ140" s="2"/>
      <c r="VDK140" s="2"/>
      <c r="VDL140" s="2"/>
      <c r="VDM140" s="2"/>
      <c r="VDN140" s="2"/>
      <c r="VDO140" s="2"/>
      <c r="VDP140" s="2"/>
      <c r="VDQ140" s="2"/>
      <c r="VDR140" s="2"/>
      <c r="VDS140" s="2"/>
      <c r="VDT140" s="2"/>
      <c r="VDU140" s="2"/>
      <c r="VDV140" s="2"/>
      <c r="VDW140" s="2"/>
      <c r="VDX140" s="2"/>
      <c r="VDY140" s="2"/>
      <c r="VDZ140" s="2"/>
      <c r="VEA140" s="2"/>
      <c r="VEB140" s="2"/>
      <c r="VEC140" s="2"/>
      <c r="VED140" s="2"/>
      <c r="VEE140" s="2"/>
      <c r="VEF140" s="2"/>
      <c r="VEG140" s="2"/>
      <c r="VEH140" s="2"/>
      <c r="VEI140" s="2"/>
      <c r="VEJ140" s="2"/>
      <c r="VEK140" s="2"/>
      <c r="VEL140" s="2"/>
      <c r="VEM140" s="2"/>
      <c r="VEN140" s="2"/>
      <c r="VEO140" s="2"/>
      <c r="VEP140" s="2"/>
      <c r="VEQ140" s="2"/>
      <c r="VER140" s="2"/>
      <c r="VES140" s="2"/>
      <c r="VET140" s="2"/>
      <c r="VEU140" s="2"/>
      <c r="VEV140" s="2"/>
      <c r="VEW140" s="2"/>
      <c r="VEX140" s="2"/>
      <c r="VEY140" s="2"/>
      <c r="VEZ140" s="2"/>
      <c r="VFA140" s="2"/>
      <c r="VFB140" s="2"/>
      <c r="VFC140" s="2"/>
      <c r="VFD140" s="2"/>
      <c r="VFE140" s="2"/>
      <c r="VFF140" s="2"/>
      <c r="VFG140" s="2"/>
      <c r="VFH140" s="2"/>
      <c r="VFI140" s="2"/>
      <c r="VFJ140" s="2"/>
      <c r="VFK140" s="2"/>
      <c r="VFL140" s="2"/>
      <c r="VFM140" s="2"/>
      <c r="VFN140" s="2"/>
      <c r="VFO140" s="2"/>
      <c r="VFP140" s="2"/>
      <c r="VFQ140" s="2"/>
      <c r="VFR140" s="2"/>
      <c r="VFS140" s="2"/>
      <c r="VFT140" s="2"/>
      <c r="VFU140" s="2"/>
      <c r="VFV140" s="2"/>
      <c r="VFW140" s="2"/>
      <c r="VFX140" s="2"/>
      <c r="VFY140" s="2"/>
      <c r="VFZ140" s="2"/>
      <c r="VGA140" s="2"/>
      <c r="VGB140" s="2"/>
      <c r="VGC140" s="2"/>
      <c r="VGD140" s="2"/>
      <c r="VGE140" s="2"/>
      <c r="VGF140" s="2"/>
      <c r="VGG140" s="2"/>
      <c r="VGH140" s="2"/>
      <c r="VGI140" s="2"/>
      <c r="VGJ140" s="2"/>
      <c r="VGK140" s="2"/>
      <c r="VGL140" s="2"/>
      <c r="VGM140" s="2"/>
      <c r="VGN140" s="2"/>
      <c r="VGO140" s="2"/>
      <c r="VGP140" s="2"/>
      <c r="VGQ140" s="2"/>
      <c r="VGR140" s="2"/>
      <c r="VGS140" s="2"/>
      <c r="VGT140" s="2"/>
      <c r="VGU140" s="2"/>
      <c r="VGV140" s="2"/>
      <c r="VGW140" s="2"/>
      <c r="VGX140" s="2"/>
      <c r="VGY140" s="2"/>
      <c r="VGZ140" s="2"/>
      <c r="VHA140" s="2"/>
      <c r="VHB140" s="2"/>
      <c r="VHC140" s="2"/>
      <c r="VHD140" s="2"/>
      <c r="VHE140" s="2"/>
      <c r="VHF140" s="2"/>
      <c r="VHG140" s="2"/>
      <c r="VHH140" s="2"/>
      <c r="VHI140" s="2"/>
      <c r="VHJ140" s="2"/>
      <c r="VHK140" s="2"/>
      <c r="VHL140" s="2"/>
      <c r="VHM140" s="2"/>
      <c r="VHN140" s="2"/>
      <c r="VHO140" s="2"/>
      <c r="VHP140" s="2"/>
      <c r="VHQ140" s="2"/>
      <c r="VHR140" s="2"/>
      <c r="VHS140" s="2"/>
      <c r="VHT140" s="2"/>
      <c r="VHU140" s="2"/>
      <c r="VHV140" s="2"/>
      <c r="VHW140" s="2"/>
      <c r="VHX140" s="2"/>
      <c r="VHY140" s="2"/>
      <c r="VHZ140" s="2"/>
      <c r="VIA140" s="2"/>
      <c r="VIB140" s="2"/>
      <c r="VIC140" s="2"/>
      <c r="VID140" s="2"/>
      <c r="VIE140" s="2"/>
      <c r="VIF140" s="2"/>
      <c r="VIG140" s="2"/>
      <c r="VIH140" s="2"/>
      <c r="VII140" s="2"/>
      <c r="VIJ140" s="2"/>
      <c r="VIK140" s="2"/>
      <c r="VIL140" s="2"/>
      <c r="VIM140" s="2"/>
      <c r="VIN140" s="2"/>
      <c r="VIO140" s="2"/>
      <c r="VIP140" s="2"/>
      <c r="VIQ140" s="2"/>
      <c r="VIR140" s="2"/>
      <c r="VIS140" s="2"/>
      <c r="VIT140" s="2"/>
      <c r="VIU140" s="2"/>
      <c r="VIV140" s="2"/>
      <c r="VIW140" s="2"/>
      <c r="VIX140" s="2"/>
      <c r="VIY140" s="2"/>
      <c r="VIZ140" s="2"/>
      <c r="VJA140" s="2"/>
      <c r="VJB140" s="2"/>
      <c r="VJC140" s="2"/>
      <c r="VJD140" s="2"/>
      <c r="VJE140" s="2"/>
      <c r="VJF140" s="2"/>
      <c r="VJG140" s="2"/>
      <c r="VJH140" s="2"/>
      <c r="VJI140" s="2"/>
      <c r="VJJ140" s="2"/>
      <c r="VJK140" s="2"/>
      <c r="VJL140" s="2"/>
      <c r="VJM140" s="2"/>
      <c r="VJN140" s="2"/>
      <c r="VJO140" s="2"/>
      <c r="VJP140" s="2"/>
      <c r="VJQ140" s="2"/>
      <c r="VJR140" s="2"/>
      <c r="VJS140" s="2"/>
      <c r="VJT140" s="2"/>
      <c r="VJU140" s="2"/>
      <c r="VJV140" s="2"/>
      <c r="VJW140" s="2"/>
      <c r="VJX140" s="2"/>
      <c r="VJY140" s="2"/>
      <c r="VJZ140" s="2"/>
      <c r="VKA140" s="2"/>
      <c r="VKB140" s="2"/>
      <c r="VKC140" s="2"/>
      <c r="VKD140" s="2"/>
      <c r="VKE140" s="2"/>
      <c r="VKF140" s="2"/>
      <c r="VKG140" s="2"/>
      <c r="VKH140" s="2"/>
      <c r="VKI140" s="2"/>
      <c r="VKJ140" s="2"/>
      <c r="VKK140" s="2"/>
      <c r="VKL140" s="2"/>
      <c r="VKM140" s="2"/>
      <c r="VKN140" s="2"/>
      <c r="VKO140" s="2"/>
      <c r="VKP140" s="2"/>
      <c r="VKQ140" s="2"/>
      <c r="VKR140" s="2"/>
      <c r="VKS140" s="2"/>
      <c r="VKT140" s="2"/>
      <c r="VKU140" s="2"/>
      <c r="VKV140" s="2"/>
      <c r="VKW140" s="2"/>
      <c r="VKX140" s="2"/>
      <c r="VKY140" s="2"/>
      <c r="VKZ140" s="2"/>
      <c r="VLA140" s="2"/>
      <c r="VLB140" s="2"/>
      <c r="VLC140" s="2"/>
      <c r="VLD140" s="2"/>
      <c r="VLE140" s="2"/>
      <c r="VLF140" s="2"/>
      <c r="VLG140" s="2"/>
      <c r="VLH140" s="2"/>
      <c r="VLI140" s="2"/>
      <c r="VLJ140" s="2"/>
      <c r="VLK140" s="2"/>
      <c r="VLL140" s="2"/>
      <c r="VLM140" s="2"/>
      <c r="VLN140" s="2"/>
      <c r="VLO140" s="2"/>
      <c r="VLP140" s="2"/>
      <c r="VLQ140" s="2"/>
      <c r="VLR140" s="2"/>
      <c r="VLS140" s="2"/>
      <c r="VLT140" s="2"/>
      <c r="VLU140" s="2"/>
      <c r="VLV140" s="2"/>
      <c r="VLW140" s="2"/>
      <c r="VLX140" s="2"/>
      <c r="VLY140" s="2"/>
      <c r="VLZ140" s="2"/>
      <c r="VMA140" s="2"/>
      <c r="VMB140" s="2"/>
      <c r="VMC140" s="2"/>
      <c r="VMD140" s="2"/>
      <c r="VME140" s="2"/>
      <c r="VMF140" s="2"/>
      <c r="VMG140" s="2"/>
      <c r="VMH140" s="2"/>
      <c r="VMI140" s="2"/>
      <c r="VMJ140" s="2"/>
      <c r="VMK140" s="2"/>
      <c r="VML140" s="2"/>
      <c r="VMM140" s="2"/>
      <c r="VMN140" s="2"/>
      <c r="VMO140" s="2"/>
      <c r="VMP140" s="2"/>
      <c r="VMQ140" s="2"/>
      <c r="VMR140" s="2"/>
      <c r="VMS140" s="2"/>
      <c r="VMT140" s="2"/>
      <c r="VMU140" s="2"/>
      <c r="VMV140" s="2"/>
      <c r="VMW140" s="2"/>
      <c r="VMX140" s="2"/>
      <c r="VMY140" s="2"/>
      <c r="VMZ140" s="2"/>
      <c r="VNA140" s="2"/>
      <c r="VNB140" s="2"/>
      <c r="VNC140" s="2"/>
      <c r="VND140" s="2"/>
      <c r="VNE140" s="2"/>
      <c r="VNF140" s="2"/>
      <c r="VNG140" s="2"/>
      <c r="VNH140" s="2"/>
      <c r="VNI140" s="2"/>
      <c r="VNJ140" s="2"/>
      <c r="VNK140" s="2"/>
      <c r="VNL140" s="2"/>
      <c r="VNM140" s="2"/>
      <c r="VNN140" s="2"/>
      <c r="VNO140" s="2"/>
      <c r="VNP140" s="2"/>
      <c r="VNQ140" s="2"/>
      <c r="VNR140" s="2"/>
      <c r="VNS140" s="2"/>
      <c r="VNT140" s="2"/>
      <c r="VNU140" s="2"/>
      <c r="VNV140" s="2"/>
      <c r="VNW140" s="2"/>
      <c r="VNX140" s="2"/>
      <c r="VNY140" s="2"/>
      <c r="VNZ140" s="2"/>
      <c r="VOA140" s="2"/>
      <c r="VOB140" s="2"/>
      <c r="VOC140" s="2"/>
      <c r="VOD140" s="2"/>
      <c r="VOE140" s="2"/>
      <c r="VOF140" s="2"/>
      <c r="VOG140" s="2"/>
      <c r="VOH140" s="2"/>
      <c r="VOI140" s="2"/>
      <c r="VOJ140" s="2"/>
      <c r="VOK140" s="2"/>
      <c r="VOL140" s="2"/>
      <c r="VOM140" s="2"/>
      <c r="VON140" s="2"/>
      <c r="VOO140" s="2"/>
      <c r="VOP140" s="2"/>
      <c r="VOQ140" s="2"/>
      <c r="VOR140" s="2"/>
      <c r="VOS140" s="2"/>
      <c r="VOT140" s="2"/>
      <c r="VOU140" s="2"/>
      <c r="VOV140" s="2"/>
      <c r="VOW140" s="2"/>
      <c r="VOX140" s="2"/>
      <c r="VOY140" s="2"/>
      <c r="VOZ140" s="2"/>
      <c r="VPA140" s="2"/>
      <c r="VPB140" s="2"/>
      <c r="VPC140" s="2"/>
      <c r="VPD140" s="2"/>
      <c r="VPE140" s="2"/>
      <c r="VPF140" s="2"/>
      <c r="VPG140" s="2"/>
      <c r="VPH140" s="2"/>
      <c r="VPI140" s="2"/>
      <c r="VPJ140" s="2"/>
      <c r="VPK140" s="2"/>
      <c r="VPL140" s="2"/>
      <c r="VPM140" s="2"/>
      <c r="VPN140" s="2"/>
      <c r="VPO140" s="2"/>
      <c r="VPP140" s="2"/>
      <c r="VPQ140" s="2"/>
      <c r="VPR140" s="2"/>
      <c r="VPS140" s="2"/>
      <c r="VPT140" s="2"/>
      <c r="VPU140" s="2"/>
      <c r="VPV140" s="2"/>
      <c r="VPW140" s="2"/>
      <c r="VPX140" s="2"/>
      <c r="VPY140" s="2"/>
      <c r="VPZ140" s="2"/>
      <c r="VQA140" s="2"/>
      <c r="VQB140" s="2"/>
      <c r="VQC140" s="2"/>
      <c r="VQD140" s="2"/>
      <c r="VQE140" s="2"/>
      <c r="VQF140" s="2"/>
      <c r="VQG140" s="2"/>
      <c r="VQH140" s="2"/>
      <c r="VQI140" s="2"/>
      <c r="VQJ140" s="2"/>
      <c r="VQK140" s="2"/>
      <c r="VQL140" s="2"/>
      <c r="VQM140" s="2"/>
      <c r="VQN140" s="2"/>
      <c r="VQO140" s="2"/>
      <c r="VQP140" s="2"/>
      <c r="VQQ140" s="2"/>
      <c r="VQR140" s="2"/>
      <c r="VQS140" s="2"/>
      <c r="VQT140" s="2"/>
      <c r="VQU140" s="2"/>
      <c r="VQV140" s="2"/>
      <c r="VQW140" s="2"/>
      <c r="VQX140" s="2"/>
      <c r="VQY140" s="2"/>
      <c r="VQZ140" s="2"/>
      <c r="VRA140" s="2"/>
      <c r="VRB140" s="2"/>
      <c r="VRC140" s="2"/>
      <c r="VRD140" s="2"/>
      <c r="VRE140" s="2"/>
      <c r="VRF140" s="2"/>
      <c r="VRG140" s="2"/>
      <c r="VRH140" s="2"/>
      <c r="VRI140" s="2"/>
      <c r="VRJ140" s="2"/>
      <c r="VRK140" s="2"/>
      <c r="VRL140" s="2"/>
      <c r="VRM140" s="2"/>
      <c r="VRN140" s="2"/>
      <c r="VRO140" s="2"/>
      <c r="VRP140" s="2"/>
      <c r="VRQ140" s="2"/>
      <c r="VRR140" s="2"/>
      <c r="VRS140" s="2"/>
      <c r="VRT140" s="2"/>
      <c r="VRU140" s="2"/>
      <c r="VRV140" s="2"/>
      <c r="VRW140" s="2"/>
      <c r="VRX140" s="2"/>
      <c r="VRY140" s="2"/>
      <c r="VRZ140" s="2"/>
      <c r="VSA140" s="2"/>
      <c r="VSB140" s="2"/>
      <c r="VSC140" s="2"/>
      <c r="VSD140" s="2"/>
      <c r="VSE140" s="2"/>
      <c r="VSF140" s="2"/>
      <c r="VSG140" s="2"/>
      <c r="VSH140" s="2"/>
      <c r="VSI140" s="2"/>
      <c r="VSJ140" s="2"/>
      <c r="VSK140" s="2"/>
      <c r="VSL140" s="2"/>
      <c r="VSM140" s="2"/>
      <c r="VSN140" s="2"/>
      <c r="VSO140" s="2"/>
      <c r="VSP140" s="2"/>
      <c r="VSQ140" s="2"/>
      <c r="VSR140" s="2"/>
      <c r="VSS140" s="2"/>
      <c r="VST140" s="2"/>
      <c r="VSU140" s="2"/>
      <c r="VSV140" s="2"/>
      <c r="VSW140" s="2"/>
      <c r="VSX140" s="2"/>
      <c r="VSY140" s="2"/>
      <c r="VSZ140" s="2"/>
      <c r="VTA140" s="2"/>
      <c r="VTB140" s="2"/>
      <c r="VTC140" s="2"/>
      <c r="VTD140" s="2"/>
      <c r="VTE140" s="2"/>
      <c r="VTF140" s="2"/>
      <c r="VTG140" s="2"/>
      <c r="VTH140" s="2"/>
      <c r="VTI140" s="2"/>
      <c r="VTJ140" s="2"/>
      <c r="VTK140" s="2"/>
      <c r="VTL140" s="2"/>
      <c r="VTM140" s="2"/>
      <c r="VTN140" s="2"/>
      <c r="VTO140" s="2"/>
      <c r="VTP140" s="2"/>
      <c r="VTQ140" s="2"/>
      <c r="VTR140" s="2"/>
      <c r="VTS140" s="2"/>
      <c r="VTT140" s="2"/>
      <c r="VTU140" s="2"/>
      <c r="VTV140" s="2"/>
      <c r="VTW140" s="2"/>
      <c r="VTX140" s="2"/>
      <c r="VTY140" s="2"/>
      <c r="VTZ140" s="2"/>
      <c r="VUA140" s="2"/>
      <c r="VUB140" s="2"/>
      <c r="VUC140" s="2"/>
      <c r="VUD140" s="2"/>
      <c r="VUE140" s="2"/>
      <c r="VUF140" s="2"/>
      <c r="VUG140" s="2"/>
      <c r="VUH140" s="2"/>
      <c r="VUI140" s="2"/>
      <c r="VUJ140" s="2"/>
      <c r="VUK140" s="2"/>
      <c r="VUL140" s="2"/>
      <c r="VUM140" s="2"/>
      <c r="VUN140" s="2"/>
      <c r="VUO140" s="2"/>
      <c r="VUP140" s="2"/>
      <c r="VUQ140" s="2"/>
      <c r="VUR140" s="2"/>
      <c r="VUS140" s="2"/>
      <c r="VUT140" s="2"/>
      <c r="VUU140" s="2"/>
      <c r="VUV140" s="2"/>
      <c r="VUW140" s="2"/>
      <c r="VUX140" s="2"/>
      <c r="VUY140" s="2"/>
      <c r="VUZ140" s="2"/>
      <c r="VVA140" s="2"/>
      <c r="VVB140" s="2"/>
      <c r="VVC140" s="2"/>
      <c r="VVD140" s="2"/>
      <c r="VVE140" s="2"/>
      <c r="VVF140" s="2"/>
      <c r="VVG140" s="2"/>
      <c r="VVH140" s="2"/>
      <c r="VVI140" s="2"/>
      <c r="VVJ140" s="2"/>
      <c r="VVK140" s="2"/>
      <c r="VVL140" s="2"/>
      <c r="VVM140" s="2"/>
      <c r="VVN140" s="2"/>
      <c r="VVO140" s="2"/>
      <c r="VVP140" s="2"/>
      <c r="VVQ140" s="2"/>
      <c r="VVR140" s="2"/>
      <c r="VVS140" s="2"/>
      <c r="VVT140" s="2"/>
      <c r="VVU140" s="2"/>
      <c r="VVV140" s="2"/>
      <c r="VVW140" s="2"/>
      <c r="VVX140" s="2"/>
      <c r="VVY140" s="2"/>
      <c r="VVZ140" s="2"/>
      <c r="VWA140" s="2"/>
      <c r="VWB140" s="2"/>
      <c r="VWC140" s="2"/>
      <c r="VWD140" s="2"/>
      <c r="VWE140" s="2"/>
      <c r="VWF140" s="2"/>
      <c r="VWG140" s="2"/>
      <c r="VWH140" s="2"/>
      <c r="VWI140" s="2"/>
      <c r="VWJ140" s="2"/>
      <c r="VWK140" s="2"/>
      <c r="VWL140" s="2"/>
      <c r="VWM140" s="2"/>
      <c r="VWN140" s="2"/>
      <c r="VWO140" s="2"/>
      <c r="VWP140" s="2"/>
      <c r="VWQ140" s="2"/>
      <c r="VWR140" s="2"/>
      <c r="VWS140" s="2"/>
      <c r="VWT140" s="2"/>
      <c r="VWU140" s="2"/>
      <c r="VWV140" s="2"/>
      <c r="VWW140" s="2"/>
      <c r="VWX140" s="2"/>
      <c r="VWY140" s="2"/>
      <c r="VWZ140" s="2"/>
      <c r="VXA140" s="2"/>
      <c r="VXB140" s="2"/>
      <c r="VXC140" s="2"/>
      <c r="VXD140" s="2"/>
      <c r="VXE140" s="2"/>
      <c r="VXF140" s="2"/>
      <c r="VXG140" s="2"/>
      <c r="VXH140" s="2"/>
      <c r="VXI140" s="2"/>
      <c r="VXJ140" s="2"/>
      <c r="VXK140" s="2"/>
      <c r="VXL140" s="2"/>
      <c r="VXM140" s="2"/>
      <c r="VXN140" s="2"/>
      <c r="VXO140" s="2"/>
      <c r="VXP140" s="2"/>
      <c r="VXQ140" s="2"/>
      <c r="VXR140" s="2"/>
      <c r="VXS140" s="2"/>
      <c r="VXT140" s="2"/>
      <c r="VXU140" s="2"/>
      <c r="VXV140" s="2"/>
      <c r="VXW140" s="2"/>
      <c r="VXX140" s="2"/>
      <c r="VXY140" s="2"/>
      <c r="VXZ140" s="2"/>
      <c r="VYA140" s="2"/>
      <c r="VYB140" s="2"/>
      <c r="VYC140" s="2"/>
      <c r="VYD140" s="2"/>
      <c r="VYE140" s="2"/>
      <c r="VYF140" s="2"/>
      <c r="VYG140" s="2"/>
      <c r="VYH140" s="2"/>
      <c r="VYI140" s="2"/>
      <c r="VYJ140" s="2"/>
      <c r="VYK140" s="2"/>
      <c r="VYL140" s="2"/>
      <c r="VYM140" s="2"/>
      <c r="VYN140" s="2"/>
      <c r="VYO140" s="2"/>
      <c r="VYP140" s="2"/>
      <c r="VYQ140" s="2"/>
      <c r="VYR140" s="2"/>
      <c r="VYS140" s="2"/>
      <c r="VYT140" s="2"/>
      <c r="VYU140" s="2"/>
      <c r="VYV140" s="2"/>
      <c r="VYW140" s="2"/>
      <c r="VYX140" s="2"/>
      <c r="VYY140" s="2"/>
      <c r="VYZ140" s="2"/>
      <c r="VZA140" s="2"/>
      <c r="VZB140" s="2"/>
      <c r="VZC140" s="2"/>
      <c r="VZD140" s="2"/>
      <c r="VZE140" s="2"/>
      <c r="VZF140" s="2"/>
      <c r="VZG140" s="2"/>
      <c r="VZH140" s="2"/>
      <c r="VZI140" s="2"/>
      <c r="VZJ140" s="2"/>
      <c r="VZK140" s="2"/>
      <c r="VZL140" s="2"/>
      <c r="VZM140" s="2"/>
      <c r="VZN140" s="2"/>
      <c r="VZO140" s="2"/>
      <c r="VZP140" s="2"/>
      <c r="VZQ140" s="2"/>
      <c r="VZR140" s="2"/>
      <c r="VZS140" s="2"/>
      <c r="VZT140" s="2"/>
      <c r="VZU140" s="2"/>
      <c r="VZV140" s="2"/>
      <c r="VZW140" s="2"/>
      <c r="VZX140" s="2"/>
      <c r="VZY140" s="2"/>
      <c r="VZZ140" s="2"/>
      <c r="WAA140" s="2"/>
      <c r="WAB140" s="2"/>
      <c r="WAC140" s="2"/>
      <c r="WAD140" s="2"/>
      <c r="WAE140" s="2"/>
      <c r="WAF140" s="2"/>
      <c r="WAG140" s="2"/>
      <c r="WAH140" s="2"/>
      <c r="WAI140" s="2"/>
      <c r="WAJ140" s="2"/>
      <c r="WAK140" s="2"/>
      <c r="WAL140" s="2"/>
      <c r="WAM140" s="2"/>
      <c r="WAN140" s="2"/>
      <c r="WAO140" s="2"/>
      <c r="WAP140" s="2"/>
      <c r="WAQ140" s="2"/>
      <c r="WAR140" s="2"/>
      <c r="WAS140" s="2"/>
      <c r="WAT140" s="2"/>
      <c r="WAU140" s="2"/>
      <c r="WAV140" s="2"/>
      <c r="WAW140" s="2"/>
      <c r="WAX140" s="2"/>
      <c r="WAY140" s="2"/>
      <c r="WAZ140" s="2"/>
      <c r="WBA140" s="2"/>
      <c r="WBB140" s="2"/>
      <c r="WBC140" s="2"/>
      <c r="WBD140" s="2"/>
      <c r="WBE140" s="2"/>
      <c r="WBF140" s="2"/>
      <c r="WBG140" s="2"/>
      <c r="WBH140" s="2"/>
      <c r="WBI140" s="2"/>
      <c r="WBJ140" s="2"/>
      <c r="WBK140" s="2"/>
      <c r="WBL140" s="2"/>
      <c r="WBM140" s="2"/>
      <c r="WBN140" s="2"/>
      <c r="WBO140" s="2"/>
      <c r="WBP140" s="2"/>
      <c r="WBQ140" s="2"/>
      <c r="WBR140" s="2"/>
      <c r="WBS140" s="2"/>
      <c r="WBT140" s="2"/>
      <c r="WBU140" s="2"/>
      <c r="WBV140" s="2"/>
      <c r="WBW140" s="2"/>
      <c r="WBX140" s="2"/>
      <c r="WBY140" s="2"/>
      <c r="WBZ140" s="2"/>
      <c r="WCA140" s="2"/>
      <c r="WCB140" s="2"/>
      <c r="WCC140" s="2"/>
      <c r="WCD140" s="2"/>
      <c r="WCE140" s="2"/>
      <c r="WCF140" s="2"/>
      <c r="WCG140" s="2"/>
      <c r="WCH140" s="2"/>
      <c r="WCI140" s="2"/>
      <c r="WCJ140" s="2"/>
      <c r="WCK140" s="2"/>
      <c r="WCL140" s="2"/>
      <c r="WCM140" s="2"/>
      <c r="WCN140" s="2"/>
      <c r="WCO140" s="2"/>
      <c r="WCP140" s="2"/>
      <c r="WCQ140" s="2"/>
      <c r="WCR140" s="2"/>
      <c r="WCS140" s="2"/>
      <c r="WCT140" s="2"/>
      <c r="WCU140" s="2"/>
      <c r="WCV140" s="2"/>
      <c r="WCW140" s="2"/>
      <c r="WCX140" s="2"/>
      <c r="WCY140" s="2"/>
      <c r="WCZ140" s="2"/>
      <c r="WDA140" s="2"/>
      <c r="WDB140" s="2"/>
      <c r="WDC140" s="2"/>
      <c r="WDD140" s="2"/>
      <c r="WDE140" s="2"/>
      <c r="WDF140" s="2"/>
      <c r="WDG140" s="2"/>
      <c r="WDH140" s="2"/>
      <c r="WDI140" s="2"/>
      <c r="WDJ140" s="2"/>
      <c r="WDK140" s="2"/>
      <c r="WDL140" s="2"/>
      <c r="WDM140" s="2"/>
      <c r="WDN140" s="2"/>
      <c r="WDO140" s="2"/>
      <c r="WDP140" s="2"/>
      <c r="WDQ140" s="2"/>
      <c r="WDR140" s="2"/>
      <c r="WDS140" s="2"/>
      <c r="WDT140" s="2"/>
      <c r="WDU140" s="2"/>
      <c r="WDV140" s="2"/>
      <c r="WDW140" s="2"/>
      <c r="WDX140" s="2"/>
      <c r="WDY140" s="2"/>
      <c r="WDZ140" s="2"/>
      <c r="WEA140" s="2"/>
      <c r="WEB140" s="2"/>
      <c r="WEC140" s="2"/>
      <c r="WED140" s="2"/>
      <c r="WEE140" s="2"/>
      <c r="WEF140" s="2"/>
      <c r="WEG140" s="2"/>
      <c r="WEH140" s="2"/>
      <c r="WEI140" s="2"/>
      <c r="WEJ140" s="2"/>
      <c r="WEK140" s="2"/>
      <c r="WEL140" s="2"/>
      <c r="WEM140" s="2"/>
      <c r="WEN140" s="2"/>
      <c r="WEO140" s="2"/>
      <c r="WEP140" s="2"/>
      <c r="WEQ140" s="2"/>
      <c r="WER140" s="2"/>
      <c r="WES140" s="2"/>
      <c r="WET140" s="2"/>
      <c r="WEU140" s="2"/>
      <c r="WEV140" s="2"/>
      <c r="WEW140" s="2"/>
      <c r="WEX140" s="2"/>
      <c r="WEY140" s="2"/>
      <c r="WEZ140" s="2"/>
      <c r="WFA140" s="2"/>
      <c r="WFB140" s="2"/>
      <c r="WFC140" s="2"/>
      <c r="WFD140" s="2"/>
      <c r="WFE140" s="2"/>
      <c r="WFF140" s="2"/>
      <c r="WFG140" s="2"/>
      <c r="WFH140" s="2"/>
      <c r="WFI140" s="2"/>
      <c r="WFJ140" s="2"/>
      <c r="WFK140" s="2"/>
      <c r="WFL140" s="2"/>
      <c r="WFM140" s="2"/>
      <c r="WFN140" s="2"/>
      <c r="WFO140" s="2"/>
      <c r="WFP140" s="2"/>
      <c r="WFQ140" s="2"/>
      <c r="WFR140" s="2"/>
      <c r="WFS140" s="2"/>
      <c r="WFT140" s="2"/>
      <c r="WFU140" s="2"/>
      <c r="WFV140" s="2"/>
      <c r="WFW140" s="2"/>
      <c r="WFX140" s="2"/>
      <c r="WFY140" s="2"/>
      <c r="WFZ140" s="2"/>
      <c r="WGA140" s="2"/>
      <c r="WGB140" s="2"/>
      <c r="WGC140" s="2"/>
      <c r="WGD140" s="2"/>
      <c r="WGE140" s="2"/>
      <c r="WGF140" s="2"/>
      <c r="WGG140" s="2"/>
      <c r="WGH140" s="2"/>
      <c r="WGI140" s="2"/>
      <c r="WGJ140" s="2"/>
      <c r="WGK140" s="2"/>
      <c r="WGL140" s="2"/>
      <c r="WGM140" s="2"/>
      <c r="WGN140" s="2"/>
      <c r="WGO140" s="2"/>
      <c r="WGP140" s="2"/>
      <c r="WGQ140" s="2"/>
      <c r="WGR140" s="2"/>
      <c r="WGS140" s="2"/>
      <c r="WGT140" s="2"/>
      <c r="WGU140" s="2"/>
      <c r="WGV140" s="2"/>
      <c r="WGW140" s="2"/>
      <c r="WGX140" s="2"/>
      <c r="WGY140" s="2"/>
      <c r="WGZ140" s="2"/>
      <c r="WHA140" s="2"/>
      <c r="WHB140" s="2"/>
      <c r="WHC140" s="2"/>
      <c r="WHD140" s="2"/>
      <c r="WHE140" s="2"/>
      <c r="WHF140" s="2"/>
      <c r="WHG140" s="2"/>
      <c r="WHH140" s="2"/>
      <c r="WHI140" s="2"/>
      <c r="WHJ140" s="2"/>
      <c r="WHK140" s="2"/>
      <c r="WHL140" s="2"/>
      <c r="WHM140" s="2"/>
      <c r="WHN140" s="2"/>
      <c r="WHO140" s="2"/>
      <c r="WHP140" s="2"/>
      <c r="WHQ140" s="2"/>
      <c r="WHR140" s="2"/>
      <c r="WHS140" s="2"/>
      <c r="WHT140" s="2"/>
      <c r="WHU140" s="2"/>
      <c r="WHV140" s="2"/>
      <c r="WHW140" s="2"/>
      <c r="WHX140" s="2"/>
      <c r="WHY140" s="2"/>
      <c r="WHZ140" s="2"/>
      <c r="WIA140" s="2"/>
      <c r="WIB140" s="2"/>
      <c r="WIC140" s="2"/>
      <c r="WID140" s="2"/>
      <c r="WIE140" s="2"/>
      <c r="WIF140" s="2"/>
      <c r="WIG140" s="2"/>
      <c r="WIH140" s="2"/>
      <c r="WII140" s="2"/>
      <c r="WIJ140" s="2"/>
      <c r="WIK140" s="2"/>
      <c r="WIL140" s="2"/>
      <c r="WIM140" s="2"/>
      <c r="WIN140" s="2"/>
      <c r="WIO140" s="2"/>
      <c r="WIP140" s="2"/>
      <c r="WIQ140" s="2"/>
      <c r="WIR140" s="2"/>
      <c r="WIS140" s="2"/>
      <c r="WIT140" s="2"/>
      <c r="WIU140" s="2"/>
      <c r="WIV140" s="2"/>
      <c r="WIW140" s="2"/>
      <c r="WIX140" s="2"/>
      <c r="WIY140" s="2"/>
      <c r="WIZ140" s="2"/>
      <c r="WJA140" s="2"/>
      <c r="WJB140" s="2"/>
      <c r="WJC140" s="2"/>
      <c r="WJD140" s="2"/>
      <c r="WJE140" s="2"/>
      <c r="WJF140" s="2"/>
      <c r="WJG140" s="2"/>
      <c r="WJH140" s="2"/>
      <c r="WJI140" s="2"/>
      <c r="WJJ140" s="2"/>
      <c r="WJK140" s="2"/>
      <c r="WJL140" s="2"/>
      <c r="WJM140" s="2"/>
      <c r="WJN140" s="2"/>
      <c r="WJO140" s="2"/>
      <c r="WJP140" s="2"/>
      <c r="WJQ140" s="2"/>
      <c r="WJR140" s="2"/>
      <c r="WJS140" s="2"/>
      <c r="WJT140" s="2"/>
      <c r="WJU140" s="2"/>
      <c r="WJV140" s="2"/>
      <c r="WJW140" s="2"/>
      <c r="WJX140" s="2"/>
      <c r="WJY140" s="2"/>
      <c r="WJZ140" s="2"/>
      <c r="WKA140" s="2"/>
      <c r="WKB140" s="2"/>
      <c r="WKC140" s="2"/>
      <c r="WKD140" s="2"/>
      <c r="WKE140" s="2"/>
      <c r="WKF140" s="2"/>
      <c r="WKG140" s="2"/>
      <c r="WKH140" s="2"/>
      <c r="WKI140" s="2"/>
      <c r="WKJ140" s="2"/>
      <c r="WKK140" s="2"/>
      <c r="WKL140" s="2"/>
      <c r="WKM140" s="2"/>
      <c r="WKN140" s="2"/>
      <c r="WKO140" s="2"/>
      <c r="WKP140" s="2"/>
      <c r="WKQ140" s="2"/>
      <c r="WKR140" s="2"/>
      <c r="WKS140" s="2"/>
      <c r="WKT140" s="2"/>
      <c r="WKU140" s="2"/>
      <c r="WKV140" s="2"/>
      <c r="WKW140" s="2"/>
      <c r="WKX140" s="2"/>
      <c r="WKY140" s="2"/>
      <c r="WKZ140" s="2"/>
      <c r="WLA140" s="2"/>
      <c r="WLB140" s="2"/>
      <c r="WLC140" s="2"/>
      <c r="WLD140" s="2"/>
      <c r="WLE140" s="2"/>
      <c r="WLF140" s="2"/>
      <c r="WLG140" s="2"/>
      <c r="WLH140" s="2"/>
      <c r="WLI140" s="2"/>
      <c r="WLJ140" s="2"/>
      <c r="WLK140" s="2"/>
      <c r="WLL140" s="2"/>
      <c r="WLM140" s="2"/>
      <c r="WLN140" s="2"/>
      <c r="WLO140" s="2"/>
      <c r="WLP140" s="2"/>
      <c r="WLQ140" s="2"/>
      <c r="WLR140" s="2"/>
      <c r="WLS140" s="2"/>
      <c r="WLT140" s="2"/>
      <c r="WLU140" s="2"/>
      <c r="WLV140" s="2"/>
      <c r="WLW140" s="2"/>
      <c r="WLX140" s="2"/>
      <c r="WLY140" s="2"/>
      <c r="WLZ140" s="2"/>
      <c r="WMA140" s="2"/>
      <c r="WMB140" s="2"/>
      <c r="WMC140" s="2"/>
      <c r="WMD140" s="2"/>
      <c r="WME140" s="2"/>
      <c r="WMF140" s="2"/>
      <c r="WMG140" s="2"/>
      <c r="WMH140" s="2"/>
      <c r="WMI140" s="2"/>
      <c r="WMJ140" s="2"/>
      <c r="WMK140" s="2"/>
      <c r="WML140" s="2"/>
      <c r="WMM140" s="2"/>
      <c r="WMN140" s="2"/>
      <c r="WMO140" s="2"/>
      <c r="WMP140" s="2"/>
      <c r="WMQ140" s="2"/>
      <c r="WMR140" s="2"/>
      <c r="WMS140" s="2"/>
      <c r="WMT140" s="2"/>
      <c r="WMU140" s="2"/>
      <c r="WMV140" s="2"/>
      <c r="WMW140" s="2"/>
      <c r="WMX140" s="2"/>
      <c r="WMY140" s="2"/>
      <c r="WMZ140" s="2"/>
      <c r="WNA140" s="2"/>
      <c r="WNB140" s="2"/>
      <c r="WNC140" s="2"/>
      <c r="WND140" s="2"/>
      <c r="WNE140" s="2"/>
      <c r="WNF140" s="2"/>
      <c r="WNG140" s="2"/>
      <c r="WNH140" s="2"/>
      <c r="WNI140" s="2"/>
      <c r="WNJ140" s="2"/>
      <c r="WNK140" s="2"/>
      <c r="WNL140" s="2"/>
      <c r="WNM140" s="2"/>
      <c r="WNN140" s="2"/>
      <c r="WNO140" s="2"/>
      <c r="WNP140" s="2"/>
      <c r="WNQ140" s="2"/>
      <c r="WNR140" s="2"/>
      <c r="WNS140" s="2"/>
      <c r="WNT140" s="2"/>
      <c r="WNU140" s="2"/>
      <c r="WNV140" s="2"/>
      <c r="WNW140" s="2"/>
      <c r="WNX140" s="2"/>
      <c r="WNY140" s="2"/>
      <c r="WNZ140" s="2"/>
      <c r="WOA140" s="2"/>
      <c r="WOB140" s="2"/>
      <c r="WOC140" s="2"/>
      <c r="WOD140" s="2"/>
      <c r="WOE140" s="2"/>
      <c r="WOF140" s="2"/>
      <c r="WOG140" s="2"/>
      <c r="WOH140" s="2"/>
      <c r="WOI140" s="2"/>
      <c r="WOJ140" s="2"/>
      <c r="WOK140" s="2"/>
      <c r="WOL140" s="2"/>
      <c r="WOM140" s="2"/>
      <c r="WON140" s="2"/>
      <c r="WOO140" s="2"/>
      <c r="WOP140" s="2"/>
      <c r="WOQ140" s="2"/>
      <c r="WOR140" s="2"/>
      <c r="WOS140" s="2"/>
      <c r="WOT140" s="2"/>
      <c r="WOU140" s="2"/>
      <c r="WOV140" s="2"/>
      <c r="WOW140" s="2"/>
      <c r="WOX140" s="2"/>
      <c r="WOY140" s="2"/>
      <c r="WOZ140" s="2"/>
      <c r="WPA140" s="2"/>
      <c r="WPB140" s="2"/>
      <c r="WPC140" s="2"/>
      <c r="WPD140" s="2"/>
      <c r="WPE140" s="2"/>
      <c r="WPF140" s="2"/>
      <c r="WPG140" s="2"/>
      <c r="WPH140" s="2"/>
      <c r="WPI140" s="2"/>
      <c r="WPJ140" s="2"/>
      <c r="WPK140" s="2"/>
      <c r="WPL140" s="2"/>
      <c r="WPM140" s="2"/>
      <c r="WPN140" s="2"/>
      <c r="WPO140" s="2"/>
      <c r="WPP140" s="2"/>
      <c r="WPQ140" s="2"/>
      <c r="WPR140" s="2"/>
      <c r="WPS140" s="2"/>
      <c r="WPT140" s="2"/>
      <c r="WPU140" s="2"/>
      <c r="WPV140" s="2"/>
      <c r="WPW140" s="2"/>
      <c r="WPX140" s="2"/>
      <c r="WPY140" s="2"/>
      <c r="WPZ140" s="2"/>
      <c r="WQA140" s="2"/>
      <c r="WQB140" s="2"/>
      <c r="WQC140" s="2"/>
      <c r="WQD140" s="2"/>
      <c r="WQE140" s="2"/>
      <c r="WQF140" s="2"/>
      <c r="WQG140" s="2"/>
      <c r="WQH140" s="2"/>
      <c r="WQI140" s="2"/>
      <c r="WQJ140" s="2"/>
      <c r="WQK140" s="2"/>
      <c r="WQL140" s="2"/>
      <c r="WQM140" s="2"/>
      <c r="WQN140" s="2"/>
      <c r="WQO140" s="2"/>
      <c r="WQP140" s="2"/>
      <c r="WQQ140" s="2"/>
      <c r="WQR140" s="2"/>
      <c r="WQS140" s="2"/>
      <c r="WQT140" s="2"/>
      <c r="WQU140" s="2"/>
      <c r="WQV140" s="2"/>
      <c r="WQW140" s="2"/>
      <c r="WQX140" s="2"/>
      <c r="WQY140" s="2"/>
      <c r="WQZ140" s="2"/>
      <c r="WRA140" s="2"/>
      <c r="WRB140" s="2"/>
      <c r="WRC140" s="2"/>
      <c r="WRD140" s="2"/>
      <c r="WRE140" s="2"/>
      <c r="WRF140" s="2"/>
      <c r="WRG140" s="2"/>
      <c r="WRH140" s="2"/>
      <c r="WRI140" s="2"/>
      <c r="WRJ140" s="2"/>
      <c r="WRK140" s="2"/>
      <c r="WRL140" s="2"/>
      <c r="WRM140" s="2"/>
      <c r="WRN140" s="2"/>
      <c r="WRO140" s="2"/>
      <c r="WRP140" s="2"/>
      <c r="WRQ140" s="2"/>
      <c r="WRR140" s="2"/>
      <c r="WRS140" s="2"/>
      <c r="WRT140" s="2"/>
      <c r="WRU140" s="2"/>
      <c r="WRV140" s="2"/>
      <c r="WRW140" s="2"/>
      <c r="WRX140" s="2"/>
      <c r="WRY140" s="2"/>
      <c r="WRZ140" s="2"/>
      <c r="WSA140" s="2"/>
      <c r="WSB140" s="2"/>
      <c r="WSC140" s="2"/>
      <c r="WSD140" s="2"/>
      <c r="WSE140" s="2"/>
      <c r="WSF140" s="2"/>
      <c r="WSG140" s="2"/>
      <c r="WSH140" s="2"/>
      <c r="WSI140" s="2"/>
      <c r="WSJ140" s="2"/>
      <c r="WSK140" s="2"/>
      <c r="WSL140" s="2"/>
      <c r="WSM140" s="2"/>
      <c r="WSN140" s="2"/>
      <c r="WSO140" s="2"/>
      <c r="WSP140" s="2"/>
      <c r="WSQ140" s="2"/>
      <c r="WSR140" s="2"/>
      <c r="WSS140" s="2"/>
      <c r="WST140" s="2"/>
      <c r="WSU140" s="2"/>
      <c r="WSV140" s="2"/>
      <c r="WSW140" s="2"/>
      <c r="WSX140" s="2"/>
      <c r="WSY140" s="2"/>
      <c r="WSZ140" s="2"/>
      <c r="WTA140" s="2"/>
      <c r="WTB140" s="2"/>
      <c r="WTC140" s="2"/>
      <c r="WTD140" s="2"/>
      <c r="WTE140" s="2"/>
      <c r="WTF140" s="2"/>
      <c r="WTG140" s="2"/>
      <c r="WTH140" s="2"/>
      <c r="WTI140" s="2"/>
      <c r="WTJ140" s="2"/>
      <c r="WTK140" s="2"/>
      <c r="WTL140" s="2"/>
      <c r="WTM140" s="2"/>
      <c r="WTN140" s="2"/>
      <c r="WTO140" s="2"/>
      <c r="WTP140" s="2"/>
      <c r="WTQ140" s="2"/>
      <c r="WTR140" s="2"/>
      <c r="WTS140" s="2"/>
      <c r="WTT140" s="2"/>
      <c r="WTU140" s="2"/>
      <c r="WTV140" s="2"/>
      <c r="WTW140" s="2"/>
      <c r="WTX140" s="2"/>
      <c r="WTY140" s="2"/>
      <c r="WTZ140" s="2"/>
      <c r="WUA140" s="2"/>
      <c r="WUB140" s="2"/>
      <c r="WUC140" s="2"/>
      <c r="WUD140" s="2"/>
      <c r="WUE140" s="2"/>
      <c r="WUF140" s="2"/>
      <c r="WUG140" s="2"/>
      <c r="WUH140" s="2"/>
      <c r="WUI140" s="2"/>
      <c r="WUJ140" s="2"/>
      <c r="WUK140" s="2"/>
      <c r="WUL140" s="2"/>
      <c r="WUM140" s="2"/>
      <c r="WUN140" s="2"/>
      <c r="WUO140" s="2"/>
      <c r="WUP140" s="2"/>
      <c r="WUQ140" s="2"/>
      <c r="WUR140" s="2"/>
      <c r="WUS140" s="2"/>
      <c r="WUT140" s="2"/>
      <c r="WUU140" s="2"/>
      <c r="WUV140" s="2"/>
      <c r="WUW140" s="2"/>
      <c r="WUX140" s="2"/>
      <c r="WUY140" s="2"/>
      <c r="WUZ140" s="2"/>
      <c r="WVA140" s="2"/>
      <c r="WVB140" s="2"/>
      <c r="WVC140" s="2"/>
      <c r="WVD140" s="2"/>
      <c r="WVE140" s="2"/>
      <c r="WVF140" s="2"/>
      <c r="WVG140" s="2"/>
      <c r="WVH140" s="2"/>
      <c r="WVI140" s="2"/>
      <c r="WVJ140" s="2"/>
      <c r="WVK140" s="2"/>
      <c r="WVL140" s="2"/>
      <c r="WVM140" s="2"/>
      <c r="WVN140" s="2"/>
      <c r="WVO140" s="2"/>
      <c r="WVP140" s="2"/>
      <c r="WVQ140" s="2"/>
      <c r="WVR140" s="2"/>
      <c r="WVS140" s="2"/>
      <c r="WVT140" s="2"/>
      <c r="WVU140" s="2"/>
      <c r="WVV140" s="2"/>
      <c r="WVW140" s="2"/>
      <c r="WVX140" s="2"/>
      <c r="WVY140" s="2"/>
      <c r="WVZ140" s="2"/>
      <c r="WWA140" s="2"/>
      <c r="WWB140" s="2"/>
      <c r="WWC140" s="2"/>
      <c r="WWD140" s="2"/>
      <c r="WWE140" s="2"/>
      <c r="WWF140" s="2"/>
      <c r="WWG140" s="2"/>
      <c r="WWH140" s="2"/>
      <c r="WWI140" s="2"/>
      <c r="WWJ140" s="2"/>
      <c r="WWK140" s="2"/>
      <c r="WWL140" s="2"/>
      <c r="WWM140" s="2"/>
      <c r="WWN140" s="2"/>
      <c r="WWO140" s="2"/>
      <c r="WWP140" s="2"/>
      <c r="WWQ140" s="2"/>
      <c r="WWR140" s="2"/>
      <c r="WWS140" s="2"/>
      <c r="WWT140" s="2"/>
      <c r="WWU140" s="2"/>
      <c r="WWV140" s="2"/>
      <c r="WWW140" s="2"/>
      <c r="WWX140" s="2"/>
      <c r="WWY140" s="2"/>
      <c r="WWZ140" s="2"/>
      <c r="WXA140" s="2"/>
      <c r="WXB140" s="2"/>
      <c r="WXC140" s="2"/>
      <c r="WXD140" s="2"/>
      <c r="WXE140" s="2"/>
      <c r="WXF140" s="2"/>
      <c r="WXG140" s="2"/>
      <c r="WXH140" s="2"/>
      <c r="WXI140" s="2"/>
      <c r="WXJ140" s="2"/>
      <c r="WXK140" s="2"/>
      <c r="WXL140" s="2"/>
      <c r="WXM140" s="2"/>
      <c r="WXN140" s="2"/>
      <c r="WXO140" s="2"/>
      <c r="WXP140" s="2"/>
      <c r="WXQ140" s="2"/>
      <c r="WXR140" s="2"/>
      <c r="WXS140" s="2"/>
      <c r="WXT140" s="2"/>
      <c r="WXU140" s="2"/>
      <c r="WXV140" s="2"/>
      <c r="WXW140" s="2"/>
      <c r="WXX140" s="2"/>
      <c r="WXY140" s="2"/>
      <c r="WXZ140" s="2"/>
      <c r="WYA140" s="2"/>
      <c r="WYB140" s="2"/>
      <c r="WYC140" s="2"/>
      <c r="WYD140" s="2"/>
      <c r="WYE140" s="2"/>
      <c r="WYF140" s="2"/>
      <c r="WYG140" s="2"/>
      <c r="WYH140" s="2"/>
      <c r="WYI140" s="2"/>
      <c r="WYJ140" s="2"/>
      <c r="WYK140" s="2"/>
      <c r="WYL140" s="2"/>
      <c r="WYM140" s="2"/>
      <c r="WYN140" s="2"/>
      <c r="WYO140" s="2"/>
      <c r="WYP140" s="2"/>
      <c r="WYQ140" s="2"/>
      <c r="WYR140" s="2"/>
      <c r="WYS140" s="2"/>
      <c r="WYT140" s="2"/>
      <c r="WYU140" s="2"/>
      <c r="WYV140" s="2"/>
      <c r="WYW140" s="2"/>
      <c r="WYX140" s="2"/>
      <c r="WYY140" s="2"/>
      <c r="WYZ140" s="2"/>
      <c r="WZA140" s="2"/>
      <c r="WZB140" s="2"/>
      <c r="WZC140" s="2"/>
      <c r="WZD140" s="2"/>
      <c r="WZE140" s="2"/>
      <c r="WZF140" s="2"/>
      <c r="WZG140" s="2"/>
      <c r="WZH140" s="2"/>
      <c r="WZI140" s="2"/>
      <c r="WZJ140" s="2"/>
      <c r="WZK140" s="2"/>
      <c r="WZL140" s="2"/>
      <c r="WZM140" s="2"/>
      <c r="WZN140" s="2"/>
      <c r="WZO140" s="2"/>
      <c r="WZP140" s="2"/>
      <c r="WZQ140" s="2"/>
      <c r="WZR140" s="2"/>
      <c r="WZS140" s="2"/>
      <c r="WZT140" s="2"/>
      <c r="WZU140" s="2"/>
      <c r="WZV140" s="2"/>
      <c r="WZW140" s="2"/>
      <c r="WZX140" s="2"/>
      <c r="WZY140" s="2"/>
      <c r="WZZ140" s="2"/>
      <c r="XAA140" s="2"/>
      <c r="XAB140" s="2"/>
      <c r="XAC140" s="2"/>
      <c r="XAD140" s="2"/>
      <c r="XAE140" s="2"/>
      <c r="XAF140" s="2"/>
      <c r="XAG140" s="2"/>
      <c r="XAH140" s="2"/>
      <c r="XAI140" s="2"/>
      <c r="XAJ140" s="2"/>
      <c r="XAK140" s="2"/>
      <c r="XAL140" s="2"/>
      <c r="XAM140" s="2"/>
      <c r="XAN140" s="2"/>
      <c r="XAO140" s="2"/>
      <c r="XAP140" s="2"/>
      <c r="XAQ140" s="2"/>
      <c r="XAR140" s="2"/>
      <c r="XAS140" s="2"/>
      <c r="XAT140" s="2"/>
      <c r="XAU140" s="2"/>
      <c r="XAV140" s="2"/>
      <c r="XAW140" s="2"/>
      <c r="XAX140" s="2"/>
      <c r="XAY140" s="2"/>
      <c r="XAZ140" s="2"/>
      <c r="XBA140" s="2"/>
      <c r="XBB140" s="2"/>
      <c r="XBC140" s="2"/>
      <c r="XBD140" s="2"/>
      <c r="XBE140" s="2"/>
      <c r="XBF140" s="2"/>
      <c r="XBG140" s="2"/>
      <c r="XBH140" s="2"/>
      <c r="XBI140" s="2"/>
      <c r="XBJ140" s="2"/>
      <c r="XBK140" s="2"/>
      <c r="XBL140" s="2"/>
      <c r="XBM140" s="2"/>
      <c r="XBN140" s="2"/>
      <c r="XBO140" s="2"/>
      <c r="XBP140" s="2"/>
      <c r="XBQ140" s="2"/>
      <c r="XBR140" s="2"/>
      <c r="XBS140" s="2"/>
      <c r="XBT140" s="2"/>
      <c r="XBU140" s="2"/>
      <c r="XBV140" s="2"/>
      <c r="XBW140" s="2"/>
      <c r="XBX140" s="2"/>
      <c r="XBY140" s="2"/>
      <c r="XBZ140" s="2"/>
      <c r="XCA140" s="2"/>
      <c r="XCB140" s="2"/>
      <c r="XCC140" s="2"/>
      <c r="XCD140" s="2"/>
      <c r="XCE140" s="2"/>
      <c r="XCF140" s="2"/>
      <c r="XCG140" s="2"/>
      <c r="XCH140" s="2"/>
      <c r="XCI140" s="2"/>
      <c r="XCJ140" s="2"/>
      <c r="XCK140" s="2"/>
      <c r="XCL140" s="2"/>
      <c r="XCM140" s="2"/>
      <c r="XCN140" s="2"/>
      <c r="XCO140" s="2"/>
      <c r="XCP140" s="2"/>
      <c r="XCQ140" s="2"/>
      <c r="XCR140" s="2"/>
      <c r="XCS140" s="2"/>
      <c r="XCT140" s="2"/>
      <c r="XCU140" s="2"/>
      <c r="XCV140" s="2"/>
      <c r="XCW140" s="2"/>
      <c r="XCX140" s="2"/>
      <c r="XCY140" s="2"/>
      <c r="XCZ140" s="2"/>
      <c r="XDA140" s="2"/>
      <c r="XDB140" s="2"/>
      <c r="XDC140" s="2"/>
      <c r="XDD140" s="2"/>
      <c r="XDE140" s="2"/>
      <c r="XDF140" s="2"/>
      <c r="XDG140" s="2"/>
      <c r="XDH140" s="2"/>
      <c r="XDI140" s="2"/>
      <c r="XDJ140" s="2"/>
      <c r="XDK140" s="2"/>
      <c r="XDL140" s="2"/>
      <c r="XDM140" s="2"/>
      <c r="XDN140" s="2"/>
      <c r="XDO140" s="2"/>
      <c r="XDP140" s="2"/>
      <c r="XDQ140" s="2"/>
      <c r="XDR140" s="2"/>
      <c r="XDS140" s="2"/>
      <c r="XDT140" s="2"/>
      <c r="XDU140" s="2"/>
      <c r="XDV140" s="2"/>
      <c r="XDW140" s="2"/>
      <c r="XDX140" s="2"/>
      <c r="XDY140" s="2"/>
      <c r="XDZ140" s="2"/>
      <c r="XEA140" s="2"/>
      <c r="XEB140" s="2"/>
      <c r="XEC140" s="2"/>
      <c r="XED140" s="2"/>
      <c r="XEE140" s="2"/>
      <c r="XEF140" s="2"/>
      <c r="XEG140" s="2"/>
      <c r="XEH140" s="2"/>
      <c r="XEI140" s="2"/>
      <c r="XEJ140" s="2"/>
      <c r="XEK140" s="2"/>
      <c r="XEL140" s="2"/>
      <c r="XEM140" s="2"/>
      <c r="XEN140" s="2"/>
      <c r="XEO140" s="2"/>
      <c r="XEP140" s="2"/>
      <c r="XEQ140" s="2"/>
      <c r="XER140" s="2"/>
      <c r="XES140" s="2"/>
      <c r="XET140" s="2"/>
      <c r="XEU140" s="2"/>
      <c r="XEV140" s="2"/>
      <c r="XEW140" s="2"/>
      <c r="XEX140" s="2"/>
      <c r="XEY140" s="2"/>
      <c r="XEZ140" s="2"/>
      <c r="XFA140" s="2"/>
      <c r="XFB140" s="2"/>
      <c r="XFC140" s="2"/>
      <c r="XFD140" s="2"/>
    </row>
    <row r="141" spans="1:16384" x14ac:dyDescent="0.25">
      <c r="A141" s="2"/>
      <c r="B141" s="186" t="s">
        <v>53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  <c r="LJ141" s="2"/>
      <c r="LK141" s="2"/>
      <c r="LL141" s="2"/>
      <c r="LM141" s="2"/>
      <c r="LN141" s="2"/>
      <c r="LO141" s="2"/>
      <c r="LP141" s="2"/>
      <c r="LQ141" s="2"/>
      <c r="LR141" s="2"/>
      <c r="LS141" s="2"/>
      <c r="LT141" s="2"/>
      <c r="LU141" s="2"/>
      <c r="LV141" s="2"/>
      <c r="LW141" s="2"/>
      <c r="LX141" s="2"/>
      <c r="LY141" s="2"/>
      <c r="LZ141" s="2"/>
      <c r="MA141" s="2"/>
      <c r="MB141" s="2"/>
      <c r="MC141" s="2"/>
      <c r="MD141" s="2"/>
      <c r="ME141" s="2"/>
      <c r="MF141" s="2"/>
      <c r="MG141" s="2"/>
      <c r="MH141" s="2"/>
      <c r="MI141" s="2"/>
      <c r="MJ141" s="2"/>
      <c r="MK141" s="2"/>
      <c r="ML141" s="2"/>
      <c r="MM141" s="2"/>
      <c r="MN141" s="2"/>
      <c r="MO141" s="2"/>
      <c r="MP141" s="2"/>
      <c r="MQ141" s="2"/>
      <c r="MR141" s="2"/>
      <c r="MS141" s="2"/>
      <c r="MT141" s="2"/>
      <c r="MU141" s="2"/>
      <c r="MV141" s="2"/>
      <c r="MW141" s="2"/>
      <c r="MX141" s="2"/>
      <c r="MY141" s="2"/>
      <c r="MZ141" s="2"/>
      <c r="NA141" s="2"/>
      <c r="NB141" s="2"/>
      <c r="NC141" s="2"/>
      <c r="ND141" s="2"/>
      <c r="NE141" s="2"/>
      <c r="NF141" s="2"/>
      <c r="NG141" s="2"/>
      <c r="NH141" s="2"/>
      <c r="NI141" s="2"/>
      <c r="NJ141" s="2"/>
      <c r="NK141" s="2"/>
      <c r="NL141" s="2"/>
      <c r="NM141" s="2"/>
      <c r="NN141" s="2"/>
      <c r="NO141" s="2"/>
      <c r="NP141" s="2"/>
      <c r="NQ141" s="2"/>
      <c r="NR141" s="2"/>
      <c r="NS141" s="2"/>
      <c r="NT141" s="2"/>
      <c r="NU141" s="2"/>
      <c r="NV141" s="2"/>
      <c r="NW141" s="2"/>
      <c r="NX141" s="2"/>
      <c r="NY141" s="2"/>
      <c r="NZ141" s="2"/>
      <c r="OA141" s="2"/>
      <c r="OB141" s="2"/>
      <c r="OC141" s="2"/>
      <c r="OD141" s="2"/>
      <c r="OE141" s="2"/>
      <c r="OF141" s="2"/>
      <c r="OG141" s="2"/>
      <c r="OH141" s="2"/>
      <c r="OI141" s="2"/>
      <c r="OJ141" s="2"/>
      <c r="OK141" s="2"/>
      <c r="OL141" s="2"/>
      <c r="OM141" s="2"/>
      <c r="ON141" s="2"/>
      <c r="OO141" s="2"/>
      <c r="OP141" s="2"/>
      <c r="OQ141" s="2"/>
      <c r="OR141" s="2"/>
      <c r="OS141" s="2"/>
      <c r="OT141" s="2"/>
      <c r="OU141" s="2"/>
      <c r="OV141" s="2"/>
      <c r="OW141" s="2"/>
      <c r="OX141" s="2"/>
      <c r="OY141" s="2"/>
      <c r="OZ141" s="2"/>
      <c r="PA141" s="2"/>
      <c r="PB141" s="2"/>
      <c r="PC141" s="2"/>
      <c r="PD141" s="2"/>
      <c r="PE141" s="2"/>
      <c r="PF141" s="2"/>
      <c r="PG141" s="2"/>
      <c r="PH141" s="2"/>
      <c r="PI141" s="2"/>
      <c r="PJ141" s="2"/>
      <c r="PK141" s="2"/>
      <c r="PL141" s="2"/>
      <c r="PM141" s="2"/>
      <c r="PN141" s="2"/>
      <c r="PO141" s="2"/>
      <c r="PP141" s="2"/>
      <c r="PQ141" s="2"/>
      <c r="PR141" s="2"/>
      <c r="PS141" s="2"/>
      <c r="PT141" s="2"/>
      <c r="PU141" s="2"/>
      <c r="PV141" s="2"/>
      <c r="PW141" s="2"/>
      <c r="PX141" s="2"/>
      <c r="PY141" s="2"/>
      <c r="PZ141" s="2"/>
      <c r="QA141" s="2"/>
      <c r="QB141" s="2"/>
      <c r="QC141" s="2"/>
      <c r="QD141" s="2"/>
      <c r="QE141" s="2"/>
      <c r="QF141" s="2"/>
      <c r="QG141" s="2"/>
      <c r="QH141" s="2"/>
      <c r="QI141" s="2"/>
      <c r="QJ141" s="2"/>
      <c r="QK141" s="2"/>
      <c r="QL141" s="2"/>
      <c r="QM141" s="2"/>
      <c r="QN141" s="2"/>
      <c r="QO141" s="2"/>
      <c r="QP141" s="2"/>
      <c r="QQ141" s="2"/>
      <c r="QR141" s="2"/>
      <c r="QS141" s="2"/>
      <c r="QT141" s="2"/>
      <c r="QU141" s="2"/>
      <c r="QV141" s="2"/>
      <c r="QW141" s="2"/>
      <c r="QX141" s="2"/>
      <c r="QY141" s="2"/>
      <c r="QZ141" s="2"/>
      <c r="RA141" s="2"/>
      <c r="RB141" s="2"/>
      <c r="RC141" s="2"/>
      <c r="RD141" s="2"/>
      <c r="RE141" s="2"/>
      <c r="RF141" s="2"/>
      <c r="RG141" s="2"/>
      <c r="RH141" s="2"/>
      <c r="RI141" s="2"/>
      <c r="RJ141" s="2"/>
      <c r="RK141" s="2"/>
      <c r="RL141" s="2"/>
      <c r="RM141" s="2"/>
      <c r="RN141" s="2"/>
      <c r="RO141" s="2"/>
      <c r="RP141" s="2"/>
      <c r="RQ141" s="2"/>
      <c r="RR141" s="2"/>
      <c r="RS141" s="2"/>
      <c r="RT141" s="2"/>
      <c r="RU141" s="2"/>
      <c r="RV141" s="2"/>
      <c r="RW141" s="2"/>
      <c r="RX141" s="2"/>
      <c r="RY141" s="2"/>
      <c r="RZ141" s="2"/>
      <c r="SA141" s="2"/>
      <c r="SB141" s="2"/>
      <c r="SC141" s="2"/>
      <c r="SD141" s="2"/>
      <c r="SE141" s="2"/>
      <c r="SF141" s="2"/>
      <c r="SG141" s="2"/>
      <c r="SH141" s="2"/>
      <c r="SI141" s="2"/>
      <c r="SJ141" s="2"/>
      <c r="SK141" s="2"/>
      <c r="SL141" s="2"/>
      <c r="SM141" s="2"/>
      <c r="SN141" s="2"/>
      <c r="SO141" s="2"/>
      <c r="SP141" s="2"/>
      <c r="SQ141" s="2"/>
      <c r="SR141" s="2"/>
      <c r="SS141" s="2"/>
      <c r="ST141" s="2"/>
      <c r="SU141" s="2"/>
      <c r="SV141" s="2"/>
      <c r="SW141" s="2"/>
      <c r="SX141" s="2"/>
      <c r="SY141" s="2"/>
      <c r="SZ141" s="2"/>
      <c r="TA141" s="2"/>
      <c r="TB141" s="2"/>
      <c r="TC141" s="2"/>
      <c r="TD141" s="2"/>
      <c r="TE141" s="2"/>
      <c r="TF141" s="2"/>
      <c r="TG141" s="2"/>
      <c r="TH141" s="2"/>
      <c r="TI141" s="2"/>
      <c r="TJ141" s="2"/>
      <c r="TK141" s="2"/>
      <c r="TL141" s="2"/>
      <c r="TM141" s="2"/>
      <c r="TN141" s="2"/>
      <c r="TO141" s="2"/>
      <c r="TP141" s="2"/>
      <c r="TQ141" s="2"/>
      <c r="TR141" s="2"/>
      <c r="TS141" s="2"/>
      <c r="TT141" s="2"/>
      <c r="TU141" s="2"/>
      <c r="TV141" s="2"/>
      <c r="TW141" s="2"/>
      <c r="TX141" s="2"/>
      <c r="TY141" s="2"/>
      <c r="TZ141" s="2"/>
      <c r="UA141" s="2"/>
      <c r="UB141" s="2"/>
      <c r="UC141" s="2"/>
      <c r="UD141" s="2"/>
      <c r="UE141" s="2"/>
      <c r="UF141" s="2"/>
      <c r="UG141" s="2"/>
      <c r="UH141" s="2"/>
      <c r="UI141" s="2"/>
      <c r="UJ141" s="2"/>
      <c r="UK141" s="2"/>
      <c r="UL141" s="2"/>
      <c r="UM141" s="2"/>
      <c r="UN141" s="2"/>
      <c r="UO141" s="2"/>
      <c r="UP141" s="2"/>
      <c r="UQ141" s="2"/>
      <c r="UR141" s="2"/>
      <c r="US141" s="2"/>
      <c r="UT141" s="2"/>
      <c r="UU141" s="2"/>
      <c r="UV141" s="2"/>
      <c r="UW141" s="2"/>
      <c r="UX141" s="2"/>
      <c r="UY141" s="2"/>
      <c r="UZ141" s="2"/>
      <c r="VA141" s="2"/>
      <c r="VB141" s="2"/>
      <c r="VC141" s="2"/>
      <c r="VD141" s="2"/>
      <c r="VE141" s="2"/>
      <c r="VF141" s="2"/>
      <c r="VG141" s="2"/>
      <c r="VH141" s="2"/>
      <c r="VI141" s="2"/>
      <c r="VJ141" s="2"/>
      <c r="VK141" s="2"/>
      <c r="VL141" s="2"/>
      <c r="VM141" s="2"/>
      <c r="VN141" s="2"/>
      <c r="VO141" s="2"/>
      <c r="VP141" s="2"/>
      <c r="VQ141" s="2"/>
      <c r="VR141" s="2"/>
      <c r="VS141" s="2"/>
      <c r="VT141" s="2"/>
      <c r="VU141" s="2"/>
      <c r="VV141" s="2"/>
      <c r="VW141" s="2"/>
      <c r="VX141" s="2"/>
      <c r="VY141" s="2"/>
      <c r="VZ141" s="2"/>
      <c r="WA141" s="2"/>
      <c r="WB141" s="2"/>
      <c r="WC141" s="2"/>
      <c r="WD141" s="2"/>
      <c r="WE141" s="2"/>
      <c r="WF141" s="2"/>
      <c r="WG141" s="2"/>
      <c r="WH141" s="2"/>
      <c r="WI141" s="2"/>
      <c r="WJ141" s="2"/>
      <c r="WK141" s="2"/>
      <c r="WL141" s="2"/>
      <c r="WM141" s="2"/>
      <c r="WN141" s="2"/>
      <c r="WO141" s="2"/>
      <c r="WP141" s="2"/>
      <c r="WQ141" s="2"/>
      <c r="WR141" s="2"/>
      <c r="WS141" s="2"/>
      <c r="WT141" s="2"/>
      <c r="WU141" s="2"/>
      <c r="WV141" s="2"/>
      <c r="WW141" s="2"/>
      <c r="WX141" s="2"/>
      <c r="WY141" s="2"/>
      <c r="WZ141" s="2"/>
      <c r="XA141" s="2"/>
      <c r="XB141" s="2"/>
      <c r="XC141" s="2"/>
      <c r="XD141" s="2"/>
      <c r="XE141" s="2"/>
      <c r="XF141" s="2"/>
      <c r="XG141" s="2"/>
      <c r="XH141" s="2"/>
      <c r="XI141" s="2"/>
      <c r="XJ141" s="2"/>
      <c r="XK141" s="2"/>
      <c r="XL141" s="2"/>
      <c r="XM141" s="2"/>
      <c r="XN141" s="2"/>
      <c r="XO141" s="2"/>
      <c r="XP141" s="2"/>
      <c r="XQ141" s="2"/>
      <c r="XR141" s="2"/>
      <c r="XS141" s="2"/>
      <c r="XT141" s="2"/>
      <c r="XU141" s="2"/>
      <c r="XV141" s="2"/>
      <c r="XW141" s="2"/>
      <c r="XX141" s="2"/>
      <c r="XY141" s="2"/>
      <c r="XZ141" s="2"/>
      <c r="YA141" s="2"/>
      <c r="YB141" s="2"/>
      <c r="YC141" s="2"/>
      <c r="YD141" s="2"/>
      <c r="YE141" s="2"/>
      <c r="YF141" s="2"/>
      <c r="YG141" s="2"/>
      <c r="YH141" s="2"/>
      <c r="YI141" s="2"/>
      <c r="YJ141" s="2"/>
      <c r="YK141" s="2"/>
      <c r="YL141" s="2"/>
      <c r="YM141" s="2"/>
      <c r="YN141" s="2"/>
      <c r="YO141" s="2"/>
      <c r="YP141" s="2"/>
      <c r="YQ141" s="2"/>
      <c r="YR141" s="2"/>
      <c r="YS141" s="2"/>
      <c r="YT141" s="2"/>
      <c r="YU141" s="2"/>
      <c r="YV141" s="2"/>
      <c r="YW141" s="2"/>
      <c r="YX141" s="2"/>
      <c r="YY141" s="2"/>
      <c r="YZ141" s="2"/>
      <c r="ZA141" s="2"/>
      <c r="ZB141" s="2"/>
      <c r="ZC141" s="2"/>
      <c r="ZD141" s="2"/>
      <c r="ZE141" s="2"/>
      <c r="ZF141" s="2"/>
      <c r="ZG141" s="2"/>
      <c r="ZH141" s="2"/>
      <c r="ZI141" s="2"/>
      <c r="ZJ141" s="2"/>
      <c r="ZK141" s="2"/>
      <c r="ZL141" s="2"/>
      <c r="ZM141" s="2"/>
      <c r="ZN141" s="2"/>
      <c r="ZO141" s="2"/>
      <c r="ZP141" s="2"/>
      <c r="ZQ141" s="2"/>
      <c r="ZR141" s="2"/>
      <c r="ZS141" s="2"/>
      <c r="ZT141" s="2"/>
      <c r="ZU141" s="2"/>
      <c r="ZV141" s="2"/>
      <c r="ZW141" s="2"/>
      <c r="ZX141" s="2"/>
      <c r="ZY141" s="2"/>
      <c r="ZZ141" s="2"/>
      <c r="AAA141" s="2"/>
      <c r="AAB141" s="2"/>
      <c r="AAC141" s="2"/>
      <c r="AAD141" s="2"/>
      <c r="AAE141" s="2"/>
      <c r="AAF141" s="2"/>
      <c r="AAG141" s="2"/>
      <c r="AAH141" s="2"/>
      <c r="AAI141" s="2"/>
      <c r="AAJ141" s="2"/>
      <c r="AAK141" s="2"/>
      <c r="AAL141" s="2"/>
      <c r="AAM141" s="2"/>
      <c r="AAN141" s="2"/>
      <c r="AAO141" s="2"/>
      <c r="AAP141" s="2"/>
      <c r="AAQ141" s="2"/>
      <c r="AAR141" s="2"/>
      <c r="AAS141" s="2"/>
      <c r="AAT141" s="2"/>
      <c r="AAU141" s="2"/>
      <c r="AAV141" s="2"/>
      <c r="AAW141" s="2"/>
      <c r="AAX141" s="2"/>
      <c r="AAY141" s="2"/>
      <c r="AAZ141" s="2"/>
      <c r="ABA141" s="2"/>
      <c r="ABB141" s="2"/>
      <c r="ABC141" s="2"/>
      <c r="ABD141" s="2"/>
      <c r="ABE141" s="2"/>
      <c r="ABF141" s="2"/>
      <c r="ABG141" s="2"/>
      <c r="ABH141" s="2"/>
      <c r="ABI141" s="2"/>
      <c r="ABJ141" s="2"/>
      <c r="ABK141" s="2"/>
      <c r="ABL141" s="2"/>
      <c r="ABM141" s="2"/>
      <c r="ABN141" s="2"/>
      <c r="ABO141" s="2"/>
      <c r="ABP141" s="2"/>
      <c r="ABQ141" s="2"/>
      <c r="ABR141" s="2"/>
      <c r="ABS141" s="2"/>
      <c r="ABT141" s="2"/>
      <c r="ABU141" s="2"/>
      <c r="ABV141" s="2"/>
      <c r="ABW141" s="2"/>
      <c r="ABX141" s="2"/>
      <c r="ABY141" s="2"/>
      <c r="ABZ141" s="2"/>
      <c r="ACA141" s="2"/>
      <c r="ACB141" s="2"/>
      <c r="ACC141" s="2"/>
      <c r="ACD141" s="2"/>
      <c r="ACE141" s="2"/>
      <c r="ACF141" s="2"/>
      <c r="ACG141" s="2"/>
      <c r="ACH141" s="2"/>
      <c r="ACI141" s="2"/>
      <c r="ACJ141" s="2"/>
      <c r="ACK141" s="2"/>
      <c r="ACL141" s="2"/>
      <c r="ACM141" s="2"/>
      <c r="ACN141" s="2"/>
      <c r="ACO141" s="2"/>
      <c r="ACP141" s="2"/>
      <c r="ACQ141" s="2"/>
      <c r="ACR141" s="2"/>
      <c r="ACS141" s="2"/>
      <c r="ACT141" s="2"/>
      <c r="ACU141" s="2"/>
      <c r="ACV141" s="2"/>
      <c r="ACW141" s="2"/>
      <c r="ACX141" s="2"/>
      <c r="ACY141" s="2"/>
      <c r="ACZ141" s="2"/>
      <c r="ADA141" s="2"/>
      <c r="ADB141" s="2"/>
      <c r="ADC141" s="2"/>
      <c r="ADD141" s="2"/>
      <c r="ADE141" s="2"/>
      <c r="ADF141" s="2"/>
      <c r="ADG141" s="2"/>
      <c r="ADH141" s="2"/>
      <c r="ADI141" s="2"/>
      <c r="ADJ141" s="2"/>
      <c r="ADK141" s="2"/>
      <c r="ADL141" s="2"/>
      <c r="ADM141" s="2"/>
      <c r="ADN141" s="2"/>
      <c r="ADO141" s="2"/>
      <c r="ADP141" s="2"/>
      <c r="ADQ141" s="2"/>
      <c r="ADR141" s="2"/>
      <c r="ADS141" s="2"/>
      <c r="ADT141" s="2"/>
      <c r="ADU141" s="2"/>
      <c r="ADV141" s="2"/>
      <c r="ADW141" s="2"/>
      <c r="ADX141" s="2"/>
      <c r="ADY141" s="2"/>
      <c r="ADZ141" s="2"/>
      <c r="AEA141" s="2"/>
      <c r="AEB141" s="2"/>
      <c r="AEC141" s="2"/>
      <c r="AED141" s="2"/>
      <c r="AEE141" s="2"/>
      <c r="AEF141" s="2"/>
      <c r="AEG141" s="2"/>
      <c r="AEH141" s="2"/>
      <c r="AEI141" s="2"/>
      <c r="AEJ141" s="2"/>
      <c r="AEK141" s="2"/>
      <c r="AEL141" s="2"/>
      <c r="AEM141" s="2"/>
      <c r="AEN141" s="2"/>
      <c r="AEO141" s="2"/>
      <c r="AEP141" s="2"/>
      <c r="AEQ141" s="2"/>
      <c r="AER141" s="2"/>
      <c r="AES141" s="2"/>
      <c r="AET141" s="2"/>
      <c r="AEU141" s="2"/>
      <c r="AEV141" s="2"/>
      <c r="AEW141" s="2"/>
      <c r="AEX141" s="2"/>
      <c r="AEY141" s="2"/>
      <c r="AEZ141" s="2"/>
      <c r="AFA141" s="2"/>
      <c r="AFB141" s="2"/>
      <c r="AFC141" s="2"/>
      <c r="AFD141" s="2"/>
      <c r="AFE141" s="2"/>
      <c r="AFF141" s="2"/>
      <c r="AFG141" s="2"/>
      <c r="AFH141" s="2"/>
      <c r="AFI141" s="2"/>
      <c r="AFJ141" s="2"/>
      <c r="AFK141" s="2"/>
      <c r="AFL141" s="2"/>
      <c r="AFM141" s="2"/>
      <c r="AFN141" s="2"/>
      <c r="AFO141" s="2"/>
      <c r="AFP141" s="2"/>
      <c r="AFQ141" s="2"/>
      <c r="AFR141" s="2"/>
      <c r="AFS141" s="2"/>
      <c r="AFT141" s="2"/>
      <c r="AFU141" s="2"/>
      <c r="AFV141" s="2"/>
      <c r="AFW141" s="2"/>
      <c r="AFX141" s="2"/>
      <c r="AFY141" s="2"/>
      <c r="AFZ141" s="2"/>
      <c r="AGA141" s="2"/>
      <c r="AGB141" s="2"/>
      <c r="AGC141" s="2"/>
      <c r="AGD141" s="2"/>
      <c r="AGE141" s="2"/>
      <c r="AGF141" s="2"/>
      <c r="AGG141" s="2"/>
      <c r="AGH141" s="2"/>
      <c r="AGI141" s="2"/>
      <c r="AGJ141" s="2"/>
      <c r="AGK141" s="2"/>
      <c r="AGL141" s="2"/>
      <c r="AGM141" s="2"/>
      <c r="AGN141" s="2"/>
      <c r="AGO141" s="2"/>
      <c r="AGP141" s="2"/>
      <c r="AGQ141" s="2"/>
      <c r="AGR141" s="2"/>
      <c r="AGS141" s="2"/>
      <c r="AGT141" s="2"/>
      <c r="AGU141" s="2"/>
      <c r="AGV141" s="2"/>
      <c r="AGW141" s="2"/>
      <c r="AGX141" s="2"/>
      <c r="AGY141" s="2"/>
      <c r="AGZ141" s="2"/>
      <c r="AHA141" s="2"/>
      <c r="AHB141" s="2"/>
      <c r="AHC141" s="2"/>
      <c r="AHD141" s="2"/>
      <c r="AHE141" s="2"/>
      <c r="AHF141" s="2"/>
      <c r="AHG141" s="2"/>
      <c r="AHH141" s="2"/>
      <c r="AHI141" s="2"/>
      <c r="AHJ141" s="2"/>
      <c r="AHK141" s="2"/>
      <c r="AHL141" s="2"/>
      <c r="AHM141" s="2"/>
      <c r="AHN141" s="2"/>
      <c r="AHO141" s="2"/>
      <c r="AHP141" s="2"/>
      <c r="AHQ141" s="2"/>
      <c r="AHR141" s="2"/>
      <c r="AHS141" s="2"/>
      <c r="AHT141" s="2"/>
      <c r="AHU141" s="2"/>
      <c r="AHV141" s="2"/>
      <c r="AHW141" s="2"/>
      <c r="AHX141" s="2"/>
      <c r="AHY141" s="2"/>
      <c r="AHZ141" s="2"/>
      <c r="AIA141" s="2"/>
      <c r="AIB141" s="2"/>
      <c r="AIC141" s="2"/>
      <c r="AID141" s="2"/>
      <c r="AIE141" s="2"/>
      <c r="AIF141" s="2"/>
      <c r="AIG141" s="2"/>
      <c r="AIH141" s="2"/>
      <c r="AII141" s="2"/>
      <c r="AIJ141" s="2"/>
      <c r="AIK141" s="2"/>
      <c r="AIL141" s="2"/>
      <c r="AIM141" s="2"/>
      <c r="AIN141" s="2"/>
      <c r="AIO141" s="2"/>
      <c r="AIP141" s="2"/>
      <c r="AIQ141" s="2"/>
      <c r="AIR141" s="2"/>
      <c r="AIS141" s="2"/>
      <c r="AIT141" s="2"/>
      <c r="AIU141" s="2"/>
      <c r="AIV141" s="2"/>
      <c r="AIW141" s="2"/>
      <c r="AIX141" s="2"/>
      <c r="AIY141" s="2"/>
      <c r="AIZ141" s="2"/>
      <c r="AJA141" s="2"/>
      <c r="AJB141" s="2"/>
      <c r="AJC141" s="2"/>
      <c r="AJD141" s="2"/>
      <c r="AJE141" s="2"/>
      <c r="AJF141" s="2"/>
      <c r="AJG141" s="2"/>
      <c r="AJH141" s="2"/>
      <c r="AJI141" s="2"/>
      <c r="AJJ141" s="2"/>
      <c r="AJK141" s="2"/>
      <c r="AJL141" s="2"/>
      <c r="AJM141" s="2"/>
      <c r="AJN141" s="2"/>
      <c r="AJO141" s="2"/>
      <c r="AJP141" s="2"/>
      <c r="AJQ141" s="2"/>
      <c r="AJR141" s="2"/>
      <c r="AJS141" s="2"/>
      <c r="AJT141" s="2"/>
      <c r="AJU141" s="2"/>
      <c r="AJV141" s="2"/>
      <c r="AJW141" s="2"/>
      <c r="AJX141" s="2"/>
      <c r="AJY141" s="2"/>
      <c r="AJZ141" s="2"/>
      <c r="AKA141" s="2"/>
      <c r="AKB141" s="2"/>
      <c r="AKC141" s="2"/>
      <c r="AKD141" s="2"/>
      <c r="AKE141" s="2"/>
      <c r="AKF141" s="2"/>
      <c r="AKG141" s="2"/>
      <c r="AKH141" s="2"/>
      <c r="AKI141" s="2"/>
      <c r="AKJ141" s="2"/>
      <c r="AKK141" s="2"/>
      <c r="AKL141" s="2"/>
      <c r="AKM141" s="2"/>
      <c r="AKN141" s="2"/>
      <c r="AKO141" s="2"/>
      <c r="AKP141" s="2"/>
      <c r="AKQ141" s="2"/>
      <c r="AKR141" s="2"/>
      <c r="AKS141" s="2"/>
      <c r="AKT141" s="2"/>
      <c r="AKU141" s="2"/>
      <c r="AKV141" s="2"/>
      <c r="AKW141" s="2"/>
      <c r="AKX141" s="2"/>
      <c r="AKY141" s="2"/>
      <c r="AKZ141" s="2"/>
      <c r="ALA141" s="2"/>
      <c r="ALB141" s="2"/>
      <c r="ALC141" s="2"/>
      <c r="ALD141" s="2"/>
      <c r="ALE141" s="2"/>
      <c r="ALF141" s="2"/>
      <c r="ALG141" s="2"/>
      <c r="ALH141" s="2"/>
      <c r="ALI141" s="2"/>
      <c r="ALJ141" s="2"/>
      <c r="ALK141" s="2"/>
      <c r="ALL141" s="2"/>
      <c r="ALM141" s="2"/>
      <c r="ALN141" s="2"/>
      <c r="ALO141" s="2"/>
      <c r="ALP141" s="2"/>
      <c r="ALQ141" s="2"/>
      <c r="ALR141" s="2"/>
      <c r="ALS141" s="2"/>
      <c r="ALT141" s="2"/>
      <c r="ALU141" s="2"/>
      <c r="ALV141" s="2"/>
      <c r="ALW141" s="2"/>
      <c r="ALX141" s="2"/>
      <c r="ALY141" s="2"/>
      <c r="ALZ141" s="2"/>
      <c r="AMA141" s="2"/>
      <c r="AMB141" s="2"/>
      <c r="AMC141" s="2"/>
      <c r="AMD141" s="2"/>
      <c r="AME141" s="2"/>
      <c r="AMF141" s="2"/>
      <c r="AMG141" s="2"/>
      <c r="AMH141" s="2"/>
      <c r="AMI141" s="2"/>
      <c r="AMJ141" s="2"/>
      <c r="AMK141" s="2"/>
      <c r="AML141" s="2"/>
      <c r="AMM141" s="2"/>
      <c r="AMN141" s="2"/>
      <c r="AMO141" s="2"/>
      <c r="AMP141" s="2"/>
      <c r="AMQ141" s="2"/>
      <c r="AMR141" s="2"/>
      <c r="AMS141" s="2"/>
      <c r="AMT141" s="2"/>
      <c r="AMU141" s="2"/>
      <c r="AMV141" s="2"/>
      <c r="AMW141" s="2"/>
      <c r="AMX141" s="2"/>
      <c r="AMY141" s="2"/>
      <c r="AMZ141" s="2"/>
      <c r="ANA141" s="2"/>
      <c r="ANB141" s="2"/>
      <c r="ANC141" s="2"/>
      <c r="AND141" s="2"/>
      <c r="ANE141" s="2"/>
      <c r="ANF141" s="2"/>
      <c r="ANG141" s="2"/>
      <c r="ANH141" s="2"/>
      <c r="ANI141" s="2"/>
      <c r="ANJ141" s="2"/>
      <c r="ANK141" s="2"/>
      <c r="ANL141" s="2"/>
      <c r="ANM141" s="2"/>
      <c r="ANN141" s="2"/>
      <c r="ANO141" s="2"/>
      <c r="ANP141" s="2"/>
      <c r="ANQ141" s="2"/>
      <c r="ANR141" s="2"/>
      <c r="ANS141" s="2"/>
      <c r="ANT141" s="2"/>
      <c r="ANU141" s="2"/>
      <c r="ANV141" s="2"/>
      <c r="ANW141" s="2"/>
      <c r="ANX141" s="2"/>
      <c r="ANY141" s="2"/>
      <c r="ANZ141" s="2"/>
      <c r="AOA141" s="2"/>
      <c r="AOB141" s="2"/>
      <c r="AOC141" s="2"/>
      <c r="AOD141" s="2"/>
      <c r="AOE141" s="2"/>
      <c r="AOF141" s="2"/>
      <c r="AOG141" s="2"/>
      <c r="AOH141" s="2"/>
      <c r="AOI141" s="2"/>
      <c r="AOJ141" s="2"/>
      <c r="AOK141" s="2"/>
      <c r="AOL141" s="2"/>
      <c r="AOM141" s="2"/>
      <c r="AON141" s="2"/>
      <c r="AOO141" s="2"/>
      <c r="AOP141" s="2"/>
      <c r="AOQ141" s="2"/>
      <c r="AOR141" s="2"/>
      <c r="AOS141" s="2"/>
      <c r="AOT141" s="2"/>
      <c r="AOU141" s="2"/>
      <c r="AOV141" s="2"/>
      <c r="AOW141" s="2"/>
      <c r="AOX141" s="2"/>
      <c r="AOY141" s="2"/>
      <c r="AOZ141" s="2"/>
      <c r="APA141" s="2"/>
      <c r="APB141" s="2"/>
      <c r="APC141" s="2"/>
      <c r="APD141" s="2"/>
      <c r="APE141" s="2"/>
      <c r="APF141" s="2"/>
      <c r="APG141" s="2"/>
      <c r="APH141" s="2"/>
      <c r="API141" s="2"/>
      <c r="APJ141" s="2"/>
      <c r="APK141" s="2"/>
      <c r="APL141" s="2"/>
      <c r="APM141" s="2"/>
      <c r="APN141" s="2"/>
      <c r="APO141" s="2"/>
      <c r="APP141" s="2"/>
      <c r="APQ141" s="2"/>
      <c r="APR141" s="2"/>
      <c r="APS141" s="2"/>
      <c r="APT141" s="2"/>
      <c r="APU141" s="2"/>
      <c r="APV141" s="2"/>
      <c r="APW141" s="2"/>
      <c r="APX141" s="2"/>
      <c r="APY141" s="2"/>
      <c r="APZ141" s="2"/>
      <c r="AQA141" s="2"/>
      <c r="AQB141" s="2"/>
      <c r="AQC141" s="2"/>
      <c r="AQD141" s="2"/>
      <c r="AQE141" s="2"/>
      <c r="AQF141" s="2"/>
      <c r="AQG141" s="2"/>
      <c r="AQH141" s="2"/>
      <c r="AQI141" s="2"/>
      <c r="AQJ141" s="2"/>
      <c r="AQK141" s="2"/>
      <c r="AQL141" s="2"/>
      <c r="AQM141" s="2"/>
      <c r="AQN141" s="2"/>
      <c r="AQO141" s="2"/>
      <c r="AQP141" s="2"/>
      <c r="AQQ141" s="2"/>
      <c r="AQR141" s="2"/>
      <c r="AQS141" s="2"/>
      <c r="AQT141" s="2"/>
      <c r="AQU141" s="2"/>
      <c r="AQV141" s="2"/>
      <c r="AQW141" s="2"/>
      <c r="AQX141" s="2"/>
      <c r="AQY141" s="2"/>
      <c r="AQZ141" s="2"/>
      <c r="ARA141" s="2"/>
      <c r="ARB141" s="2"/>
      <c r="ARC141" s="2"/>
      <c r="ARD141" s="2"/>
      <c r="ARE141" s="2"/>
      <c r="ARF141" s="2"/>
      <c r="ARG141" s="2"/>
      <c r="ARH141" s="2"/>
      <c r="ARI141" s="2"/>
      <c r="ARJ141" s="2"/>
      <c r="ARK141" s="2"/>
      <c r="ARL141" s="2"/>
      <c r="ARM141" s="2"/>
      <c r="ARN141" s="2"/>
      <c r="ARO141" s="2"/>
      <c r="ARP141" s="2"/>
      <c r="ARQ141" s="2"/>
      <c r="ARR141" s="2"/>
      <c r="ARS141" s="2"/>
      <c r="ART141" s="2"/>
      <c r="ARU141" s="2"/>
      <c r="ARV141" s="2"/>
      <c r="ARW141" s="2"/>
      <c r="ARX141" s="2"/>
      <c r="ARY141" s="2"/>
      <c r="ARZ141" s="2"/>
      <c r="ASA141" s="2"/>
      <c r="ASB141" s="2"/>
      <c r="ASC141" s="2"/>
      <c r="ASD141" s="2"/>
      <c r="ASE141" s="2"/>
      <c r="ASF141" s="2"/>
      <c r="ASG141" s="2"/>
      <c r="ASH141" s="2"/>
      <c r="ASI141" s="2"/>
      <c r="ASJ141" s="2"/>
      <c r="ASK141" s="2"/>
      <c r="ASL141" s="2"/>
      <c r="ASM141" s="2"/>
      <c r="ASN141" s="2"/>
      <c r="ASO141" s="2"/>
      <c r="ASP141" s="2"/>
      <c r="ASQ141" s="2"/>
      <c r="ASR141" s="2"/>
      <c r="ASS141" s="2"/>
      <c r="AST141" s="2"/>
      <c r="ASU141" s="2"/>
      <c r="ASV141" s="2"/>
      <c r="ASW141" s="2"/>
      <c r="ASX141" s="2"/>
      <c r="ASY141" s="2"/>
      <c r="ASZ141" s="2"/>
      <c r="ATA141" s="2"/>
      <c r="ATB141" s="2"/>
      <c r="ATC141" s="2"/>
      <c r="ATD141" s="2"/>
      <c r="ATE141" s="2"/>
      <c r="ATF141" s="2"/>
      <c r="ATG141" s="2"/>
      <c r="ATH141" s="2"/>
      <c r="ATI141" s="2"/>
      <c r="ATJ141" s="2"/>
      <c r="ATK141" s="2"/>
      <c r="ATL141" s="2"/>
      <c r="ATM141" s="2"/>
      <c r="ATN141" s="2"/>
      <c r="ATO141" s="2"/>
      <c r="ATP141" s="2"/>
      <c r="ATQ141" s="2"/>
      <c r="ATR141" s="2"/>
      <c r="ATS141" s="2"/>
      <c r="ATT141" s="2"/>
      <c r="ATU141" s="2"/>
      <c r="ATV141" s="2"/>
      <c r="ATW141" s="2"/>
      <c r="ATX141" s="2"/>
      <c r="ATY141" s="2"/>
      <c r="ATZ141" s="2"/>
      <c r="AUA141" s="2"/>
      <c r="AUB141" s="2"/>
      <c r="AUC141" s="2"/>
      <c r="AUD141" s="2"/>
      <c r="AUE141" s="2"/>
      <c r="AUF141" s="2"/>
      <c r="AUG141" s="2"/>
      <c r="AUH141" s="2"/>
      <c r="AUI141" s="2"/>
      <c r="AUJ141" s="2"/>
      <c r="AUK141" s="2"/>
      <c r="AUL141" s="2"/>
      <c r="AUM141" s="2"/>
      <c r="AUN141" s="2"/>
      <c r="AUO141" s="2"/>
      <c r="AUP141" s="2"/>
      <c r="AUQ141" s="2"/>
      <c r="AUR141" s="2"/>
      <c r="AUS141" s="2"/>
      <c r="AUT141" s="2"/>
      <c r="AUU141" s="2"/>
      <c r="AUV141" s="2"/>
      <c r="AUW141" s="2"/>
      <c r="AUX141" s="2"/>
      <c r="AUY141" s="2"/>
      <c r="AUZ141" s="2"/>
      <c r="AVA141" s="2"/>
      <c r="AVB141" s="2"/>
      <c r="AVC141" s="2"/>
      <c r="AVD141" s="2"/>
      <c r="AVE141" s="2"/>
      <c r="AVF141" s="2"/>
      <c r="AVG141" s="2"/>
      <c r="AVH141" s="2"/>
      <c r="AVI141" s="2"/>
      <c r="AVJ141" s="2"/>
      <c r="AVK141" s="2"/>
      <c r="AVL141" s="2"/>
      <c r="AVM141" s="2"/>
      <c r="AVN141" s="2"/>
      <c r="AVO141" s="2"/>
      <c r="AVP141" s="2"/>
      <c r="AVQ141" s="2"/>
      <c r="AVR141" s="2"/>
      <c r="AVS141" s="2"/>
      <c r="AVT141" s="2"/>
      <c r="AVU141" s="2"/>
      <c r="AVV141" s="2"/>
      <c r="AVW141" s="2"/>
      <c r="AVX141" s="2"/>
      <c r="AVY141" s="2"/>
      <c r="AVZ141" s="2"/>
      <c r="AWA141" s="2"/>
      <c r="AWB141" s="2"/>
      <c r="AWC141" s="2"/>
      <c r="AWD141" s="2"/>
      <c r="AWE141" s="2"/>
      <c r="AWF141" s="2"/>
      <c r="AWG141" s="2"/>
      <c r="AWH141" s="2"/>
      <c r="AWI141" s="2"/>
      <c r="AWJ141" s="2"/>
      <c r="AWK141" s="2"/>
      <c r="AWL141" s="2"/>
      <c r="AWM141" s="2"/>
      <c r="AWN141" s="2"/>
      <c r="AWO141" s="2"/>
      <c r="AWP141" s="2"/>
      <c r="AWQ141" s="2"/>
      <c r="AWR141" s="2"/>
      <c r="AWS141" s="2"/>
      <c r="AWT141" s="2"/>
      <c r="AWU141" s="2"/>
      <c r="AWV141" s="2"/>
      <c r="AWW141" s="2"/>
      <c r="AWX141" s="2"/>
      <c r="AWY141" s="2"/>
      <c r="AWZ141" s="2"/>
      <c r="AXA141" s="2"/>
      <c r="AXB141" s="2"/>
      <c r="AXC141" s="2"/>
      <c r="AXD141" s="2"/>
      <c r="AXE141" s="2"/>
      <c r="AXF141" s="2"/>
      <c r="AXG141" s="2"/>
      <c r="AXH141" s="2"/>
      <c r="AXI141" s="2"/>
      <c r="AXJ141" s="2"/>
      <c r="AXK141" s="2"/>
      <c r="AXL141" s="2"/>
      <c r="AXM141" s="2"/>
      <c r="AXN141" s="2"/>
      <c r="AXO141" s="2"/>
      <c r="AXP141" s="2"/>
      <c r="AXQ141" s="2"/>
      <c r="AXR141" s="2"/>
      <c r="AXS141" s="2"/>
      <c r="AXT141" s="2"/>
      <c r="AXU141" s="2"/>
      <c r="AXV141" s="2"/>
      <c r="AXW141" s="2"/>
      <c r="AXX141" s="2"/>
      <c r="AXY141" s="2"/>
      <c r="AXZ141" s="2"/>
      <c r="AYA141" s="2"/>
      <c r="AYB141" s="2"/>
      <c r="AYC141" s="2"/>
      <c r="AYD141" s="2"/>
      <c r="AYE141" s="2"/>
      <c r="AYF141" s="2"/>
      <c r="AYG141" s="2"/>
      <c r="AYH141" s="2"/>
      <c r="AYI141" s="2"/>
      <c r="AYJ141" s="2"/>
      <c r="AYK141" s="2"/>
      <c r="AYL141" s="2"/>
      <c r="AYM141" s="2"/>
      <c r="AYN141" s="2"/>
      <c r="AYO141" s="2"/>
      <c r="AYP141" s="2"/>
      <c r="AYQ141" s="2"/>
      <c r="AYR141" s="2"/>
      <c r="AYS141" s="2"/>
      <c r="AYT141" s="2"/>
      <c r="AYU141" s="2"/>
      <c r="AYV141" s="2"/>
      <c r="AYW141" s="2"/>
      <c r="AYX141" s="2"/>
      <c r="AYY141" s="2"/>
      <c r="AYZ141" s="2"/>
      <c r="AZA141" s="2"/>
      <c r="AZB141" s="2"/>
      <c r="AZC141" s="2"/>
      <c r="AZD141" s="2"/>
      <c r="AZE141" s="2"/>
      <c r="AZF141" s="2"/>
      <c r="AZG141" s="2"/>
      <c r="AZH141" s="2"/>
      <c r="AZI141" s="2"/>
      <c r="AZJ141" s="2"/>
      <c r="AZK141" s="2"/>
      <c r="AZL141" s="2"/>
      <c r="AZM141" s="2"/>
      <c r="AZN141" s="2"/>
      <c r="AZO141" s="2"/>
      <c r="AZP141" s="2"/>
      <c r="AZQ141" s="2"/>
      <c r="AZR141" s="2"/>
      <c r="AZS141" s="2"/>
      <c r="AZT141" s="2"/>
      <c r="AZU141" s="2"/>
      <c r="AZV141" s="2"/>
      <c r="AZW141" s="2"/>
      <c r="AZX141" s="2"/>
      <c r="AZY141" s="2"/>
      <c r="AZZ141" s="2"/>
      <c r="BAA141" s="2"/>
      <c r="BAB141" s="2"/>
      <c r="BAC141" s="2"/>
      <c r="BAD141" s="2"/>
      <c r="BAE141" s="2"/>
      <c r="BAF141" s="2"/>
      <c r="BAG141" s="2"/>
      <c r="BAH141" s="2"/>
      <c r="BAI141" s="2"/>
      <c r="BAJ141" s="2"/>
      <c r="BAK141" s="2"/>
      <c r="BAL141" s="2"/>
      <c r="BAM141" s="2"/>
      <c r="BAN141" s="2"/>
      <c r="BAO141" s="2"/>
      <c r="BAP141" s="2"/>
      <c r="BAQ141" s="2"/>
      <c r="BAR141" s="2"/>
      <c r="BAS141" s="2"/>
      <c r="BAT141" s="2"/>
      <c r="BAU141" s="2"/>
      <c r="BAV141" s="2"/>
      <c r="BAW141" s="2"/>
      <c r="BAX141" s="2"/>
      <c r="BAY141" s="2"/>
      <c r="BAZ141" s="2"/>
      <c r="BBA141" s="2"/>
      <c r="BBB141" s="2"/>
      <c r="BBC141" s="2"/>
      <c r="BBD141" s="2"/>
      <c r="BBE141" s="2"/>
      <c r="BBF141" s="2"/>
      <c r="BBG141" s="2"/>
      <c r="BBH141" s="2"/>
      <c r="BBI141" s="2"/>
      <c r="BBJ141" s="2"/>
      <c r="BBK141" s="2"/>
      <c r="BBL141" s="2"/>
      <c r="BBM141" s="2"/>
      <c r="BBN141" s="2"/>
      <c r="BBO141" s="2"/>
      <c r="BBP141" s="2"/>
      <c r="BBQ141" s="2"/>
      <c r="BBR141" s="2"/>
      <c r="BBS141" s="2"/>
      <c r="BBT141" s="2"/>
      <c r="BBU141" s="2"/>
      <c r="BBV141" s="2"/>
      <c r="BBW141" s="2"/>
      <c r="BBX141" s="2"/>
      <c r="BBY141" s="2"/>
      <c r="BBZ141" s="2"/>
      <c r="BCA141" s="2"/>
      <c r="BCB141" s="2"/>
      <c r="BCC141" s="2"/>
      <c r="BCD141" s="2"/>
      <c r="BCE141" s="2"/>
      <c r="BCF141" s="2"/>
      <c r="BCG141" s="2"/>
      <c r="BCH141" s="2"/>
      <c r="BCI141" s="2"/>
      <c r="BCJ141" s="2"/>
      <c r="BCK141" s="2"/>
      <c r="BCL141" s="2"/>
      <c r="BCM141" s="2"/>
      <c r="BCN141" s="2"/>
      <c r="BCO141" s="2"/>
      <c r="BCP141" s="2"/>
      <c r="BCQ141" s="2"/>
      <c r="BCR141" s="2"/>
      <c r="BCS141" s="2"/>
      <c r="BCT141" s="2"/>
      <c r="BCU141" s="2"/>
      <c r="BCV141" s="2"/>
      <c r="BCW141" s="2"/>
      <c r="BCX141" s="2"/>
      <c r="BCY141" s="2"/>
      <c r="BCZ141" s="2"/>
      <c r="BDA141" s="2"/>
      <c r="BDB141" s="2"/>
      <c r="BDC141" s="2"/>
      <c r="BDD141" s="2"/>
      <c r="BDE141" s="2"/>
      <c r="BDF141" s="2"/>
      <c r="BDG141" s="2"/>
      <c r="BDH141" s="2"/>
      <c r="BDI141" s="2"/>
      <c r="BDJ141" s="2"/>
      <c r="BDK141" s="2"/>
      <c r="BDL141" s="2"/>
      <c r="BDM141" s="2"/>
      <c r="BDN141" s="2"/>
      <c r="BDO141" s="2"/>
      <c r="BDP141" s="2"/>
      <c r="BDQ141" s="2"/>
      <c r="BDR141" s="2"/>
      <c r="BDS141" s="2"/>
      <c r="BDT141" s="2"/>
      <c r="BDU141" s="2"/>
      <c r="BDV141" s="2"/>
      <c r="BDW141" s="2"/>
      <c r="BDX141" s="2"/>
      <c r="BDY141" s="2"/>
      <c r="BDZ141" s="2"/>
      <c r="BEA141" s="2"/>
      <c r="BEB141" s="2"/>
      <c r="BEC141" s="2"/>
      <c r="BED141" s="2"/>
      <c r="BEE141" s="2"/>
      <c r="BEF141" s="2"/>
      <c r="BEG141" s="2"/>
      <c r="BEH141" s="2"/>
      <c r="BEI141" s="2"/>
      <c r="BEJ141" s="2"/>
      <c r="BEK141" s="2"/>
      <c r="BEL141" s="2"/>
      <c r="BEM141" s="2"/>
      <c r="BEN141" s="2"/>
      <c r="BEO141" s="2"/>
      <c r="BEP141" s="2"/>
      <c r="BEQ141" s="2"/>
      <c r="BER141" s="2"/>
      <c r="BES141" s="2"/>
      <c r="BET141" s="2"/>
      <c r="BEU141" s="2"/>
      <c r="BEV141" s="2"/>
      <c r="BEW141" s="2"/>
      <c r="BEX141" s="2"/>
      <c r="BEY141" s="2"/>
      <c r="BEZ141" s="2"/>
      <c r="BFA141" s="2"/>
      <c r="BFB141" s="2"/>
      <c r="BFC141" s="2"/>
      <c r="BFD141" s="2"/>
      <c r="BFE141" s="2"/>
      <c r="BFF141" s="2"/>
      <c r="BFG141" s="2"/>
      <c r="BFH141" s="2"/>
      <c r="BFI141" s="2"/>
      <c r="BFJ141" s="2"/>
      <c r="BFK141" s="2"/>
      <c r="BFL141" s="2"/>
      <c r="BFM141" s="2"/>
      <c r="BFN141" s="2"/>
      <c r="BFO141" s="2"/>
      <c r="BFP141" s="2"/>
      <c r="BFQ141" s="2"/>
      <c r="BFR141" s="2"/>
      <c r="BFS141" s="2"/>
      <c r="BFT141" s="2"/>
      <c r="BFU141" s="2"/>
      <c r="BFV141" s="2"/>
      <c r="BFW141" s="2"/>
      <c r="BFX141" s="2"/>
      <c r="BFY141" s="2"/>
      <c r="BFZ141" s="2"/>
      <c r="BGA141" s="2"/>
      <c r="BGB141" s="2"/>
      <c r="BGC141" s="2"/>
      <c r="BGD141" s="2"/>
      <c r="BGE141" s="2"/>
      <c r="BGF141" s="2"/>
      <c r="BGG141" s="2"/>
      <c r="BGH141" s="2"/>
      <c r="BGI141" s="2"/>
      <c r="BGJ141" s="2"/>
      <c r="BGK141" s="2"/>
      <c r="BGL141" s="2"/>
      <c r="BGM141" s="2"/>
      <c r="BGN141" s="2"/>
      <c r="BGO141" s="2"/>
      <c r="BGP141" s="2"/>
      <c r="BGQ141" s="2"/>
      <c r="BGR141" s="2"/>
      <c r="BGS141" s="2"/>
      <c r="BGT141" s="2"/>
      <c r="BGU141" s="2"/>
      <c r="BGV141" s="2"/>
      <c r="BGW141" s="2"/>
      <c r="BGX141" s="2"/>
      <c r="BGY141" s="2"/>
      <c r="BGZ141" s="2"/>
      <c r="BHA141" s="2"/>
      <c r="BHB141" s="2"/>
      <c r="BHC141" s="2"/>
      <c r="BHD141" s="2"/>
      <c r="BHE141" s="2"/>
      <c r="BHF141" s="2"/>
      <c r="BHG141" s="2"/>
      <c r="BHH141" s="2"/>
      <c r="BHI141" s="2"/>
      <c r="BHJ141" s="2"/>
      <c r="BHK141" s="2"/>
      <c r="BHL141" s="2"/>
      <c r="BHM141" s="2"/>
      <c r="BHN141" s="2"/>
      <c r="BHO141" s="2"/>
      <c r="BHP141" s="2"/>
      <c r="BHQ141" s="2"/>
      <c r="BHR141" s="2"/>
      <c r="BHS141" s="2"/>
      <c r="BHT141" s="2"/>
      <c r="BHU141" s="2"/>
      <c r="BHV141" s="2"/>
      <c r="BHW141" s="2"/>
      <c r="BHX141" s="2"/>
      <c r="BHY141" s="2"/>
      <c r="BHZ141" s="2"/>
      <c r="BIA141" s="2"/>
      <c r="BIB141" s="2"/>
      <c r="BIC141" s="2"/>
      <c r="BID141" s="2"/>
      <c r="BIE141" s="2"/>
      <c r="BIF141" s="2"/>
      <c r="BIG141" s="2"/>
      <c r="BIH141" s="2"/>
      <c r="BII141" s="2"/>
      <c r="BIJ141" s="2"/>
      <c r="BIK141" s="2"/>
      <c r="BIL141" s="2"/>
      <c r="BIM141" s="2"/>
      <c r="BIN141" s="2"/>
      <c r="BIO141" s="2"/>
      <c r="BIP141" s="2"/>
      <c r="BIQ141" s="2"/>
      <c r="BIR141" s="2"/>
      <c r="BIS141" s="2"/>
      <c r="BIT141" s="2"/>
      <c r="BIU141" s="2"/>
      <c r="BIV141" s="2"/>
      <c r="BIW141" s="2"/>
      <c r="BIX141" s="2"/>
      <c r="BIY141" s="2"/>
      <c r="BIZ141" s="2"/>
      <c r="BJA141" s="2"/>
      <c r="BJB141" s="2"/>
      <c r="BJC141" s="2"/>
      <c r="BJD141" s="2"/>
      <c r="BJE141" s="2"/>
      <c r="BJF141" s="2"/>
      <c r="BJG141" s="2"/>
      <c r="BJH141" s="2"/>
      <c r="BJI141" s="2"/>
      <c r="BJJ141" s="2"/>
      <c r="BJK141" s="2"/>
      <c r="BJL141" s="2"/>
      <c r="BJM141" s="2"/>
      <c r="BJN141" s="2"/>
      <c r="BJO141" s="2"/>
      <c r="BJP141" s="2"/>
      <c r="BJQ141" s="2"/>
      <c r="BJR141" s="2"/>
      <c r="BJS141" s="2"/>
      <c r="BJT141" s="2"/>
      <c r="BJU141" s="2"/>
      <c r="BJV141" s="2"/>
      <c r="BJW141" s="2"/>
      <c r="BJX141" s="2"/>
      <c r="BJY141" s="2"/>
      <c r="BJZ141" s="2"/>
      <c r="BKA141" s="2"/>
      <c r="BKB141" s="2"/>
      <c r="BKC141" s="2"/>
      <c r="BKD141" s="2"/>
      <c r="BKE141" s="2"/>
      <c r="BKF141" s="2"/>
      <c r="BKG141" s="2"/>
      <c r="BKH141" s="2"/>
      <c r="BKI141" s="2"/>
      <c r="BKJ141" s="2"/>
      <c r="BKK141" s="2"/>
      <c r="BKL141" s="2"/>
      <c r="BKM141" s="2"/>
      <c r="BKN141" s="2"/>
      <c r="BKO141" s="2"/>
      <c r="BKP141" s="2"/>
      <c r="BKQ141" s="2"/>
      <c r="BKR141" s="2"/>
      <c r="BKS141" s="2"/>
      <c r="BKT141" s="2"/>
      <c r="BKU141" s="2"/>
      <c r="BKV141" s="2"/>
      <c r="BKW141" s="2"/>
      <c r="BKX141" s="2"/>
      <c r="BKY141" s="2"/>
      <c r="BKZ141" s="2"/>
      <c r="BLA141" s="2"/>
      <c r="BLB141" s="2"/>
      <c r="BLC141" s="2"/>
      <c r="BLD141" s="2"/>
      <c r="BLE141" s="2"/>
      <c r="BLF141" s="2"/>
      <c r="BLG141" s="2"/>
      <c r="BLH141" s="2"/>
      <c r="BLI141" s="2"/>
      <c r="BLJ141" s="2"/>
      <c r="BLK141" s="2"/>
      <c r="BLL141" s="2"/>
      <c r="BLM141" s="2"/>
      <c r="BLN141" s="2"/>
      <c r="BLO141" s="2"/>
      <c r="BLP141" s="2"/>
      <c r="BLQ141" s="2"/>
      <c r="BLR141" s="2"/>
      <c r="BLS141" s="2"/>
      <c r="BLT141" s="2"/>
      <c r="BLU141" s="2"/>
      <c r="BLV141" s="2"/>
      <c r="BLW141" s="2"/>
      <c r="BLX141" s="2"/>
      <c r="BLY141" s="2"/>
      <c r="BLZ141" s="2"/>
      <c r="BMA141" s="2"/>
      <c r="BMB141" s="2"/>
      <c r="BMC141" s="2"/>
      <c r="BMD141" s="2"/>
      <c r="BME141" s="2"/>
      <c r="BMF141" s="2"/>
      <c r="BMG141" s="2"/>
      <c r="BMH141" s="2"/>
      <c r="BMI141" s="2"/>
      <c r="BMJ141" s="2"/>
      <c r="BMK141" s="2"/>
      <c r="BML141" s="2"/>
      <c r="BMM141" s="2"/>
      <c r="BMN141" s="2"/>
      <c r="BMO141" s="2"/>
      <c r="BMP141" s="2"/>
      <c r="BMQ141" s="2"/>
      <c r="BMR141" s="2"/>
      <c r="BMS141" s="2"/>
      <c r="BMT141" s="2"/>
      <c r="BMU141" s="2"/>
      <c r="BMV141" s="2"/>
      <c r="BMW141" s="2"/>
      <c r="BMX141" s="2"/>
      <c r="BMY141" s="2"/>
      <c r="BMZ141" s="2"/>
      <c r="BNA141" s="2"/>
      <c r="BNB141" s="2"/>
      <c r="BNC141" s="2"/>
      <c r="BND141" s="2"/>
      <c r="BNE141" s="2"/>
      <c r="BNF141" s="2"/>
      <c r="BNG141" s="2"/>
      <c r="BNH141" s="2"/>
      <c r="BNI141" s="2"/>
      <c r="BNJ141" s="2"/>
      <c r="BNK141" s="2"/>
      <c r="BNL141" s="2"/>
      <c r="BNM141" s="2"/>
      <c r="BNN141" s="2"/>
      <c r="BNO141" s="2"/>
      <c r="BNP141" s="2"/>
      <c r="BNQ141" s="2"/>
      <c r="BNR141" s="2"/>
      <c r="BNS141" s="2"/>
      <c r="BNT141" s="2"/>
      <c r="BNU141" s="2"/>
      <c r="BNV141" s="2"/>
      <c r="BNW141" s="2"/>
      <c r="BNX141" s="2"/>
      <c r="BNY141" s="2"/>
      <c r="BNZ141" s="2"/>
      <c r="BOA141" s="2"/>
      <c r="BOB141" s="2"/>
      <c r="BOC141" s="2"/>
      <c r="BOD141" s="2"/>
      <c r="BOE141" s="2"/>
      <c r="BOF141" s="2"/>
      <c r="BOG141" s="2"/>
      <c r="BOH141" s="2"/>
      <c r="BOI141" s="2"/>
      <c r="BOJ141" s="2"/>
      <c r="BOK141" s="2"/>
      <c r="BOL141" s="2"/>
      <c r="BOM141" s="2"/>
      <c r="BON141" s="2"/>
      <c r="BOO141" s="2"/>
      <c r="BOP141" s="2"/>
      <c r="BOQ141" s="2"/>
      <c r="BOR141" s="2"/>
      <c r="BOS141" s="2"/>
      <c r="BOT141" s="2"/>
      <c r="BOU141" s="2"/>
      <c r="BOV141" s="2"/>
      <c r="BOW141" s="2"/>
      <c r="BOX141" s="2"/>
      <c r="BOY141" s="2"/>
      <c r="BOZ141" s="2"/>
      <c r="BPA141" s="2"/>
      <c r="BPB141" s="2"/>
      <c r="BPC141" s="2"/>
      <c r="BPD141" s="2"/>
      <c r="BPE141" s="2"/>
      <c r="BPF141" s="2"/>
      <c r="BPG141" s="2"/>
      <c r="BPH141" s="2"/>
      <c r="BPI141" s="2"/>
      <c r="BPJ141" s="2"/>
      <c r="BPK141" s="2"/>
      <c r="BPL141" s="2"/>
      <c r="BPM141" s="2"/>
      <c r="BPN141" s="2"/>
      <c r="BPO141" s="2"/>
      <c r="BPP141" s="2"/>
      <c r="BPQ141" s="2"/>
      <c r="BPR141" s="2"/>
      <c r="BPS141" s="2"/>
      <c r="BPT141" s="2"/>
      <c r="BPU141" s="2"/>
      <c r="BPV141" s="2"/>
      <c r="BPW141" s="2"/>
      <c r="BPX141" s="2"/>
      <c r="BPY141" s="2"/>
      <c r="BPZ141" s="2"/>
      <c r="BQA141" s="2"/>
      <c r="BQB141" s="2"/>
      <c r="BQC141" s="2"/>
      <c r="BQD141" s="2"/>
      <c r="BQE141" s="2"/>
      <c r="BQF141" s="2"/>
      <c r="BQG141" s="2"/>
      <c r="BQH141" s="2"/>
      <c r="BQI141" s="2"/>
      <c r="BQJ141" s="2"/>
      <c r="BQK141" s="2"/>
      <c r="BQL141" s="2"/>
      <c r="BQM141" s="2"/>
      <c r="BQN141" s="2"/>
      <c r="BQO141" s="2"/>
      <c r="BQP141" s="2"/>
      <c r="BQQ141" s="2"/>
      <c r="BQR141" s="2"/>
      <c r="BQS141" s="2"/>
      <c r="BQT141" s="2"/>
      <c r="BQU141" s="2"/>
      <c r="BQV141" s="2"/>
      <c r="BQW141" s="2"/>
      <c r="BQX141" s="2"/>
      <c r="BQY141" s="2"/>
      <c r="BQZ141" s="2"/>
      <c r="BRA141" s="2"/>
      <c r="BRB141" s="2"/>
      <c r="BRC141" s="2"/>
      <c r="BRD141" s="2"/>
      <c r="BRE141" s="2"/>
      <c r="BRF141" s="2"/>
      <c r="BRG141" s="2"/>
      <c r="BRH141" s="2"/>
      <c r="BRI141" s="2"/>
      <c r="BRJ141" s="2"/>
      <c r="BRK141" s="2"/>
      <c r="BRL141" s="2"/>
      <c r="BRM141" s="2"/>
      <c r="BRN141" s="2"/>
      <c r="BRO141" s="2"/>
      <c r="BRP141" s="2"/>
      <c r="BRQ141" s="2"/>
      <c r="BRR141" s="2"/>
      <c r="BRS141" s="2"/>
      <c r="BRT141" s="2"/>
      <c r="BRU141" s="2"/>
      <c r="BRV141" s="2"/>
      <c r="BRW141" s="2"/>
      <c r="BRX141" s="2"/>
      <c r="BRY141" s="2"/>
      <c r="BRZ141" s="2"/>
      <c r="BSA141" s="2"/>
      <c r="BSB141" s="2"/>
      <c r="BSC141" s="2"/>
      <c r="BSD141" s="2"/>
      <c r="BSE141" s="2"/>
      <c r="BSF141" s="2"/>
      <c r="BSG141" s="2"/>
      <c r="BSH141" s="2"/>
      <c r="BSI141" s="2"/>
      <c r="BSJ141" s="2"/>
      <c r="BSK141" s="2"/>
      <c r="BSL141" s="2"/>
      <c r="BSM141" s="2"/>
      <c r="BSN141" s="2"/>
      <c r="BSO141" s="2"/>
      <c r="BSP141" s="2"/>
      <c r="BSQ141" s="2"/>
      <c r="BSR141" s="2"/>
      <c r="BSS141" s="2"/>
      <c r="BST141" s="2"/>
      <c r="BSU141" s="2"/>
      <c r="BSV141" s="2"/>
      <c r="BSW141" s="2"/>
      <c r="BSX141" s="2"/>
      <c r="BSY141" s="2"/>
      <c r="BSZ141" s="2"/>
      <c r="BTA141" s="2"/>
      <c r="BTB141" s="2"/>
      <c r="BTC141" s="2"/>
      <c r="BTD141" s="2"/>
      <c r="BTE141" s="2"/>
      <c r="BTF141" s="2"/>
      <c r="BTG141" s="2"/>
      <c r="BTH141" s="2"/>
      <c r="BTI141" s="2"/>
      <c r="BTJ141" s="2"/>
      <c r="BTK141" s="2"/>
      <c r="BTL141" s="2"/>
      <c r="BTM141" s="2"/>
      <c r="BTN141" s="2"/>
      <c r="BTO141" s="2"/>
      <c r="BTP141" s="2"/>
      <c r="BTQ141" s="2"/>
      <c r="BTR141" s="2"/>
      <c r="BTS141" s="2"/>
      <c r="BTT141" s="2"/>
      <c r="BTU141" s="2"/>
      <c r="BTV141" s="2"/>
      <c r="BTW141" s="2"/>
      <c r="BTX141" s="2"/>
      <c r="BTY141" s="2"/>
      <c r="BTZ141" s="2"/>
      <c r="BUA141" s="2"/>
      <c r="BUB141" s="2"/>
      <c r="BUC141" s="2"/>
      <c r="BUD141" s="2"/>
      <c r="BUE141" s="2"/>
      <c r="BUF141" s="2"/>
      <c r="BUG141" s="2"/>
      <c r="BUH141" s="2"/>
      <c r="BUI141" s="2"/>
      <c r="BUJ141" s="2"/>
      <c r="BUK141" s="2"/>
      <c r="BUL141" s="2"/>
      <c r="BUM141" s="2"/>
      <c r="BUN141" s="2"/>
      <c r="BUO141" s="2"/>
      <c r="BUP141" s="2"/>
      <c r="BUQ141" s="2"/>
      <c r="BUR141" s="2"/>
      <c r="BUS141" s="2"/>
      <c r="BUT141" s="2"/>
      <c r="BUU141" s="2"/>
      <c r="BUV141" s="2"/>
      <c r="BUW141" s="2"/>
      <c r="BUX141" s="2"/>
      <c r="BUY141" s="2"/>
      <c r="BUZ141" s="2"/>
      <c r="BVA141" s="2"/>
      <c r="BVB141" s="2"/>
      <c r="BVC141" s="2"/>
      <c r="BVD141" s="2"/>
      <c r="BVE141" s="2"/>
      <c r="BVF141" s="2"/>
      <c r="BVG141" s="2"/>
      <c r="BVH141" s="2"/>
      <c r="BVI141" s="2"/>
      <c r="BVJ141" s="2"/>
      <c r="BVK141" s="2"/>
      <c r="BVL141" s="2"/>
      <c r="BVM141" s="2"/>
      <c r="BVN141" s="2"/>
      <c r="BVO141" s="2"/>
      <c r="BVP141" s="2"/>
      <c r="BVQ141" s="2"/>
      <c r="BVR141" s="2"/>
      <c r="BVS141" s="2"/>
      <c r="BVT141" s="2"/>
      <c r="BVU141" s="2"/>
      <c r="BVV141" s="2"/>
      <c r="BVW141" s="2"/>
      <c r="BVX141" s="2"/>
      <c r="BVY141" s="2"/>
      <c r="BVZ141" s="2"/>
      <c r="BWA141" s="2"/>
      <c r="BWB141" s="2"/>
      <c r="BWC141" s="2"/>
      <c r="BWD141" s="2"/>
      <c r="BWE141" s="2"/>
      <c r="BWF141" s="2"/>
      <c r="BWG141" s="2"/>
      <c r="BWH141" s="2"/>
      <c r="BWI141" s="2"/>
      <c r="BWJ141" s="2"/>
      <c r="BWK141" s="2"/>
      <c r="BWL141" s="2"/>
      <c r="BWM141" s="2"/>
      <c r="BWN141" s="2"/>
      <c r="BWO141" s="2"/>
      <c r="BWP141" s="2"/>
      <c r="BWQ141" s="2"/>
      <c r="BWR141" s="2"/>
      <c r="BWS141" s="2"/>
      <c r="BWT141" s="2"/>
      <c r="BWU141" s="2"/>
      <c r="BWV141" s="2"/>
      <c r="BWW141" s="2"/>
      <c r="BWX141" s="2"/>
      <c r="BWY141" s="2"/>
      <c r="BWZ141" s="2"/>
      <c r="BXA141" s="2"/>
      <c r="BXB141" s="2"/>
      <c r="BXC141" s="2"/>
      <c r="BXD141" s="2"/>
      <c r="BXE141" s="2"/>
      <c r="BXF141" s="2"/>
      <c r="BXG141" s="2"/>
      <c r="BXH141" s="2"/>
      <c r="BXI141" s="2"/>
      <c r="BXJ141" s="2"/>
      <c r="BXK141" s="2"/>
      <c r="BXL141" s="2"/>
      <c r="BXM141" s="2"/>
      <c r="BXN141" s="2"/>
      <c r="BXO141" s="2"/>
      <c r="BXP141" s="2"/>
      <c r="BXQ141" s="2"/>
      <c r="BXR141" s="2"/>
      <c r="BXS141" s="2"/>
      <c r="BXT141" s="2"/>
      <c r="BXU141" s="2"/>
      <c r="BXV141" s="2"/>
      <c r="BXW141" s="2"/>
      <c r="BXX141" s="2"/>
      <c r="BXY141" s="2"/>
      <c r="BXZ141" s="2"/>
      <c r="BYA141" s="2"/>
      <c r="BYB141" s="2"/>
      <c r="BYC141" s="2"/>
      <c r="BYD141" s="2"/>
      <c r="BYE141" s="2"/>
      <c r="BYF141" s="2"/>
      <c r="BYG141" s="2"/>
      <c r="BYH141" s="2"/>
      <c r="BYI141" s="2"/>
      <c r="BYJ141" s="2"/>
      <c r="BYK141" s="2"/>
      <c r="BYL141" s="2"/>
      <c r="BYM141" s="2"/>
      <c r="BYN141" s="2"/>
      <c r="BYO141" s="2"/>
      <c r="BYP141" s="2"/>
      <c r="BYQ141" s="2"/>
      <c r="BYR141" s="2"/>
      <c r="BYS141" s="2"/>
      <c r="BYT141" s="2"/>
      <c r="BYU141" s="2"/>
      <c r="BYV141" s="2"/>
      <c r="BYW141" s="2"/>
      <c r="BYX141" s="2"/>
      <c r="BYY141" s="2"/>
      <c r="BYZ141" s="2"/>
      <c r="BZA141" s="2"/>
      <c r="BZB141" s="2"/>
      <c r="BZC141" s="2"/>
      <c r="BZD141" s="2"/>
      <c r="BZE141" s="2"/>
      <c r="BZF141" s="2"/>
      <c r="BZG141" s="2"/>
      <c r="BZH141" s="2"/>
      <c r="BZI141" s="2"/>
      <c r="BZJ141" s="2"/>
      <c r="BZK141" s="2"/>
      <c r="BZL141" s="2"/>
      <c r="BZM141" s="2"/>
      <c r="BZN141" s="2"/>
      <c r="BZO141" s="2"/>
      <c r="BZP141" s="2"/>
      <c r="BZQ141" s="2"/>
      <c r="BZR141" s="2"/>
      <c r="BZS141" s="2"/>
      <c r="BZT141" s="2"/>
      <c r="BZU141" s="2"/>
      <c r="BZV141" s="2"/>
      <c r="BZW141" s="2"/>
      <c r="BZX141" s="2"/>
      <c r="BZY141" s="2"/>
      <c r="BZZ141" s="2"/>
      <c r="CAA141" s="2"/>
      <c r="CAB141" s="2"/>
      <c r="CAC141" s="2"/>
      <c r="CAD141" s="2"/>
      <c r="CAE141" s="2"/>
      <c r="CAF141" s="2"/>
      <c r="CAG141" s="2"/>
      <c r="CAH141" s="2"/>
      <c r="CAI141" s="2"/>
      <c r="CAJ141" s="2"/>
      <c r="CAK141" s="2"/>
      <c r="CAL141" s="2"/>
      <c r="CAM141" s="2"/>
      <c r="CAN141" s="2"/>
      <c r="CAO141" s="2"/>
      <c r="CAP141" s="2"/>
      <c r="CAQ141" s="2"/>
      <c r="CAR141" s="2"/>
      <c r="CAS141" s="2"/>
      <c r="CAT141" s="2"/>
      <c r="CAU141" s="2"/>
      <c r="CAV141" s="2"/>
      <c r="CAW141" s="2"/>
      <c r="CAX141" s="2"/>
      <c r="CAY141" s="2"/>
      <c r="CAZ141" s="2"/>
      <c r="CBA141" s="2"/>
      <c r="CBB141" s="2"/>
      <c r="CBC141" s="2"/>
      <c r="CBD141" s="2"/>
      <c r="CBE141" s="2"/>
      <c r="CBF141" s="2"/>
      <c r="CBG141" s="2"/>
      <c r="CBH141" s="2"/>
      <c r="CBI141" s="2"/>
      <c r="CBJ141" s="2"/>
      <c r="CBK141" s="2"/>
      <c r="CBL141" s="2"/>
      <c r="CBM141" s="2"/>
      <c r="CBN141" s="2"/>
      <c r="CBO141" s="2"/>
      <c r="CBP141" s="2"/>
      <c r="CBQ141" s="2"/>
      <c r="CBR141" s="2"/>
      <c r="CBS141" s="2"/>
      <c r="CBT141" s="2"/>
      <c r="CBU141" s="2"/>
      <c r="CBV141" s="2"/>
      <c r="CBW141" s="2"/>
      <c r="CBX141" s="2"/>
      <c r="CBY141" s="2"/>
      <c r="CBZ141" s="2"/>
      <c r="CCA141" s="2"/>
      <c r="CCB141" s="2"/>
      <c r="CCC141" s="2"/>
      <c r="CCD141" s="2"/>
      <c r="CCE141" s="2"/>
      <c r="CCF141" s="2"/>
      <c r="CCG141" s="2"/>
      <c r="CCH141" s="2"/>
      <c r="CCI141" s="2"/>
      <c r="CCJ141" s="2"/>
      <c r="CCK141" s="2"/>
      <c r="CCL141" s="2"/>
      <c r="CCM141" s="2"/>
      <c r="CCN141" s="2"/>
      <c r="CCO141" s="2"/>
      <c r="CCP141" s="2"/>
      <c r="CCQ141" s="2"/>
      <c r="CCR141" s="2"/>
      <c r="CCS141" s="2"/>
      <c r="CCT141" s="2"/>
      <c r="CCU141" s="2"/>
      <c r="CCV141" s="2"/>
      <c r="CCW141" s="2"/>
      <c r="CCX141" s="2"/>
      <c r="CCY141" s="2"/>
      <c r="CCZ141" s="2"/>
      <c r="CDA141" s="2"/>
      <c r="CDB141" s="2"/>
      <c r="CDC141" s="2"/>
      <c r="CDD141" s="2"/>
      <c r="CDE141" s="2"/>
      <c r="CDF141" s="2"/>
      <c r="CDG141" s="2"/>
      <c r="CDH141" s="2"/>
      <c r="CDI141" s="2"/>
      <c r="CDJ141" s="2"/>
      <c r="CDK141" s="2"/>
      <c r="CDL141" s="2"/>
      <c r="CDM141" s="2"/>
      <c r="CDN141" s="2"/>
      <c r="CDO141" s="2"/>
      <c r="CDP141" s="2"/>
      <c r="CDQ141" s="2"/>
      <c r="CDR141" s="2"/>
      <c r="CDS141" s="2"/>
      <c r="CDT141" s="2"/>
      <c r="CDU141" s="2"/>
      <c r="CDV141" s="2"/>
      <c r="CDW141" s="2"/>
      <c r="CDX141" s="2"/>
      <c r="CDY141" s="2"/>
      <c r="CDZ141" s="2"/>
      <c r="CEA141" s="2"/>
      <c r="CEB141" s="2"/>
      <c r="CEC141" s="2"/>
      <c r="CED141" s="2"/>
      <c r="CEE141" s="2"/>
      <c r="CEF141" s="2"/>
      <c r="CEG141" s="2"/>
      <c r="CEH141" s="2"/>
      <c r="CEI141" s="2"/>
      <c r="CEJ141" s="2"/>
      <c r="CEK141" s="2"/>
      <c r="CEL141" s="2"/>
      <c r="CEM141" s="2"/>
      <c r="CEN141" s="2"/>
      <c r="CEO141" s="2"/>
      <c r="CEP141" s="2"/>
      <c r="CEQ141" s="2"/>
      <c r="CER141" s="2"/>
      <c r="CES141" s="2"/>
      <c r="CET141" s="2"/>
      <c r="CEU141" s="2"/>
      <c r="CEV141" s="2"/>
      <c r="CEW141" s="2"/>
      <c r="CEX141" s="2"/>
      <c r="CEY141" s="2"/>
      <c r="CEZ141" s="2"/>
      <c r="CFA141" s="2"/>
      <c r="CFB141" s="2"/>
      <c r="CFC141" s="2"/>
      <c r="CFD141" s="2"/>
      <c r="CFE141" s="2"/>
      <c r="CFF141" s="2"/>
      <c r="CFG141" s="2"/>
      <c r="CFH141" s="2"/>
      <c r="CFI141" s="2"/>
      <c r="CFJ141" s="2"/>
      <c r="CFK141" s="2"/>
      <c r="CFL141" s="2"/>
      <c r="CFM141" s="2"/>
      <c r="CFN141" s="2"/>
      <c r="CFO141" s="2"/>
      <c r="CFP141" s="2"/>
      <c r="CFQ141" s="2"/>
      <c r="CFR141" s="2"/>
      <c r="CFS141" s="2"/>
      <c r="CFT141" s="2"/>
      <c r="CFU141" s="2"/>
      <c r="CFV141" s="2"/>
      <c r="CFW141" s="2"/>
      <c r="CFX141" s="2"/>
      <c r="CFY141" s="2"/>
      <c r="CFZ141" s="2"/>
      <c r="CGA141" s="2"/>
      <c r="CGB141" s="2"/>
      <c r="CGC141" s="2"/>
      <c r="CGD141" s="2"/>
      <c r="CGE141" s="2"/>
      <c r="CGF141" s="2"/>
      <c r="CGG141" s="2"/>
      <c r="CGH141" s="2"/>
      <c r="CGI141" s="2"/>
      <c r="CGJ141" s="2"/>
      <c r="CGK141" s="2"/>
      <c r="CGL141" s="2"/>
      <c r="CGM141" s="2"/>
      <c r="CGN141" s="2"/>
      <c r="CGO141" s="2"/>
      <c r="CGP141" s="2"/>
      <c r="CGQ141" s="2"/>
      <c r="CGR141" s="2"/>
      <c r="CGS141" s="2"/>
      <c r="CGT141" s="2"/>
      <c r="CGU141" s="2"/>
      <c r="CGV141" s="2"/>
      <c r="CGW141" s="2"/>
      <c r="CGX141" s="2"/>
      <c r="CGY141" s="2"/>
      <c r="CGZ141" s="2"/>
      <c r="CHA141" s="2"/>
      <c r="CHB141" s="2"/>
      <c r="CHC141" s="2"/>
      <c r="CHD141" s="2"/>
      <c r="CHE141" s="2"/>
      <c r="CHF141" s="2"/>
      <c r="CHG141" s="2"/>
      <c r="CHH141" s="2"/>
      <c r="CHI141" s="2"/>
      <c r="CHJ141" s="2"/>
      <c r="CHK141" s="2"/>
      <c r="CHL141" s="2"/>
      <c r="CHM141" s="2"/>
      <c r="CHN141" s="2"/>
      <c r="CHO141" s="2"/>
      <c r="CHP141" s="2"/>
      <c r="CHQ141" s="2"/>
      <c r="CHR141" s="2"/>
      <c r="CHS141" s="2"/>
      <c r="CHT141" s="2"/>
      <c r="CHU141" s="2"/>
      <c r="CHV141" s="2"/>
      <c r="CHW141" s="2"/>
      <c r="CHX141" s="2"/>
      <c r="CHY141" s="2"/>
      <c r="CHZ141" s="2"/>
      <c r="CIA141" s="2"/>
      <c r="CIB141" s="2"/>
      <c r="CIC141" s="2"/>
      <c r="CID141" s="2"/>
      <c r="CIE141" s="2"/>
      <c r="CIF141" s="2"/>
      <c r="CIG141" s="2"/>
      <c r="CIH141" s="2"/>
      <c r="CII141" s="2"/>
      <c r="CIJ141" s="2"/>
      <c r="CIK141" s="2"/>
      <c r="CIL141" s="2"/>
      <c r="CIM141" s="2"/>
      <c r="CIN141" s="2"/>
      <c r="CIO141" s="2"/>
      <c r="CIP141" s="2"/>
      <c r="CIQ141" s="2"/>
      <c r="CIR141" s="2"/>
      <c r="CIS141" s="2"/>
      <c r="CIT141" s="2"/>
      <c r="CIU141" s="2"/>
      <c r="CIV141" s="2"/>
      <c r="CIW141" s="2"/>
      <c r="CIX141" s="2"/>
      <c r="CIY141" s="2"/>
      <c r="CIZ141" s="2"/>
      <c r="CJA141" s="2"/>
      <c r="CJB141" s="2"/>
      <c r="CJC141" s="2"/>
      <c r="CJD141" s="2"/>
      <c r="CJE141" s="2"/>
      <c r="CJF141" s="2"/>
      <c r="CJG141" s="2"/>
      <c r="CJH141" s="2"/>
      <c r="CJI141" s="2"/>
      <c r="CJJ141" s="2"/>
      <c r="CJK141" s="2"/>
      <c r="CJL141" s="2"/>
      <c r="CJM141" s="2"/>
      <c r="CJN141" s="2"/>
      <c r="CJO141" s="2"/>
      <c r="CJP141" s="2"/>
      <c r="CJQ141" s="2"/>
      <c r="CJR141" s="2"/>
      <c r="CJS141" s="2"/>
      <c r="CJT141" s="2"/>
      <c r="CJU141" s="2"/>
      <c r="CJV141" s="2"/>
      <c r="CJW141" s="2"/>
      <c r="CJX141" s="2"/>
      <c r="CJY141" s="2"/>
      <c r="CJZ141" s="2"/>
      <c r="CKA141" s="2"/>
      <c r="CKB141" s="2"/>
      <c r="CKC141" s="2"/>
      <c r="CKD141" s="2"/>
      <c r="CKE141" s="2"/>
      <c r="CKF141" s="2"/>
      <c r="CKG141" s="2"/>
      <c r="CKH141" s="2"/>
      <c r="CKI141" s="2"/>
      <c r="CKJ141" s="2"/>
      <c r="CKK141" s="2"/>
      <c r="CKL141" s="2"/>
      <c r="CKM141" s="2"/>
      <c r="CKN141" s="2"/>
      <c r="CKO141" s="2"/>
      <c r="CKP141" s="2"/>
      <c r="CKQ141" s="2"/>
      <c r="CKR141" s="2"/>
      <c r="CKS141" s="2"/>
      <c r="CKT141" s="2"/>
      <c r="CKU141" s="2"/>
      <c r="CKV141" s="2"/>
      <c r="CKW141" s="2"/>
      <c r="CKX141" s="2"/>
      <c r="CKY141" s="2"/>
      <c r="CKZ141" s="2"/>
      <c r="CLA141" s="2"/>
      <c r="CLB141" s="2"/>
      <c r="CLC141" s="2"/>
      <c r="CLD141" s="2"/>
      <c r="CLE141" s="2"/>
      <c r="CLF141" s="2"/>
      <c r="CLG141" s="2"/>
      <c r="CLH141" s="2"/>
      <c r="CLI141" s="2"/>
      <c r="CLJ141" s="2"/>
      <c r="CLK141" s="2"/>
      <c r="CLL141" s="2"/>
      <c r="CLM141" s="2"/>
      <c r="CLN141" s="2"/>
      <c r="CLO141" s="2"/>
      <c r="CLP141" s="2"/>
      <c r="CLQ141" s="2"/>
      <c r="CLR141" s="2"/>
      <c r="CLS141" s="2"/>
      <c r="CLT141" s="2"/>
      <c r="CLU141" s="2"/>
      <c r="CLV141" s="2"/>
      <c r="CLW141" s="2"/>
      <c r="CLX141" s="2"/>
      <c r="CLY141" s="2"/>
      <c r="CLZ141" s="2"/>
      <c r="CMA141" s="2"/>
      <c r="CMB141" s="2"/>
      <c r="CMC141" s="2"/>
      <c r="CMD141" s="2"/>
      <c r="CME141" s="2"/>
      <c r="CMF141" s="2"/>
      <c r="CMG141" s="2"/>
      <c r="CMH141" s="2"/>
      <c r="CMI141" s="2"/>
      <c r="CMJ141" s="2"/>
      <c r="CMK141" s="2"/>
      <c r="CML141" s="2"/>
      <c r="CMM141" s="2"/>
      <c r="CMN141" s="2"/>
      <c r="CMO141" s="2"/>
      <c r="CMP141" s="2"/>
      <c r="CMQ141" s="2"/>
      <c r="CMR141" s="2"/>
      <c r="CMS141" s="2"/>
      <c r="CMT141" s="2"/>
      <c r="CMU141" s="2"/>
      <c r="CMV141" s="2"/>
      <c r="CMW141" s="2"/>
      <c r="CMX141" s="2"/>
      <c r="CMY141" s="2"/>
      <c r="CMZ141" s="2"/>
      <c r="CNA141" s="2"/>
      <c r="CNB141" s="2"/>
      <c r="CNC141" s="2"/>
      <c r="CND141" s="2"/>
      <c r="CNE141" s="2"/>
      <c r="CNF141" s="2"/>
      <c r="CNG141" s="2"/>
      <c r="CNH141" s="2"/>
      <c r="CNI141" s="2"/>
      <c r="CNJ141" s="2"/>
      <c r="CNK141" s="2"/>
      <c r="CNL141" s="2"/>
      <c r="CNM141" s="2"/>
      <c r="CNN141" s="2"/>
      <c r="CNO141" s="2"/>
      <c r="CNP141" s="2"/>
      <c r="CNQ141" s="2"/>
      <c r="CNR141" s="2"/>
      <c r="CNS141" s="2"/>
      <c r="CNT141" s="2"/>
      <c r="CNU141" s="2"/>
      <c r="CNV141" s="2"/>
      <c r="CNW141" s="2"/>
      <c r="CNX141" s="2"/>
      <c r="CNY141" s="2"/>
      <c r="CNZ141" s="2"/>
      <c r="COA141" s="2"/>
      <c r="COB141" s="2"/>
      <c r="COC141" s="2"/>
      <c r="COD141" s="2"/>
      <c r="COE141" s="2"/>
      <c r="COF141" s="2"/>
      <c r="COG141" s="2"/>
      <c r="COH141" s="2"/>
      <c r="COI141" s="2"/>
      <c r="COJ141" s="2"/>
      <c r="COK141" s="2"/>
      <c r="COL141" s="2"/>
      <c r="COM141" s="2"/>
      <c r="CON141" s="2"/>
      <c r="COO141" s="2"/>
      <c r="COP141" s="2"/>
      <c r="COQ141" s="2"/>
      <c r="COR141" s="2"/>
      <c r="COS141" s="2"/>
      <c r="COT141" s="2"/>
      <c r="COU141" s="2"/>
      <c r="COV141" s="2"/>
      <c r="COW141" s="2"/>
      <c r="COX141" s="2"/>
      <c r="COY141" s="2"/>
      <c r="COZ141" s="2"/>
      <c r="CPA141" s="2"/>
      <c r="CPB141" s="2"/>
      <c r="CPC141" s="2"/>
      <c r="CPD141" s="2"/>
      <c r="CPE141" s="2"/>
      <c r="CPF141" s="2"/>
      <c r="CPG141" s="2"/>
      <c r="CPH141" s="2"/>
      <c r="CPI141" s="2"/>
      <c r="CPJ141" s="2"/>
      <c r="CPK141" s="2"/>
      <c r="CPL141" s="2"/>
      <c r="CPM141" s="2"/>
      <c r="CPN141" s="2"/>
      <c r="CPO141" s="2"/>
      <c r="CPP141" s="2"/>
      <c r="CPQ141" s="2"/>
      <c r="CPR141" s="2"/>
      <c r="CPS141" s="2"/>
      <c r="CPT141" s="2"/>
      <c r="CPU141" s="2"/>
      <c r="CPV141" s="2"/>
      <c r="CPW141" s="2"/>
      <c r="CPX141" s="2"/>
      <c r="CPY141" s="2"/>
      <c r="CPZ141" s="2"/>
      <c r="CQA141" s="2"/>
      <c r="CQB141" s="2"/>
      <c r="CQC141" s="2"/>
      <c r="CQD141" s="2"/>
      <c r="CQE141" s="2"/>
      <c r="CQF141" s="2"/>
      <c r="CQG141" s="2"/>
      <c r="CQH141" s="2"/>
      <c r="CQI141" s="2"/>
      <c r="CQJ141" s="2"/>
      <c r="CQK141" s="2"/>
      <c r="CQL141" s="2"/>
      <c r="CQM141" s="2"/>
      <c r="CQN141" s="2"/>
      <c r="CQO141" s="2"/>
      <c r="CQP141" s="2"/>
      <c r="CQQ141" s="2"/>
      <c r="CQR141" s="2"/>
      <c r="CQS141" s="2"/>
      <c r="CQT141" s="2"/>
      <c r="CQU141" s="2"/>
      <c r="CQV141" s="2"/>
      <c r="CQW141" s="2"/>
      <c r="CQX141" s="2"/>
      <c r="CQY141" s="2"/>
      <c r="CQZ141" s="2"/>
      <c r="CRA141" s="2"/>
      <c r="CRB141" s="2"/>
      <c r="CRC141" s="2"/>
      <c r="CRD141" s="2"/>
      <c r="CRE141" s="2"/>
      <c r="CRF141" s="2"/>
      <c r="CRG141" s="2"/>
      <c r="CRH141" s="2"/>
      <c r="CRI141" s="2"/>
      <c r="CRJ141" s="2"/>
      <c r="CRK141" s="2"/>
      <c r="CRL141" s="2"/>
      <c r="CRM141" s="2"/>
      <c r="CRN141" s="2"/>
      <c r="CRO141" s="2"/>
      <c r="CRP141" s="2"/>
      <c r="CRQ141" s="2"/>
      <c r="CRR141" s="2"/>
      <c r="CRS141" s="2"/>
      <c r="CRT141" s="2"/>
      <c r="CRU141" s="2"/>
      <c r="CRV141" s="2"/>
      <c r="CRW141" s="2"/>
      <c r="CRX141" s="2"/>
      <c r="CRY141" s="2"/>
      <c r="CRZ141" s="2"/>
      <c r="CSA141" s="2"/>
      <c r="CSB141" s="2"/>
      <c r="CSC141" s="2"/>
      <c r="CSD141" s="2"/>
      <c r="CSE141" s="2"/>
      <c r="CSF141" s="2"/>
      <c r="CSG141" s="2"/>
      <c r="CSH141" s="2"/>
      <c r="CSI141" s="2"/>
      <c r="CSJ141" s="2"/>
      <c r="CSK141" s="2"/>
      <c r="CSL141" s="2"/>
      <c r="CSM141" s="2"/>
      <c r="CSN141" s="2"/>
      <c r="CSO141" s="2"/>
      <c r="CSP141" s="2"/>
      <c r="CSQ141" s="2"/>
      <c r="CSR141" s="2"/>
      <c r="CSS141" s="2"/>
      <c r="CST141" s="2"/>
      <c r="CSU141" s="2"/>
      <c r="CSV141" s="2"/>
      <c r="CSW141" s="2"/>
      <c r="CSX141" s="2"/>
      <c r="CSY141" s="2"/>
      <c r="CSZ141" s="2"/>
      <c r="CTA141" s="2"/>
      <c r="CTB141" s="2"/>
      <c r="CTC141" s="2"/>
      <c r="CTD141" s="2"/>
      <c r="CTE141" s="2"/>
      <c r="CTF141" s="2"/>
      <c r="CTG141" s="2"/>
      <c r="CTH141" s="2"/>
      <c r="CTI141" s="2"/>
      <c r="CTJ141" s="2"/>
      <c r="CTK141" s="2"/>
      <c r="CTL141" s="2"/>
      <c r="CTM141" s="2"/>
      <c r="CTN141" s="2"/>
      <c r="CTO141" s="2"/>
      <c r="CTP141" s="2"/>
      <c r="CTQ141" s="2"/>
      <c r="CTR141" s="2"/>
      <c r="CTS141" s="2"/>
      <c r="CTT141" s="2"/>
      <c r="CTU141" s="2"/>
      <c r="CTV141" s="2"/>
      <c r="CTW141" s="2"/>
      <c r="CTX141" s="2"/>
      <c r="CTY141" s="2"/>
      <c r="CTZ141" s="2"/>
      <c r="CUA141" s="2"/>
      <c r="CUB141" s="2"/>
      <c r="CUC141" s="2"/>
      <c r="CUD141" s="2"/>
      <c r="CUE141" s="2"/>
      <c r="CUF141" s="2"/>
      <c r="CUG141" s="2"/>
      <c r="CUH141" s="2"/>
      <c r="CUI141" s="2"/>
      <c r="CUJ141" s="2"/>
      <c r="CUK141" s="2"/>
      <c r="CUL141" s="2"/>
      <c r="CUM141" s="2"/>
      <c r="CUN141" s="2"/>
      <c r="CUO141" s="2"/>
      <c r="CUP141" s="2"/>
      <c r="CUQ141" s="2"/>
      <c r="CUR141" s="2"/>
      <c r="CUS141" s="2"/>
      <c r="CUT141" s="2"/>
      <c r="CUU141" s="2"/>
      <c r="CUV141" s="2"/>
      <c r="CUW141" s="2"/>
      <c r="CUX141" s="2"/>
      <c r="CUY141" s="2"/>
      <c r="CUZ141" s="2"/>
      <c r="CVA141" s="2"/>
      <c r="CVB141" s="2"/>
      <c r="CVC141" s="2"/>
      <c r="CVD141" s="2"/>
      <c r="CVE141" s="2"/>
      <c r="CVF141" s="2"/>
      <c r="CVG141" s="2"/>
      <c r="CVH141" s="2"/>
      <c r="CVI141" s="2"/>
      <c r="CVJ141" s="2"/>
      <c r="CVK141" s="2"/>
      <c r="CVL141" s="2"/>
      <c r="CVM141" s="2"/>
      <c r="CVN141" s="2"/>
      <c r="CVO141" s="2"/>
      <c r="CVP141" s="2"/>
      <c r="CVQ141" s="2"/>
      <c r="CVR141" s="2"/>
      <c r="CVS141" s="2"/>
      <c r="CVT141" s="2"/>
      <c r="CVU141" s="2"/>
      <c r="CVV141" s="2"/>
      <c r="CVW141" s="2"/>
      <c r="CVX141" s="2"/>
      <c r="CVY141" s="2"/>
      <c r="CVZ141" s="2"/>
      <c r="CWA141" s="2"/>
      <c r="CWB141" s="2"/>
      <c r="CWC141" s="2"/>
      <c r="CWD141" s="2"/>
      <c r="CWE141" s="2"/>
      <c r="CWF141" s="2"/>
      <c r="CWG141" s="2"/>
      <c r="CWH141" s="2"/>
      <c r="CWI141" s="2"/>
      <c r="CWJ141" s="2"/>
      <c r="CWK141" s="2"/>
      <c r="CWL141" s="2"/>
      <c r="CWM141" s="2"/>
      <c r="CWN141" s="2"/>
      <c r="CWO141" s="2"/>
      <c r="CWP141" s="2"/>
      <c r="CWQ141" s="2"/>
      <c r="CWR141" s="2"/>
      <c r="CWS141" s="2"/>
      <c r="CWT141" s="2"/>
      <c r="CWU141" s="2"/>
      <c r="CWV141" s="2"/>
      <c r="CWW141" s="2"/>
      <c r="CWX141" s="2"/>
      <c r="CWY141" s="2"/>
      <c r="CWZ141" s="2"/>
      <c r="CXA141" s="2"/>
      <c r="CXB141" s="2"/>
      <c r="CXC141" s="2"/>
      <c r="CXD141" s="2"/>
      <c r="CXE141" s="2"/>
      <c r="CXF141" s="2"/>
      <c r="CXG141" s="2"/>
      <c r="CXH141" s="2"/>
      <c r="CXI141" s="2"/>
      <c r="CXJ141" s="2"/>
      <c r="CXK141" s="2"/>
      <c r="CXL141" s="2"/>
      <c r="CXM141" s="2"/>
      <c r="CXN141" s="2"/>
      <c r="CXO141" s="2"/>
      <c r="CXP141" s="2"/>
      <c r="CXQ141" s="2"/>
      <c r="CXR141" s="2"/>
      <c r="CXS141" s="2"/>
      <c r="CXT141" s="2"/>
      <c r="CXU141" s="2"/>
      <c r="CXV141" s="2"/>
      <c r="CXW141" s="2"/>
      <c r="CXX141" s="2"/>
      <c r="CXY141" s="2"/>
      <c r="CXZ141" s="2"/>
      <c r="CYA141" s="2"/>
      <c r="CYB141" s="2"/>
      <c r="CYC141" s="2"/>
      <c r="CYD141" s="2"/>
      <c r="CYE141" s="2"/>
      <c r="CYF141" s="2"/>
      <c r="CYG141" s="2"/>
      <c r="CYH141" s="2"/>
      <c r="CYI141" s="2"/>
      <c r="CYJ141" s="2"/>
      <c r="CYK141" s="2"/>
      <c r="CYL141" s="2"/>
      <c r="CYM141" s="2"/>
      <c r="CYN141" s="2"/>
      <c r="CYO141" s="2"/>
      <c r="CYP141" s="2"/>
      <c r="CYQ141" s="2"/>
      <c r="CYR141" s="2"/>
      <c r="CYS141" s="2"/>
      <c r="CYT141" s="2"/>
      <c r="CYU141" s="2"/>
      <c r="CYV141" s="2"/>
      <c r="CYW141" s="2"/>
      <c r="CYX141" s="2"/>
      <c r="CYY141" s="2"/>
      <c r="CYZ141" s="2"/>
      <c r="CZA141" s="2"/>
      <c r="CZB141" s="2"/>
      <c r="CZC141" s="2"/>
      <c r="CZD141" s="2"/>
      <c r="CZE141" s="2"/>
      <c r="CZF141" s="2"/>
      <c r="CZG141" s="2"/>
      <c r="CZH141" s="2"/>
      <c r="CZI141" s="2"/>
      <c r="CZJ141" s="2"/>
      <c r="CZK141" s="2"/>
      <c r="CZL141" s="2"/>
      <c r="CZM141" s="2"/>
      <c r="CZN141" s="2"/>
      <c r="CZO141" s="2"/>
      <c r="CZP141" s="2"/>
      <c r="CZQ141" s="2"/>
      <c r="CZR141" s="2"/>
      <c r="CZS141" s="2"/>
      <c r="CZT141" s="2"/>
      <c r="CZU141" s="2"/>
      <c r="CZV141" s="2"/>
      <c r="CZW141" s="2"/>
      <c r="CZX141" s="2"/>
      <c r="CZY141" s="2"/>
      <c r="CZZ141" s="2"/>
      <c r="DAA141" s="2"/>
      <c r="DAB141" s="2"/>
      <c r="DAC141" s="2"/>
      <c r="DAD141" s="2"/>
      <c r="DAE141" s="2"/>
      <c r="DAF141" s="2"/>
      <c r="DAG141" s="2"/>
      <c r="DAH141" s="2"/>
      <c r="DAI141" s="2"/>
      <c r="DAJ141" s="2"/>
      <c r="DAK141" s="2"/>
      <c r="DAL141" s="2"/>
      <c r="DAM141" s="2"/>
      <c r="DAN141" s="2"/>
      <c r="DAO141" s="2"/>
      <c r="DAP141" s="2"/>
      <c r="DAQ141" s="2"/>
      <c r="DAR141" s="2"/>
      <c r="DAS141" s="2"/>
      <c r="DAT141" s="2"/>
      <c r="DAU141" s="2"/>
      <c r="DAV141" s="2"/>
      <c r="DAW141" s="2"/>
      <c r="DAX141" s="2"/>
      <c r="DAY141" s="2"/>
      <c r="DAZ141" s="2"/>
      <c r="DBA141" s="2"/>
      <c r="DBB141" s="2"/>
      <c r="DBC141" s="2"/>
      <c r="DBD141" s="2"/>
      <c r="DBE141" s="2"/>
      <c r="DBF141" s="2"/>
      <c r="DBG141" s="2"/>
      <c r="DBH141" s="2"/>
      <c r="DBI141" s="2"/>
      <c r="DBJ141" s="2"/>
      <c r="DBK141" s="2"/>
      <c r="DBL141" s="2"/>
      <c r="DBM141" s="2"/>
      <c r="DBN141" s="2"/>
      <c r="DBO141" s="2"/>
      <c r="DBP141" s="2"/>
      <c r="DBQ141" s="2"/>
      <c r="DBR141" s="2"/>
      <c r="DBS141" s="2"/>
      <c r="DBT141" s="2"/>
      <c r="DBU141" s="2"/>
      <c r="DBV141" s="2"/>
      <c r="DBW141" s="2"/>
      <c r="DBX141" s="2"/>
      <c r="DBY141" s="2"/>
      <c r="DBZ141" s="2"/>
      <c r="DCA141" s="2"/>
      <c r="DCB141" s="2"/>
      <c r="DCC141" s="2"/>
      <c r="DCD141" s="2"/>
      <c r="DCE141" s="2"/>
      <c r="DCF141" s="2"/>
      <c r="DCG141" s="2"/>
      <c r="DCH141" s="2"/>
      <c r="DCI141" s="2"/>
      <c r="DCJ141" s="2"/>
      <c r="DCK141" s="2"/>
      <c r="DCL141" s="2"/>
      <c r="DCM141" s="2"/>
      <c r="DCN141" s="2"/>
      <c r="DCO141" s="2"/>
      <c r="DCP141" s="2"/>
      <c r="DCQ141" s="2"/>
      <c r="DCR141" s="2"/>
      <c r="DCS141" s="2"/>
      <c r="DCT141" s="2"/>
      <c r="DCU141" s="2"/>
      <c r="DCV141" s="2"/>
      <c r="DCW141" s="2"/>
      <c r="DCX141" s="2"/>
      <c r="DCY141" s="2"/>
      <c r="DCZ141" s="2"/>
      <c r="DDA141" s="2"/>
      <c r="DDB141" s="2"/>
      <c r="DDC141" s="2"/>
      <c r="DDD141" s="2"/>
      <c r="DDE141" s="2"/>
      <c r="DDF141" s="2"/>
      <c r="DDG141" s="2"/>
      <c r="DDH141" s="2"/>
      <c r="DDI141" s="2"/>
      <c r="DDJ141" s="2"/>
      <c r="DDK141" s="2"/>
      <c r="DDL141" s="2"/>
      <c r="DDM141" s="2"/>
      <c r="DDN141" s="2"/>
      <c r="DDO141" s="2"/>
      <c r="DDP141" s="2"/>
      <c r="DDQ141" s="2"/>
      <c r="DDR141" s="2"/>
      <c r="DDS141" s="2"/>
      <c r="DDT141" s="2"/>
      <c r="DDU141" s="2"/>
      <c r="DDV141" s="2"/>
      <c r="DDW141" s="2"/>
      <c r="DDX141" s="2"/>
      <c r="DDY141" s="2"/>
      <c r="DDZ141" s="2"/>
      <c r="DEA141" s="2"/>
      <c r="DEB141" s="2"/>
      <c r="DEC141" s="2"/>
      <c r="DED141" s="2"/>
      <c r="DEE141" s="2"/>
      <c r="DEF141" s="2"/>
      <c r="DEG141" s="2"/>
      <c r="DEH141" s="2"/>
      <c r="DEI141" s="2"/>
      <c r="DEJ141" s="2"/>
      <c r="DEK141" s="2"/>
      <c r="DEL141" s="2"/>
      <c r="DEM141" s="2"/>
      <c r="DEN141" s="2"/>
      <c r="DEO141" s="2"/>
      <c r="DEP141" s="2"/>
      <c r="DEQ141" s="2"/>
      <c r="DER141" s="2"/>
      <c r="DES141" s="2"/>
      <c r="DET141" s="2"/>
      <c r="DEU141" s="2"/>
      <c r="DEV141" s="2"/>
      <c r="DEW141" s="2"/>
      <c r="DEX141" s="2"/>
      <c r="DEY141" s="2"/>
      <c r="DEZ141" s="2"/>
      <c r="DFA141" s="2"/>
      <c r="DFB141" s="2"/>
      <c r="DFC141" s="2"/>
      <c r="DFD141" s="2"/>
      <c r="DFE141" s="2"/>
      <c r="DFF141" s="2"/>
      <c r="DFG141" s="2"/>
      <c r="DFH141" s="2"/>
      <c r="DFI141" s="2"/>
      <c r="DFJ141" s="2"/>
      <c r="DFK141" s="2"/>
      <c r="DFL141" s="2"/>
      <c r="DFM141" s="2"/>
      <c r="DFN141" s="2"/>
      <c r="DFO141" s="2"/>
      <c r="DFP141" s="2"/>
      <c r="DFQ141" s="2"/>
      <c r="DFR141" s="2"/>
      <c r="DFS141" s="2"/>
      <c r="DFT141" s="2"/>
      <c r="DFU141" s="2"/>
      <c r="DFV141" s="2"/>
      <c r="DFW141" s="2"/>
      <c r="DFX141" s="2"/>
      <c r="DFY141" s="2"/>
      <c r="DFZ141" s="2"/>
      <c r="DGA141" s="2"/>
      <c r="DGB141" s="2"/>
      <c r="DGC141" s="2"/>
      <c r="DGD141" s="2"/>
      <c r="DGE141" s="2"/>
      <c r="DGF141" s="2"/>
      <c r="DGG141" s="2"/>
      <c r="DGH141" s="2"/>
      <c r="DGI141" s="2"/>
      <c r="DGJ141" s="2"/>
      <c r="DGK141" s="2"/>
      <c r="DGL141" s="2"/>
      <c r="DGM141" s="2"/>
      <c r="DGN141" s="2"/>
      <c r="DGO141" s="2"/>
      <c r="DGP141" s="2"/>
      <c r="DGQ141" s="2"/>
      <c r="DGR141" s="2"/>
      <c r="DGS141" s="2"/>
      <c r="DGT141" s="2"/>
      <c r="DGU141" s="2"/>
      <c r="DGV141" s="2"/>
      <c r="DGW141" s="2"/>
      <c r="DGX141" s="2"/>
      <c r="DGY141" s="2"/>
      <c r="DGZ141" s="2"/>
      <c r="DHA141" s="2"/>
      <c r="DHB141" s="2"/>
      <c r="DHC141" s="2"/>
      <c r="DHD141" s="2"/>
      <c r="DHE141" s="2"/>
      <c r="DHF141" s="2"/>
      <c r="DHG141" s="2"/>
      <c r="DHH141" s="2"/>
      <c r="DHI141" s="2"/>
      <c r="DHJ141" s="2"/>
      <c r="DHK141" s="2"/>
      <c r="DHL141" s="2"/>
      <c r="DHM141" s="2"/>
      <c r="DHN141" s="2"/>
      <c r="DHO141" s="2"/>
      <c r="DHP141" s="2"/>
      <c r="DHQ141" s="2"/>
      <c r="DHR141" s="2"/>
      <c r="DHS141" s="2"/>
      <c r="DHT141" s="2"/>
      <c r="DHU141" s="2"/>
      <c r="DHV141" s="2"/>
      <c r="DHW141" s="2"/>
      <c r="DHX141" s="2"/>
      <c r="DHY141" s="2"/>
      <c r="DHZ141" s="2"/>
      <c r="DIA141" s="2"/>
      <c r="DIB141" s="2"/>
      <c r="DIC141" s="2"/>
      <c r="DID141" s="2"/>
      <c r="DIE141" s="2"/>
      <c r="DIF141" s="2"/>
      <c r="DIG141" s="2"/>
      <c r="DIH141" s="2"/>
      <c r="DII141" s="2"/>
      <c r="DIJ141" s="2"/>
      <c r="DIK141" s="2"/>
      <c r="DIL141" s="2"/>
      <c r="DIM141" s="2"/>
      <c r="DIN141" s="2"/>
      <c r="DIO141" s="2"/>
      <c r="DIP141" s="2"/>
      <c r="DIQ141" s="2"/>
      <c r="DIR141" s="2"/>
      <c r="DIS141" s="2"/>
      <c r="DIT141" s="2"/>
      <c r="DIU141" s="2"/>
      <c r="DIV141" s="2"/>
      <c r="DIW141" s="2"/>
      <c r="DIX141" s="2"/>
      <c r="DIY141" s="2"/>
      <c r="DIZ141" s="2"/>
      <c r="DJA141" s="2"/>
      <c r="DJB141" s="2"/>
      <c r="DJC141" s="2"/>
      <c r="DJD141" s="2"/>
      <c r="DJE141" s="2"/>
      <c r="DJF141" s="2"/>
      <c r="DJG141" s="2"/>
      <c r="DJH141" s="2"/>
      <c r="DJI141" s="2"/>
      <c r="DJJ141" s="2"/>
      <c r="DJK141" s="2"/>
      <c r="DJL141" s="2"/>
      <c r="DJM141" s="2"/>
      <c r="DJN141" s="2"/>
      <c r="DJO141" s="2"/>
      <c r="DJP141" s="2"/>
      <c r="DJQ141" s="2"/>
      <c r="DJR141" s="2"/>
      <c r="DJS141" s="2"/>
      <c r="DJT141" s="2"/>
      <c r="DJU141" s="2"/>
      <c r="DJV141" s="2"/>
      <c r="DJW141" s="2"/>
      <c r="DJX141" s="2"/>
      <c r="DJY141" s="2"/>
      <c r="DJZ141" s="2"/>
      <c r="DKA141" s="2"/>
      <c r="DKB141" s="2"/>
      <c r="DKC141" s="2"/>
      <c r="DKD141" s="2"/>
      <c r="DKE141" s="2"/>
      <c r="DKF141" s="2"/>
      <c r="DKG141" s="2"/>
      <c r="DKH141" s="2"/>
      <c r="DKI141" s="2"/>
      <c r="DKJ141" s="2"/>
      <c r="DKK141" s="2"/>
      <c r="DKL141" s="2"/>
      <c r="DKM141" s="2"/>
      <c r="DKN141" s="2"/>
      <c r="DKO141" s="2"/>
      <c r="DKP141" s="2"/>
      <c r="DKQ141" s="2"/>
      <c r="DKR141" s="2"/>
      <c r="DKS141" s="2"/>
      <c r="DKT141" s="2"/>
      <c r="DKU141" s="2"/>
      <c r="DKV141" s="2"/>
      <c r="DKW141" s="2"/>
      <c r="DKX141" s="2"/>
      <c r="DKY141" s="2"/>
      <c r="DKZ141" s="2"/>
      <c r="DLA141" s="2"/>
      <c r="DLB141" s="2"/>
      <c r="DLC141" s="2"/>
      <c r="DLD141" s="2"/>
      <c r="DLE141" s="2"/>
      <c r="DLF141" s="2"/>
      <c r="DLG141" s="2"/>
      <c r="DLH141" s="2"/>
      <c r="DLI141" s="2"/>
      <c r="DLJ141" s="2"/>
      <c r="DLK141" s="2"/>
      <c r="DLL141" s="2"/>
      <c r="DLM141" s="2"/>
      <c r="DLN141" s="2"/>
      <c r="DLO141" s="2"/>
      <c r="DLP141" s="2"/>
      <c r="DLQ141" s="2"/>
      <c r="DLR141" s="2"/>
      <c r="DLS141" s="2"/>
      <c r="DLT141" s="2"/>
      <c r="DLU141" s="2"/>
      <c r="DLV141" s="2"/>
      <c r="DLW141" s="2"/>
      <c r="DLX141" s="2"/>
      <c r="DLY141" s="2"/>
      <c r="DLZ141" s="2"/>
      <c r="DMA141" s="2"/>
      <c r="DMB141" s="2"/>
      <c r="DMC141" s="2"/>
      <c r="DMD141" s="2"/>
      <c r="DME141" s="2"/>
      <c r="DMF141" s="2"/>
      <c r="DMG141" s="2"/>
      <c r="DMH141" s="2"/>
      <c r="DMI141" s="2"/>
      <c r="DMJ141" s="2"/>
      <c r="DMK141" s="2"/>
      <c r="DML141" s="2"/>
      <c r="DMM141" s="2"/>
      <c r="DMN141" s="2"/>
      <c r="DMO141" s="2"/>
      <c r="DMP141" s="2"/>
      <c r="DMQ141" s="2"/>
      <c r="DMR141" s="2"/>
      <c r="DMS141" s="2"/>
      <c r="DMT141" s="2"/>
      <c r="DMU141" s="2"/>
      <c r="DMV141" s="2"/>
      <c r="DMW141" s="2"/>
      <c r="DMX141" s="2"/>
      <c r="DMY141" s="2"/>
      <c r="DMZ141" s="2"/>
      <c r="DNA141" s="2"/>
      <c r="DNB141" s="2"/>
      <c r="DNC141" s="2"/>
      <c r="DND141" s="2"/>
      <c r="DNE141" s="2"/>
      <c r="DNF141" s="2"/>
      <c r="DNG141" s="2"/>
      <c r="DNH141" s="2"/>
      <c r="DNI141" s="2"/>
      <c r="DNJ141" s="2"/>
      <c r="DNK141" s="2"/>
      <c r="DNL141" s="2"/>
      <c r="DNM141" s="2"/>
      <c r="DNN141" s="2"/>
      <c r="DNO141" s="2"/>
      <c r="DNP141" s="2"/>
      <c r="DNQ141" s="2"/>
      <c r="DNR141" s="2"/>
      <c r="DNS141" s="2"/>
      <c r="DNT141" s="2"/>
      <c r="DNU141" s="2"/>
      <c r="DNV141" s="2"/>
      <c r="DNW141" s="2"/>
      <c r="DNX141" s="2"/>
      <c r="DNY141" s="2"/>
      <c r="DNZ141" s="2"/>
      <c r="DOA141" s="2"/>
      <c r="DOB141" s="2"/>
      <c r="DOC141" s="2"/>
      <c r="DOD141" s="2"/>
      <c r="DOE141" s="2"/>
      <c r="DOF141" s="2"/>
      <c r="DOG141" s="2"/>
      <c r="DOH141" s="2"/>
      <c r="DOI141" s="2"/>
      <c r="DOJ141" s="2"/>
      <c r="DOK141" s="2"/>
      <c r="DOL141" s="2"/>
      <c r="DOM141" s="2"/>
      <c r="DON141" s="2"/>
      <c r="DOO141" s="2"/>
      <c r="DOP141" s="2"/>
      <c r="DOQ141" s="2"/>
      <c r="DOR141" s="2"/>
      <c r="DOS141" s="2"/>
      <c r="DOT141" s="2"/>
      <c r="DOU141" s="2"/>
      <c r="DOV141" s="2"/>
      <c r="DOW141" s="2"/>
      <c r="DOX141" s="2"/>
      <c r="DOY141" s="2"/>
      <c r="DOZ141" s="2"/>
      <c r="DPA141" s="2"/>
      <c r="DPB141" s="2"/>
      <c r="DPC141" s="2"/>
      <c r="DPD141" s="2"/>
      <c r="DPE141" s="2"/>
      <c r="DPF141" s="2"/>
      <c r="DPG141" s="2"/>
      <c r="DPH141" s="2"/>
      <c r="DPI141" s="2"/>
      <c r="DPJ141" s="2"/>
      <c r="DPK141" s="2"/>
      <c r="DPL141" s="2"/>
      <c r="DPM141" s="2"/>
      <c r="DPN141" s="2"/>
      <c r="DPO141" s="2"/>
      <c r="DPP141" s="2"/>
      <c r="DPQ141" s="2"/>
      <c r="DPR141" s="2"/>
      <c r="DPS141" s="2"/>
      <c r="DPT141" s="2"/>
      <c r="DPU141" s="2"/>
      <c r="DPV141" s="2"/>
      <c r="DPW141" s="2"/>
      <c r="DPX141" s="2"/>
      <c r="DPY141" s="2"/>
      <c r="DPZ141" s="2"/>
      <c r="DQA141" s="2"/>
      <c r="DQB141" s="2"/>
      <c r="DQC141" s="2"/>
      <c r="DQD141" s="2"/>
      <c r="DQE141" s="2"/>
      <c r="DQF141" s="2"/>
      <c r="DQG141" s="2"/>
      <c r="DQH141" s="2"/>
      <c r="DQI141" s="2"/>
      <c r="DQJ141" s="2"/>
      <c r="DQK141" s="2"/>
      <c r="DQL141" s="2"/>
      <c r="DQM141" s="2"/>
      <c r="DQN141" s="2"/>
      <c r="DQO141" s="2"/>
      <c r="DQP141" s="2"/>
      <c r="DQQ141" s="2"/>
      <c r="DQR141" s="2"/>
      <c r="DQS141" s="2"/>
      <c r="DQT141" s="2"/>
      <c r="DQU141" s="2"/>
      <c r="DQV141" s="2"/>
      <c r="DQW141" s="2"/>
      <c r="DQX141" s="2"/>
      <c r="DQY141" s="2"/>
      <c r="DQZ141" s="2"/>
      <c r="DRA141" s="2"/>
      <c r="DRB141" s="2"/>
      <c r="DRC141" s="2"/>
      <c r="DRD141" s="2"/>
      <c r="DRE141" s="2"/>
      <c r="DRF141" s="2"/>
      <c r="DRG141" s="2"/>
      <c r="DRH141" s="2"/>
      <c r="DRI141" s="2"/>
      <c r="DRJ141" s="2"/>
      <c r="DRK141" s="2"/>
      <c r="DRL141" s="2"/>
      <c r="DRM141" s="2"/>
      <c r="DRN141" s="2"/>
      <c r="DRO141" s="2"/>
      <c r="DRP141" s="2"/>
      <c r="DRQ141" s="2"/>
      <c r="DRR141" s="2"/>
      <c r="DRS141" s="2"/>
      <c r="DRT141" s="2"/>
      <c r="DRU141" s="2"/>
      <c r="DRV141" s="2"/>
      <c r="DRW141" s="2"/>
      <c r="DRX141" s="2"/>
      <c r="DRY141" s="2"/>
      <c r="DRZ141" s="2"/>
      <c r="DSA141" s="2"/>
      <c r="DSB141" s="2"/>
      <c r="DSC141" s="2"/>
      <c r="DSD141" s="2"/>
      <c r="DSE141" s="2"/>
      <c r="DSF141" s="2"/>
      <c r="DSG141" s="2"/>
      <c r="DSH141" s="2"/>
      <c r="DSI141" s="2"/>
      <c r="DSJ141" s="2"/>
      <c r="DSK141" s="2"/>
      <c r="DSL141" s="2"/>
      <c r="DSM141" s="2"/>
      <c r="DSN141" s="2"/>
      <c r="DSO141" s="2"/>
      <c r="DSP141" s="2"/>
      <c r="DSQ141" s="2"/>
      <c r="DSR141" s="2"/>
      <c r="DSS141" s="2"/>
      <c r="DST141" s="2"/>
      <c r="DSU141" s="2"/>
      <c r="DSV141" s="2"/>
      <c r="DSW141" s="2"/>
      <c r="DSX141" s="2"/>
      <c r="DSY141" s="2"/>
      <c r="DSZ141" s="2"/>
      <c r="DTA141" s="2"/>
      <c r="DTB141" s="2"/>
      <c r="DTC141" s="2"/>
      <c r="DTD141" s="2"/>
      <c r="DTE141" s="2"/>
      <c r="DTF141" s="2"/>
      <c r="DTG141" s="2"/>
      <c r="DTH141" s="2"/>
      <c r="DTI141" s="2"/>
      <c r="DTJ141" s="2"/>
      <c r="DTK141" s="2"/>
      <c r="DTL141" s="2"/>
      <c r="DTM141" s="2"/>
      <c r="DTN141" s="2"/>
      <c r="DTO141" s="2"/>
      <c r="DTP141" s="2"/>
      <c r="DTQ141" s="2"/>
      <c r="DTR141" s="2"/>
      <c r="DTS141" s="2"/>
      <c r="DTT141" s="2"/>
      <c r="DTU141" s="2"/>
      <c r="DTV141" s="2"/>
      <c r="DTW141" s="2"/>
      <c r="DTX141" s="2"/>
      <c r="DTY141" s="2"/>
      <c r="DTZ141" s="2"/>
      <c r="DUA141" s="2"/>
      <c r="DUB141" s="2"/>
      <c r="DUC141" s="2"/>
      <c r="DUD141" s="2"/>
      <c r="DUE141" s="2"/>
      <c r="DUF141" s="2"/>
      <c r="DUG141" s="2"/>
      <c r="DUH141" s="2"/>
      <c r="DUI141" s="2"/>
      <c r="DUJ141" s="2"/>
      <c r="DUK141" s="2"/>
      <c r="DUL141" s="2"/>
      <c r="DUM141" s="2"/>
      <c r="DUN141" s="2"/>
      <c r="DUO141" s="2"/>
      <c r="DUP141" s="2"/>
      <c r="DUQ141" s="2"/>
      <c r="DUR141" s="2"/>
      <c r="DUS141" s="2"/>
      <c r="DUT141" s="2"/>
      <c r="DUU141" s="2"/>
      <c r="DUV141" s="2"/>
      <c r="DUW141" s="2"/>
      <c r="DUX141" s="2"/>
      <c r="DUY141" s="2"/>
      <c r="DUZ141" s="2"/>
      <c r="DVA141" s="2"/>
      <c r="DVB141" s="2"/>
      <c r="DVC141" s="2"/>
      <c r="DVD141" s="2"/>
      <c r="DVE141" s="2"/>
      <c r="DVF141" s="2"/>
      <c r="DVG141" s="2"/>
      <c r="DVH141" s="2"/>
      <c r="DVI141" s="2"/>
      <c r="DVJ141" s="2"/>
      <c r="DVK141" s="2"/>
      <c r="DVL141" s="2"/>
      <c r="DVM141" s="2"/>
      <c r="DVN141" s="2"/>
      <c r="DVO141" s="2"/>
      <c r="DVP141" s="2"/>
      <c r="DVQ141" s="2"/>
      <c r="DVR141" s="2"/>
      <c r="DVS141" s="2"/>
      <c r="DVT141" s="2"/>
      <c r="DVU141" s="2"/>
      <c r="DVV141" s="2"/>
      <c r="DVW141" s="2"/>
      <c r="DVX141" s="2"/>
      <c r="DVY141" s="2"/>
      <c r="DVZ141" s="2"/>
      <c r="DWA141" s="2"/>
      <c r="DWB141" s="2"/>
      <c r="DWC141" s="2"/>
      <c r="DWD141" s="2"/>
      <c r="DWE141" s="2"/>
      <c r="DWF141" s="2"/>
      <c r="DWG141" s="2"/>
      <c r="DWH141" s="2"/>
      <c r="DWI141" s="2"/>
      <c r="DWJ141" s="2"/>
      <c r="DWK141" s="2"/>
      <c r="DWL141" s="2"/>
      <c r="DWM141" s="2"/>
      <c r="DWN141" s="2"/>
      <c r="DWO141" s="2"/>
      <c r="DWP141" s="2"/>
      <c r="DWQ141" s="2"/>
      <c r="DWR141" s="2"/>
      <c r="DWS141" s="2"/>
      <c r="DWT141" s="2"/>
      <c r="DWU141" s="2"/>
      <c r="DWV141" s="2"/>
      <c r="DWW141" s="2"/>
      <c r="DWX141" s="2"/>
      <c r="DWY141" s="2"/>
      <c r="DWZ141" s="2"/>
      <c r="DXA141" s="2"/>
      <c r="DXB141" s="2"/>
      <c r="DXC141" s="2"/>
      <c r="DXD141" s="2"/>
      <c r="DXE141" s="2"/>
      <c r="DXF141" s="2"/>
      <c r="DXG141" s="2"/>
      <c r="DXH141" s="2"/>
      <c r="DXI141" s="2"/>
      <c r="DXJ141" s="2"/>
      <c r="DXK141" s="2"/>
      <c r="DXL141" s="2"/>
      <c r="DXM141" s="2"/>
      <c r="DXN141" s="2"/>
      <c r="DXO141" s="2"/>
      <c r="DXP141" s="2"/>
      <c r="DXQ141" s="2"/>
      <c r="DXR141" s="2"/>
      <c r="DXS141" s="2"/>
      <c r="DXT141" s="2"/>
      <c r="DXU141" s="2"/>
      <c r="DXV141" s="2"/>
      <c r="DXW141" s="2"/>
      <c r="DXX141" s="2"/>
      <c r="DXY141" s="2"/>
      <c r="DXZ141" s="2"/>
      <c r="DYA141" s="2"/>
      <c r="DYB141" s="2"/>
      <c r="DYC141" s="2"/>
      <c r="DYD141" s="2"/>
      <c r="DYE141" s="2"/>
      <c r="DYF141" s="2"/>
      <c r="DYG141" s="2"/>
      <c r="DYH141" s="2"/>
      <c r="DYI141" s="2"/>
      <c r="DYJ141" s="2"/>
      <c r="DYK141" s="2"/>
      <c r="DYL141" s="2"/>
      <c r="DYM141" s="2"/>
      <c r="DYN141" s="2"/>
      <c r="DYO141" s="2"/>
      <c r="DYP141" s="2"/>
      <c r="DYQ141" s="2"/>
      <c r="DYR141" s="2"/>
      <c r="DYS141" s="2"/>
      <c r="DYT141" s="2"/>
      <c r="DYU141" s="2"/>
      <c r="DYV141" s="2"/>
      <c r="DYW141" s="2"/>
      <c r="DYX141" s="2"/>
      <c r="DYY141" s="2"/>
      <c r="DYZ141" s="2"/>
      <c r="DZA141" s="2"/>
      <c r="DZB141" s="2"/>
      <c r="DZC141" s="2"/>
      <c r="DZD141" s="2"/>
      <c r="DZE141" s="2"/>
      <c r="DZF141" s="2"/>
      <c r="DZG141" s="2"/>
      <c r="DZH141" s="2"/>
      <c r="DZI141" s="2"/>
      <c r="DZJ141" s="2"/>
      <c r="DZK141" s="2"/>
      <c r="DZL141" s="2"/>
      <c r="DZM141" s="2"/>
      <c r="DZN141" s="2"/>
      <c r="DZO141" s="2"/>
      <c r="DZP141" s="2"/>
      <c r="DZQ141" s="2"/>
      <c r="DZR141" s="2"/>
      <c r="DZS141" s="2"/>
      <c r="DZT141" s="2"/>
      <c r="DZU141" s="2"/>
      <c r="DZV141" s="2"/>
      <c r="DZW141" s="2"/>
      <c r="DZX141" s="2"/>
      <c r="DZY141" s="2"/>
      <c r="DZZ141" s="2"/>
      <c r="EAA141" s="2"/>
      <c r="EAB141" s="2"/>
      <c r="EAC141" s="2"/>
      <c r="EAD141" s="2"/>
      <c r="EAE141" s="2"/>
      <c r="EAF141" s="2"/>
      <c r="EAG141" s="2"/>
      <c r="EAH141" s="2"/>
      <c r="EAI141" s="2"/>
      <c r="EAJ141" s="2"/>
      <c r="EAK141" s="2"/>
      <c r="EAL141" s="2"/>
      <c r="EAM141" s="2"/>
      <c r="EAN141" s="2"/>
      <c r="EAO141" s="2"/>
      <c r="EAP141" s="2"/>
      <c r="EAQ141" s="2"/>
      <c r="EAR141" s="2"/>
      <c r="EAS141" s="2"/>
      <c r="EAT141" s="2"/>
      <c r="EAU141" s="2"/>
      <c r="EAV141" s="2"/>
      <c r="EAW141" s="2"/>
      <c r="EAX141" s="2"/>
      <c r="EAY141" s="2"/>
      <c r="EAZ141" s="2"/>
      <c r="EBA141" s="2"/>
      <c r="EBB141" s="2"/>
      <c r="EBC141" s="2"/>
      <c r="EBD141" s="2"/>
      <c r="EBE141" s="2"/>
      <c r="EBF141" s="2"/>
      <c r="EBG141" s="2"/>
      <c r="EBH141" s="2"/>
      <c r="EBI141" s="2"/>
      <c r="EBJ141" s="2"/>
      <c r="EBK141" s="2"/>
      <c r="EBL141" s="2"/>
      <c r="EBM141" s="2"/>
      <c r="EBN141" s="2"/>
      <c r="EBO141" s="2"/>
      <c r="EBP141" s="2"/>
      <c r="EBQ141" s="2"/>
      <c r="EBR141" s="2"/>
      <c r="EBS141" s="2"/>
      <c r="EBT141" s="2"/>
      <c r="EBU141" s="2"/>
      <c r="EBV141" s="2"/>
      <c r="EBW141" s="2"/>
      <c r="EBX141" s="2"/>
      <c r="EBY141" s="2"/>
      <c r="EBZ141" s="2"/>
      <c r="ECA141" s="2"/>
      <c r="ECB141" s="2"/>
      <c r="ECC141" s="2"/>
      <c r="ECD141" s="2"/>
      <c r="ECE141" s="2"/>
      <c r="ECF141" s="2"/>
      <c r="ECG141" s="2"/>
      <c r="ECH141" s="2"/>
      <c r="ECI141" s="2"/>
      <c r="ECJ141" s="2"/>
      <c r="ECK141" s="2"/>
      <c r="ECL141" s="2"/>
      <c r="ECM141" s="2"/>
      <c r="ECN141" s="2"/>
      <c r="ECO141" s="2"/>
      <c r="ECP141" s="2"/>
      <c r="ECQ141" s="2"/>
      <c r="ECR141" s="2"/>
      <c r="ECS141" s="2"/>
      <c r="ECT141" s="2"/>
      <c r="ECU141" s="2"/>
      <c r="ECV141" s="2"/>
      <c r="ECW141" s="2"/>
      <c r="ECX141" s="2"/>
      <c r="ECY141" s="2"/>
      <c r="ECZ141" s="2"/>
      <c r="EDA141" s="2"/>
      <c r="EDB141" s="2"/>
      <c r="EDC141" s="2"/>
      <c r="EDD141" s="2"/>
      <c r="EDE141" s="2"/>
      <c r="EDF141" s="2"/>
      <c r="EDG141" s="2"/>
      <c r="EDH141" s="2"/>
      <c r="EDI141" s="2"/>
      <c r="EDJ141" s="2"/>
      <c r="EDK141" s="2"/>
      <c r="EDL141" s="2"/>
      <c r="EDM141" s="2"/>
      <c r="EDN141" s="2"/>
      <c r="EDO141" s="2"/>
      <c r="EDP141" s="2"/>
      <c r="EDQ141" s="2"/>
      <c r="EDR141" s="2"/>
      <c r="EDS141" s="2"/>
      <c r="EDT141" s="2"/>
      <c r="EDU141" s="2"/>
      <c r="EDV141" s="2"/>
      <c r="EDW141" s="2"/>
      <c r="EDX141" s="2"/>
      <c r="EDY141" s="2"/>
      <c r="EDZ141" s="2"/>
      <c r="EEA141" s="2"/>
      <c r="EEB141" s="2"/>
      <c r="EEC141" s="2"/>
      <c r="EED141" s="2"/>
      <c r="EEE141" s="2"/>
      <c r="EEF141" s="2"/>
      <c r="EEG141" s="2"/>
      <c r="EEH141" s="2"/>
      <c r="EEI141" s="2"/>
      <c r="EEJ141" s="2"/>
      <c r="EEK141" s="2"/>
      <c r="EEL141" s="2"/>
      <c r="EEM141" s="2"/>
      <c r="EEN141" s="2"/>
      <c r="EEO141" s="2"/>
      <c r="EEP141" s="2"/>
      <c r="EEQ141" s="2"/>
      <c r="EER141" s="2"/>
      <c r="EES141" s="2"/>
      <c r="EET141" s="2"/>
      <c r="EEU141" s="2"/>
      <c r="EEV141" s="2"/>
      <c r="EEW141" s="2"/>
      <c r="EEX141" s="2"/>
      <c r="EEY141" s="2"/>
      <c r="EEZ141" s="2"/>
      <c r="EFA141" s="2"/>
      <c r="EFB141" s="2"/>
      <c r="EFC141" s="2"/>
      <c r="EFD141" s="2"/>
      <c r="EFE141" s="2"/>
      <c r="EFF141" s="2"/>
      <c r="EFG141" s="2"/>
      <c r="EFH141" s="2"/>
      <c r="EFI141" s="2"/>
      <c r="EFJ141" s="2"/>
      <c r="EFK141" s="2"/>
      <c r="EFL141" s="2"/>
      <c r="EFM141" s="2"/>
      <c r="EFN141" s="2"/>
      <c r="EFO141" s="2"/>
      <c r="EFP141" s="2"/>
      <c r="EFQ141" s="2"/>
      <c r="EFR141" s="2"/>
      <c r="EFS141" s="2"/>
      <c r="EFT141" s="2"/>
      <c r="EFU141" s="2"/>
      <c r="EFV141" s="2"/>
      <c r="EFW141" s="2"/>
      <c r="EFX141" s="2"/>
      <c r="EFY141" s="2"/>
      <c r="EFZ141" s="2"/>
      <c r="EGA141" s="2"/>
      <c r="EGB141" s="2"/>
      <c r="EGC141" s="2"/>
      <c r="EGD141" s="2"/>
      <c r="EGE141" s="2"/>
      <c r="EGF141" s="2"/>
      <c r="EGG141" s="2"/>
      <c r="EGH141" s="2"/>
      <c r="EGI141" s="2"/>
      <c r="EGJ141" s="2"/>
      <c r="EGK141" s="2"/>
      <c r="EGL141" s="2"/>
      <c r="EGM141" s="2"/>
      <c r="EGN141" s="2"/>
      <c r="EGO141" s="2"/>
      <c r="EGP141" s="2"/>
      <c r="EGQ141" s="2"/>
      <c r="EGR141" s="2"/>
      <c r="EGS141" s="2"/>
      <c r="EGT141" s="2"/>
      <c r="EGU141" s="2"/>
      <c r="EGV141" s="2"/>
      <c r="EGW141" s="2"/>
      <c r="EGX141" s="2"/>
      <c r="EGY141" s="2"/>
      <c r="EGZ141" s="2"/>
      <c r="EHA141" s="2"/>
      <c r="EHB141" s="2"/>
      <c r="EHC141" s="2"/>
      <c r="EHD141" s="2"/>
      <c r="EHE141" s="2"/>
      <c r="EHF141" s="2"/>
      <c r="EHG141" s="2"/>
      <c r="EHH141" s="2"/>
      <c r="EHI141" s="2"/>
      <c r="EHJ141" s="2"/>
      <c r="EHK141" s="2"/>
      <c r="EHL141" s="2"/>
      <c r="EHM141" s="2"/>
      <c r="EHN141" s="2"/>
      <c r="EHO141" s="2"/>
      <c r="EHP141" s="2"/>
      <c r="EHQ141" s="2"/>
      <c r="EHR141" s="2"/>
      <c r="EHS141" s="2"/>
      <c r="EHT141" s="2"/>
      <c r="EHU141" s="2"/>
      <c r="EHV141" s="2"/>
      <c r="EHW141" s="2"/>
      <c r="EHX141" s="2"/>
      <c r="EHY141" s="2"/>
      <c r="EHZ141" s="2"/>
      <c r="EIA141" s="2"/>
      <c r="EIB141" s="2"/>
      <c r="EIC141" s="2"/>
      <c r="EID141" s="2"/>
      <c r="EIE141" s="2"/>
      <c r="EIF141" s="2"/>
      <c r="EIG141" s="2"/>
      <c r="EIH141" s="2"/>
      <c r="EII141" s="2"/>
      <c r="EIJ141" s="2"/>
      <c r="EIK141" s="2"/>
      <c r="EIL141" s="2"/>
      <c r="EIM141" s="2"/>
      <c r="EIN141" s="2"/>
      <c r="EIO141" s="2"/>
      <c r="EIP141" s="2"/>
      <c r="EIQ141" s="2"/>
      <c r="EIR141" s="2"/>
      <c r="EIS141" s="2"/>
      <c r="EIT141" s="2"/>
      <c r="EIU141" s="2"/>
      <c r="EIV141" s="2"/>
      <c r="EIW141" s="2"/>
      <c r="EIX141" s="2"/>
      <c r="EIY141" s="2"/>
      <c r="EIZ141" s="2"/>
      <c r="EJA141" s="2"/>
      <c r="EJB141" s="2"/>
      <c r="EJC141" s="2"/>
      <c r="EJD141" s="2"/>
      <c r="EJE141" s="2"/>
      <c r="EJF141" s="2"/>
      <c r="EJG141" s="2"/>
      <c r="EJH141" s="2"/>
      <c r="EJI141" s="2"/>
      <c r="EJJ141" s="2"/>
      <c r="EJK141" s="2"/>
      <c r="EJL141" s="2"/>
      <c r="EJM141" s="2"/>
      <c r="EJN141" s="2"/>
      <c r="EJO141" s="2"/>
      <c r="EJP141" s="2"/>
      <c r="EJQ141" s="2"/>
      <c r="EJR141" s="2"/>
      <c r="EJS141" s="2"/>
      <c r="EJT141" s="2"/>
      <c r="EJU141" s="2"/>
      <c r="EJV141" s="2"/>
      <c r="EJW141" s="2"/>
      <c r="EJX141" s="2"/>
      <c r="EJY141" s="2"/>
      <c r="EJZ141" s="2"/>
      <c r="EKA141" s="2"/>
      <c r="EKB141" s="2"/>
      <c r="EKC141" s="2"/>
      <c r="EKD141" s="2"/>
      <c r="EKE141" s="2"/>
      <c r="EKF141" s="2"/>
      <c r="EKG141" s="2"/>
      <c r="EKH141" s="2"/>
      <c r="EKI141" s="2"/>
      <c r="EKJ141" s="2"/>
      <c r="EKK141" s="2"/>
      <c r="EKL141" s="2"/>
      <c r="EKM141" s="2"/>
      <c r="EKN141" s="2"/>
      <c r="EKO141" s="2"/>
      <c r="EKP141" s="2"/>
      <c r="EKQ141" s="2"/>
      <c r="EKR141" s="2"/>
      <c r="EKS141" s="2"/>
      <c r="EKT141" s="2"/>
      <c r="EKU141" s="2"/>
      <c r="EKV141" s="2"/>
      <c r="EKW141" s="2"/>
      <c r="EKX141" s="2"/>
      <c r="EKY141" s="2"/>
      <c r="EKZ141" s="2"/>
      <c r="ELA141" s="2"/>
      <c r="ELB141" s="2"/>
      <c r="ELC141" s="2"/>
      <c r="ELD141" s="2"/>
      <c r="ELE141" s="2"/>
      <c r="ELF141" s="2"/>
      <c r="ELG141" s="2"/>
      <c r="ELH141" s="2"/>
      <c r="ELI141" s="2"/>
      <c r="ELJ141" s="2"/>
      <c r="ELK141" s="2"/>
      <c r="ELL141" s="2"/>
      <c r="ELM141" s="2"/>
      <c r="ELN141" s="2"/>
      <c r="ELO141" s="2"/>
      <c r="ELP141" s="2"/>
      <c r="ELQ141" s="2"/>
      <c r="ELR141" s="2"/>
      <c r="ELS141" s="2"/>
      <c r="ELT141" s="2"/>
      <c r="ELU141" s="2"/>
      <c r="ELV141" s="2"/>
      <c r="ELW141" s="2"/>
      <c r="ELX141" s="2"/>
      <c r="ELY141" s="2"/>
      <c r="ELZ141" s="2"/>
      <c r="EMA141" s="2"/>
      <c r="EMB141" s="2"/>
      <c r="EMC141" s="2"/>
      <c r="EMD141" s="2"/>
      <c r="EME141" s="2"/>
      <c r="EMF141" s="2"/>
      <c r="EMG141" s="2"/>
      <c r="EMH141" s="2"/>
      <c r="EMI141" s="2"/>
      <c r="EMJ141" s="2"/>
      <c r="EMK141" s="2"/>
      <c r="EML141" s="2"/>
      <c r="EMM141" s="2"/>
      <c r="EMN141" s="2"/>
      <c r="EMO141" s="2"/>
      <c r="EMP141" s="2"/>
      <c r="EMQ141" s="2"/>
      <c r="EMR141" s="2"/>
      <c r="EMS141" s="2"/>
      <c r="EMT141" s="2"/>
      <c r="EMU141" s="2"/>
      <c r="EMV141" s="2"/>
      <c r="EMW141" s="2"/>
      <c r="EMX141" s="2"/>
      <c r="EMY141" s="2"/>
      <c r="EMZ141" s="2"/>
      <c r="ENA141" s="2"/>
      <c r="ENB141" s="2"/>
      <c r="ENC141" s="2"/>
      <c r="END141" s="2"/>
      <c r="ENE141" s="2"/>
      <c r="ENF141" s="2"/>
      <c r="ENG141" s="2"/>
      <c r="ENH141" s="2"/>
      <c r="ENI141" s="2"/>
      <c r="ENJ141" s="2"/>
      <c r="ENK141" s="2"/>
      <c r="ENL141" s="2"/>
      <c r="ENM141" s="2"/>
      <c r="ENN141" s="2"/>
      <c r="ENO141" s="2"/>
      <c r="ENP141" s="2"/>
      <c r="ENQ141" s="2"/>
      <c r="ENR141" s="2"/>
      <c r="ENS141" s="2"/>
      <c r="ENT141" s="2"/>
      <c r="ENU141" s="2"/>
      <c r="ENV141" s="2"/>
      <c r="ENW141" s="2"/>
      <c r="ENX141" s="2"/>
      <c r="ENY141" s="2"/>
      <c r="ENZ141" s="2"/>
      <c r="EOA141" s="2"/>
      <c r="EOB141" s="2"/>
      <c r="EOC141" s="2"/>
      <c r="EOD141" s="2"/>
      <c r="EOE141" s="2"/>
      <c r="EOF141" s="2"/>
      <c r="EOG141" s="2"/>
      <c r="EOH141" s="2"/>
      <c r="EOI141" s="2"/>
      <c r="EOJ141" s="2"/>
      <c r="EOK141" s="2"/>
      <c r="EOL141" s="2"/>
      <c r="EOM141" s="2"/>
      <c r="EON141" s="2"/>
      <c r="EOO141" s="2"/>
      <c r="EOP141" s="2"/>
      <c r="EOQ141" s="2"/>
      <c r="EOR141" s="2"/>
      <c r="EOS141" s="2"/>
      <c r="EOT141" s="2"/>
      <c r="EOU141" s="2"/>
      <c r="EOV141" s="2"/>
      <c r="EOW141" s="2"/>
      <c r="EOX141" s="2"/>
      <c r="EOY141" s="2"/>
      <c r="EOZ141" s="2"/>
      <c r="EPA141" s="2"/>
      <c r="EPB141" s="2"/>
      <c r="EPC141" s="2"/>
      <c r="EPD141" s="2"/>
      <c r="EPE141" s="2"/>
      <c r="EPF141" s="2"/>
      <c r="EPG141" s="2"/>
      <c r="EPH141" s="2"/>
      <c r="EPI141" s="2"/>
      <c r="EPJ141" s="2"/>
      <c r="EPK141" s="2"/>
      <c r="EPL141" s="2"/>
      <c r="EPM141" s="2"/>
      <c r="EPN141" s="2"/>
      <c r="EPO141" s="2"/>
      <c r="EPP141" s="2"/>
      <c r="EPQ141" s="2"/>
      <c r="EPR141" s="2"/>
      <c r="EPS141" s="2"/>
      <c r="EPT141" s="2"/>
      <c r="EPU141" s="2"/>
      <c r="EPV141" s="2"/>
      <c r="EPW141" s="2"/>
      <c r="EPX141" s="2"/>
      <c r="EPY141" s="2"/>
      <c r="EPZ141" s="2"/>
      <c r="EQA141" s="2"/>
      <c r="EQB141" s="2"/>
      <c r="EQC141" s="2"/>
      <c r="EQD141" s="2"/>
      <c r="EQE141" s="2"/>
      <c r="EQF141" s="2"/>
      <c r="EQG141" s="2"/>
      <c r="EQH141" s="2"/>
      <c r="EQI141" s="2"/>
      <c r="EQJ141" s="2"/>
      <c r="EQK141" s="2"/>
      <c r="EQL141" s="2"/>
      <c r="EQM141" s="2"/>
      <c r="EQN141" s="2"/>
      <c r="EQO141" s="2"/>
      <c r="EQP141" s="2"/>
      <c r="EQQ141" s="2"/>
      <c r="EQR141" s="2"/>
      <c r="EQS141" s="2"/>
      <c r="EQT141" s="2"/>
      <c r="EQU141" s="2"/>
      <c r="EQV141" s="2"/>
      <c r="EQW141" s="2"/>
      <c r="EQX141" s="2"/>
      <c r="EQY141" s="2"/>
      <c r="EQZ141" s="2"/>
      <c r="ERA141" s="2"/>
      <c r="ERB141" s="2"/>
      <c r="ERC141" s="2"/>
      <c r="ERD141" s="2"/>
      <c r="ERE141" s="2"/>
      <c r="ERF141" s="2"/>
      <c r="ERG141" s="2"/>
      <c r="ERH141" s="2"/>
      <c r="ERI141" s="2"/>
      <c r="ERJ141" s="2"/>
      <c r="ERK141" s="2"/>
      <c r="ERL141" s="2"/>
      <c r="ERM141" s="2"/>
      <c r="ERN141" s="2"/>
      <c r="ERO141" s="2"/>
      <c r="ERP141" s="2"/>
      <c r="ERQ141" s="2"/>
      <c r="ERR141" s="2"/>
      <c r="ERS141" s="2"/>
      <c r="ERT141" s="2"/>
      <c r="ERU141" s="2"/>
      <c r="ERV141" s="2"/>
      <c r="ERW141" s="2"/>
      <c r="ERX141" s="2"/>
      <c r="ERY141" s="2"/>
      <c r="ERZ141" s="2"/>
      <c r="ESA141" s="2"/>
      <c r="ESB141" s="2"/>
      <c r="ESC141" s="2"/>
      <c r="ESD141" s="2"/>
      <c r="ESE141" s="2"/>
      <c r="ESF141" s="2"/>
      <c r="ESG141" s="2"/>
      <c r="ESH141" s="2"/>
      <c r="ESI141" s="2"/>
      <c r="ESJ141" s="2"/>
      <c r="ESK141" s="2"/>
      <c r="ESL141" s="2"/>
      <c r="ESM141" s="2"/>
      <c r="ESN141" s="2"/>
      <c r="ESO141" s="2"/>
      <c r="ESP141" s="2"/>
      <c r="ESQ141" s="2"/>
      <c r="ESR141" s="2"/>
      <c r="ESS141" s="2"/>
      <c r="EST141" s="2"/>
      <c r="ESU141" s="2"/>
      <c r="ESV141" s="2"/>
      <c r="ESW141" s="2"/>
      <c r="ESX141" s="2"/>
      <c r="ESY141" s="2"/>
      <c r="ESZ141" s="2"/>
      <c r="ETA141" s="2"/>
      <c r="ETB141" s="2"/>
      <c r="ETC141" s="2"/>
      <c r="ETD141" s="2"/>
      <c r="ETE141" s="2"/>
      <c r="ETF141" s="2"/>
      <c r="ETG141" s="2"/>
      <c r="ETH141" s="2"/>
      <c r="ETI141" s="2"/>
      <c r="ETJ141" s="2"/>
      <c r="ETK141" s="2"/>
      <c r="ETL141" s="2"/>
      <c r="ETM141" s="2"/>
      <c r="ETN141" s="2"/>
      <c r="ETO141" s="2"/>
      <c r="ETP141" s="2"/>
      <c r="ETQ141" s="2"/>
      <c r="ETR141" s="2"/>
      <c r="ETS141" s="2"/>
      <c r="ETT141" s="2"/>
      <c r="ETU141" s="2"/>
      <c r="ETV141" s="2"/>
      <c r="ETW141" s="2"/>
      <c r="ETX141" s="2"/>
      <c r="ETY141" s="2"/>
      <c r="ETZ141" s="2"/>
      <c r="EUA141" s="2"/>
      <c r="EUB141" s="2"/>
      <c r="EUC141" s="2"/>
      <c r="EUD141" s="2"/>
      <c r="EUE141" s="2"/>
      <c r="EUF141" s="2"/>
      <c r="EUG141" s="2"/>
      <c r="EUH141" s="2"/>
      <c r="EUI141" s="2"/>
      <c r="EUJ141" s="2"/>
      <c r="EUK141" s="2"/>
      <c r="EUL141" s="2"/>
      <c r="EUM141" s="2"/>
      <c r="EUN141" s="2"/>
      <c r="EUO141" s="2"/>
      <c r="EUP141" s="2"/>
      <c r="EUQ141" s="2"/>
      <c r="EUR141" s="2"/>
      <c r="EUS141" s="2"/>
      <c r="EUT141" s="2"/>
      <c r="EUU141" s="2"/>
      <c r="EUV141" s="2"/>
      <c r="EUW141" s="2"/>
      <c r="EUX141" s="2"/>
      <c r="EUY141" s="2"/>
      <c r="EUZ141" s="2"/>
      <c r="EVA141" s="2"/>
      <c r="EVB141" s="2"/>
      <c r="EVC141" s="2"/>
      <c r="EVD141" s="2"/>
      <c r="EVE141" s="2"/>
      <c r="EVF141" s="2"/>
      <c r="EVG141" s="2"/>
      <c r="EVH141" s="2"/>
      <c r="EVI141" s="2"/>
      <c r="EVJ141" s="2"/>
      <c r="EVK141" s="2"/>
      <c r="EVL141" s="2"/>
      <c r="EVM141" s="2"/>
      <c r="EVN141" s="2"/>
      <c r="EVO141" s="2"/>
      <c r="EVP141" s="2"/>
      <c r="EVQ141" s="2"/>
      <c r="EVR141" s="2"/>
      <c r="EVS141" s="2"/>
      <c r="EVT141" s="2"/>
      <c r="EVU141" s="2"/>
      <c r="EVV141" s="2"/>
      <c r="EVW141" s="2"/>
      <c r="EVX141" s="2"/>
      <c r="EVY141" s="2"/>
      <c r="EVZ141" s="2"/>
      <c r="EWA141" s="2"/>
      <c r="EWB141" s="2"/>
      <c r="EWC141" s="2"/>
      <c r="EWD141" s="2"/>
      <c r="EWE141" s="2"/>
      <c r="EWF141" s="2"/>
      <c r="EWG141" s="2"/>
      <c r="EWH141" s="2"/>
      <c r="EWI141" s="2"/>
      <c r="EWJ141" s="2"/>
      <c r="EWK141" s="2"/>
      <c r="EWL141" s="2"/>
      <c r="EWM141" s="2"/>
      <c r="EWN141" s="2"/>
      <c r="EWO141" s="2"/>
      <c r="EWP141" s="2"/>
      <c r="EWQ141" s="2"/>
      <c r="EWR141" s="2"/>
      <c r="EWS141" s="2"/>
      <c r="EWT141" s="2"/>
      <c r="EWU141" s="2"/>
      <c r="EWV141" s="2"/>
      <c r="EWW141" s="2"/>
      <c r="EWX141" s="2"/>
      <c r="EWY141" s="2"/>
      <c r="EWZ141" s="2"/>
      <c r="EXA141" s="2"/>
      <c r="EXB141" s="2"/>
      <c r="EXC141" s="2"/>
      <c r="EXD141" s="2"/>
      <c r="EXE141" s="2"/>
      <c r="EXF141" s="2"/>
      <c r="EXG141" s="2"/>
      <c r="EXH141" s="2"/>
      <c r="EXI141" s="2"/>
      <c r="EXJ141" s="2"/>
      <c r="EXK141" s="2"/>
      <c r="EXL141" s="2"/>
      <c r="EXM141" s="2"/>
      <c r="EXN141" s="2"/>
      <c r="EXO141" s="2"/>
      <c r="EXP141" s="2"/>
      <c r="EXQ141" s="2"/>
      <c r="EXR141" s="2"/>
      <c r="EXS141" s="2"/>
      <c r="EXT141" s="2"/>
      <c r="EXU141" s="2"/>
      <c r="EXV141" s="2"/>
      <c r="EXW141" s="2"/>
      <c r="EXX141" s="2"/>
      <c r="EXY141" s="2"/>
      <c r="EXZ141" s="2"/>
      <c r="EYA141" s="2"/>
      <c r="EYB141" s="2"/>
      <c r="EYC141" s="2"/>
      <c r="EYD141" s="2"/>
      <c r="EYE141" s="2"/>
      <c r="EYF141" s="2"/>
      <c r="EYG141" s="2"/>
      <c r="EYH141" s="2"/>
      <c r="EYI141" s="2"/>
      <c r="EYJ141" s="2"/>
      <c r="EYK141" s="2"/>
      <c r="EYL141" s="2"/>
      <c r="EYM141" s="2"/>
      <c r="EYN141" s="2"/>
      <c r="EYO141" s="2"/>
      <c r="EYP141" s="2"/>
      <c r="EYQ141" s="2"/>
      <c r="EYR141" s="2"/>
      <c r="EYS141" s="2"/>
      <c r="EYT141" s="2"/>
      <c r="EYU141" s="2"/>
      <c r="EYV141" s="2"/>
      <c r="EYW141" s="2"/>
      <c r="EYX141" s="2"/>
      <c r="EYY141" s="2"/>
      <c r="EYZ141" s="2"/>
      <c r="EZA141" s="2"/>
      <c r="EZB141" s="2"/>
      <c r="EZC141" s="2"/>
      <c r="EZD141" s="2"/>
      <c r="EZE141" s="2"/>
      <c r="EZF141" s="2"/>
      <c r="EZG141" s="2"/>
      <c r="EZH141" s="2"/>
      <c r="EZI141" s="2"/>
      <c r="EZJ141" s="2"/>
      <c r="EZK141" s="2"/>
      <c r="EZL141" s="2"/>
      <c r="EZM141" s="2"/>
      <c r="EZN141" s="2"/>
      <c r="EZO141" s="2"/>
      <c r="EZP141" s="2"/>
      <c r="EZQ141" s="2"/>
      <c r="EZR141" s="2"/>
      <c r="EZS141" s="2"/>
      <c r="EZT141" s="2"/>
      <c r="EZU141" s="2"/>
      <c r="EZV141" s="2"/>
      <c r="EZW141" s="2"/>
      <c r="EZX141" s="2"/>
      <c r="EZY141" s="2"/>
      <c r="EZZ141" s="2"/>
      <c r="FAA141" s="2"/>
      <c r="FAB141" s="2"/>
      <c r="FAC141" s="2"/>
      <c r="FAD141" s="2"/>
      <c r="FAE141" s="2"/>
      <c r="FAF141" s="2"/>
      <c r="FAG141" s="2"/>
      <c r="FAH141" s="2"/>
      <c r="FAI141" s="2"/>
      <c r="FAJ141" s="2"/>
      <c r="FAK141" s="2"/>
      <c r="FAL141" s="2"/>
      <c r="FAM141" s="2"/>
      <c r="FAN141" s="2"/>
      <c r="FAO141" s="2"/>
      <c r="FAP141" s="2"/>
      <c r="FAQ141" s="2"/>
      <c r="FAR141" s="2"/>
      <c r="FAS141" s="2"/>
      <c r="FAT141" s="2"/>
      <c r="FAU141" s="2"/>
      <c r="FAV141" s="2"/>
      <c r="FAW141" s="2"/>
      <c r="FAX141" s="2"/>
      <c r="FAY141" s="2"/>
      <c r="FAZ141" s="2"/>
      <c r="FBA141" s="2"/>
      <c r="FBB141" s="2"/>
      <c r="FBC141" s="2"/>
      <c r="FBD141" s="2"/>
      <c r="FBE141" s="2"/>
      <c r="FBF141" s="2"/>
      <c r="FBG141" s="2"/>
      <c r="FBH141" s="2"/>
      <c r="FBI141" s="2"/>
      <c r="FBJ141" s="2"/>
      <c r="FBK141" s="2"/>
      <c r="FBL141" s="2"/>
      <c r="FBM141" s="2"/>
      <c r="FBN141" s="2"/>
      <c r="FBO141" s="2"/>
      <c r="FBP141" s="2"/>
      <c r="FBQ141" s="2"/>
      <c r="FBR141" s="2"/>
      <c r="FBS141" s="2"/>
      <c r="FBT141" s="2"/>
      <c r="FBU141" s="2"/>
      <c r="FBV141" s="2"/>
      <c r="FBW141" s="2"/>
      <c r="FBX141" s="2"/>
      <c r="FBY141" s="2"/>
      <c r="FBZ141" s="2"/>
      <c r="FCA141" s="2"/>
      <c r="FCB141" s="2"/>
      <c r="FCC141" s="2"/>
      <c r="FCD141" s="2"/>
      <c r="FCE141" s="2"/>
      <c r="FCF141" s="2"/>
      <c r="FCG141" s="2"/>
      <c r="FCH141" s="2"/>
      <c r="FCI141" s="2"/>
      <c r="FCJ141" s="2"/>
      <c r="FCK141" s="2"/>
      <c r="FCL141" s="2"/>
      <c r="FCM141" s="2"/>
      <c r="FCN141" s="2"/>
      <c r="FCO141" s="2"/>
      <c r="FCP141" s="2"/>
      <c r="FCQ141" s="2"/>
      <c r="FCR141" s="2"/>
      <c r="FCS141" s="2"/>
      <c r="FCT141" s="2"/>
      <c r="FCU141" s="2"/>
      <c r="FCV141" s="2"/>
      <c r="FCW141" s="2"/>
      <c r="FCX141" s="2"/>
      <c r="FCY141" s="2"/>
      <c r="FCZ141" s="2"/>
      <c r="FDA141" s="2"/>
      <c r="FDB141" s="2"/>
      <c r="FDC141" s="2"/>
      <c r="FDD141" s="2"/>
      <c r="FDE141" s="2"/>
      <c r="FDF141" s="2"/>
      <c r="FDG141" s="2"/>
      <c r="FDH141" s="2"/>
      <c r="FDI141" s="2"/>
      <c r="FDJ141" s="2"/>
      <c r="FDK141" s="2"/>
      <c r="FDL141" s="2"/>
      <c r="FDM141" s="2"/>
      <c r="FDN141" s="2"/>
      <c r="FDO141" s="2"/>
      <c r="FDP141" s="2"/>
      <c r="FDQ141" s="2"/>
      <c r="FDR141" s="2"/>
      <c r="FDS141" s="2"/>
      <c r="FDT141" s="2"/>
      <c r="FDU141" s="2"/>
      <c r="FDV141" s="2"/>
      <c r="FDW141" s="2"/>
      <c r="FDX141" s="2"/>
      <c r="FDY141" s="2"/>
      <c r="FDZ141" s="2"/>
      <c r="FEA141" s="2"/>
      <c r="FEB141" s="2"/>
      <c r="FEC141" s="2"/>
      <c r="FED141" s="2"/>
      <c r="FEE141" s="2"/>
      <c r="FEF141" s="2"/>
      <c r="FEG141" s="2"/>
      <c r="FEH141" s="2"/>
      <c r="FEI141" s="2"/>
      <c r="FEJ141" s="2"/>
      <c r="FEK141" s="2"/>
      <c r="FEL141" s="2"/>
      <c r="FEM141" s="2"/>
      <c r="FEN141" s="2"/>
      <c r="FEO141" s="2"/>
      <c r="FEP141" s="2"/>
      <c r="FEQ141" s="2"/>
      <c r="FER141" s="2"/>
      <c r="FES141" s="2"/>
      <c r="FET141" s="2"/>
      <c r="FEU141" s="2"/>
      <c r="FEV141" s="2"/>
      <c r="FEW141" s="2"/>
      <c r="FEX141" s="2"/>
      <c r="FEY141" s="2"/>
      <c r="FEZ141" s="2"/>
      <c r="FFA141" s="2"/>
      <c r="FFB141" s="2"/>
      <c r="FFC141" s="2"/>
      <c r="FFD141" s="2"/>
      <c r="FFE141" s="2"/>
      <c r="FFF141" s="2"/>
      <c r="FFG141" s="2"/>
      <c r="FFH141" s="2"/>
      <c r="FFI141" s="2"/>
      <c r="FFJ141" s="2"/>
      <c r="FFK141" s="2"/>
      <c r="FFL141" s="2"/>
      <c r="FFM141" s="2"/>
      <c r="FFN141" s="2"/>
      <c r="FFO141" s="2"/>
      <c r="FFP141" s="2"/>
      <c r="FFQ141" s="2"/>
      <c r="FFR141" s="2"/>
      <c r="FFS141" s="2"/>
      <c r="FFT141" s="2"/>
      <c r="FFU141" s="2"/>
      <c r="FFV141" s="2"/>
      <c r="FFW141" s="2"/>
      <c r="FFX141" s="2"/>
      <c r="FFY141" s="2"/>
      <c r="FFZ141" s="2"/>
      <c r="FGA141" s="2"/>
      <c r="FGB141" s="2"/>
      <c r="FGC141" s="2"/>
      <c r="FGD141" s="2"/>
      <c r="FGE141" s="2"/>
      <c r="FGF141" s="2"/>
      <c r="FGG141" s="2"/>
      <c r="FGH141" s="2"/>
      <c r="FGI141" s="2"/>
      <c r="FGJ141" s="2"/>
      <c r="FGK141" s="2"/>
      <c r="FGL141" s="2"/>
      <c r="FGM141" s="2"/>
      <c r="FGN141" s="2"/>
      <c r="FGO141" s="2"/>
      <c r="FGP141" s="2"/>
      <c r="FGQ141" s="2"/>
      <c r="FGR141" s="2"/>
      <c r="FGS141" s="2"/>
      <c r="FGT141" s="2"/>
      <c r="FGU141" s="2"/>
      <c r="FGV141" s="2"/>
      <c r="FGW141" s="2"/>
      <c r="FGX141" s="2"/>
      <c r="FGY141" s="2"/>
      <c r="FGZ141" s="2"/>
      <c r="FHA141" s="2"/>
      <c r="FHB141" s="2"/>
      <c r="FHC141" s="2"/>
      <c r="FHD141" s="2"/>
      <c r="FHE141" s="2"/>
      <c r="FHF141" s="2"/>
      <c r="FHG141" s="2"/>
      <c r="FHH141" s="2"/>
      <c r="FHI141" s="2"/>
      <c r="FHJ141" s="2"/>
      <c r="FHK141" s="2"/>
      <c r="FHL141" s="2"/>
      <c r="FHM141" s="2"/>
      <c r="FHN141" s="2"/>
      <c r="FHO141" s="2"/>
      <c r="FHP141" s="2"/>
      <c r="FHQ141" s="2"/>
      <c r="FHR141" s="2"/>
      <c r="FHS141" s="2"/>
      <c r="FHT141" s="2"/>
      <c r="FHU141" s="2"/>
      <c r="FHV141" s="2"/>
      <c r="FHW141" s="2"/>
      <c r="FHX141" s="2"/>
      <c r="FHY141" s="2"/>
      <c r="FHZ141" s="2"/>
      <c r="FIA141" s="2"/>
      <c r="FIB141" s="2"/>
      <c r="FIC141" s="2"/>
      <c r="FID141" s="2"/>
      <c r="FIE141" s="2"/>
      <c r="FIF141" s="2"/>
      <c r="FIG141" s="2"/>
      <c r="FIH141" s="2"/>
      <c r="FII141" s="2"/>
      <c r="FIJ141" s="2"/>
      <c r="FIK141" s="2"/>
      <c r="FIL141" s="2"/>
      <c r="FIM141" s="2"/>
      <c r="FIN141" s="2"/>
      <c r="FIO141" s="2"/>
      <c r="FIP141" s="2"/>
      <c r="FIQ141" s="2"/>
      <c r="FIR141" s="2"/>
      <c r="FIS141" s="2"/>
      <c r="FIT141" s="2"/>
      <c r="FIU141" s="2"/>
      <c r="FIV141" s="2"/>
      <c r="FIW141" s="2"/>
      <c r="FIX141" s="2"/>
      <c r="FIY141" s="2"/>
      <c r="FIZ141" s="2"/>
      <c r="FJA141" s="2"/>
      <c r="FJB141" s="2"/>
      <c r="FJC141" s="2"/>
      <c r="FJD141" s="2"/>
      <c r="FJE141" s="2"/>
      <c r="FJF141" s="2"/>
      <c r="FJG141" s="2"/>
      <c r="FJH141" s="2"/>
      <c r="FJI141" s="2"/>
      <c r="FJJ141" s="2"/>
      <c r="FJK141" s="2"/>
      <c r="FJL141" s="2"/>
      <c r="FJM141" s="2"/>
      <c r="FJN141" s="2"/>
      <c r="FJO141" s="2"/>
      <c r="FJP141" s="2"/>
      <c r="FJQ141" s="2"/>
      <c r="FJR141" s="2"/>
      <c r="FJS141" s="2"/>
      <c r="FJT141" s="2"/>
      <c r="FJU141" s="2"/>
      <c r="FJV141" s="2"/>
      <c r="FJW141" s="2"/>
      <c r="FJX141" s="2"/>
      <c r="FJY141" s="2"/>
      <c r="FJZ141" s="2"/>
      <c r="FKA141" s="2"/>
      <c r="FKB141" s="2"/>
      <c r="FKC141" s="2"/>
      <c r="FKD141" s="2"/>
      <c r="FKE141" s="2"/>
      <c r="FKF141" s="2"/>
      <c r="FKG141" s="2"/>
      <c r="FKH141" s="2"/>
      <c r="FKI141" s="2"/>
      <c r="FKJ141" s="2"/>
      <c r="FKK141" s="2"/>
      <c r="FKL141" s="2"/>
      <c r="FKM141" s="2"/>
      <c r="FKN141" s="2"/>
      <c r="FKO141" s="2"/>
      <c r="FKP141" s="2"/>
      <c r="FKQ141" s="2"/>
      <c r="FKR141" s="2"/>
      <c r="FKS141" s="2"/>
      <c r="FKT141" s="2"/>
      <c r="FKU141" s="2"/>
      <c r="FKV141" s="2"/>
      <c r="FKW141" s="2"/>
      <c r="FKX141" s="2"/>
      <c r="FKY141" s="2"/>
      <c r="FKZ141" s="2"/>
      <c r="FLA141" s="2"/>
      <c r="FLB141" s="2"/>
      <c r="FLC141" s="2"/>
      <c r="FLD141" s="2"/>
      <c r="FLE141" s="2"/>
      <c r="FLF141" s="2"/>
      <c r="FLG141" s="2"/>
      <c r="FLH141" s="2"/>
      <c r="FLI141" s="2"/>
      <c r="FLJ141" s="2"/>
      <c r="FLK141" s="2"/>
      <c r="FLL141" s="2"/>
      <c r="FLM141" s="2"/>
      <c r="FLN141" s="2"/>
      <c r="FLO141" s="2"/>
      <c r="FLP141" s="2"/>
      <c r="FLQ141" s="2"/>
      <c r="FLR141" s="2"/>
      <c r="FLS141" s="2"/>
      <c r="FLT141" s="2"/>
      <c r="FLU141" s="2"/>
      <c r="FLV141" s="2"/>
      <c r="FLW141" s="2"/>
      <c r="FLX141" s="2"/>
      <c r="FLY141" s="2"/>
      <c r="FLZ141" s="2"/>
      <c r="FMA141" s="2"/>
      <c r="FMB141" s="2"/>
      <c r="FMC141" s="2"/>
      <c r="FMD141" s="2"/>
      <c r="FME141" s="2"/>
      <c r="FMF141" s="2"/>
      <c r="FMG141" s="2"/>
      <c r="FMH141" s="2"/>
      <c r="FMI141" s="2"/>
      <c r="FMJ141" s="2"/>
      <c r="FMK141" s="2"/>
      <c r="FML141" s="2"/>
      <c r="FMM141" s="2"/>
      <c r="FMN141" s="2"/>
      <c r="FMO141" s="2"/>
      <c r="FMP141" s="2"/>
      <c r="FMQ141" s="2"/>
      <c r="FMR141" s="2"/>
      <c r="FMS141" s="2"/>
      <c r="FMT141" s="2"/>
      <c r="FMU141" s="2"/>
      <c r="FMV141" s="2"/>
      <c r="FMW141" s="2"/>
      <c r="FMX141" s="2"/>
      <c r="FMY141" s="2"/>
      <c r="FMZ141" s="2"/>
      <c r="FNA141" s="2"/>
      <c r="FNB141" s="2"/>
      <c r="FNC141" s="2"/>
      <c r="FND141" s="2"/>
      <c r="FNE141" s="2"/>
      <c r="FNF141" s="2"/>
      <c r="FNG141" s="2"/>
      <c r="FNH141" s="2"/>
      <c r="FNI141" s="2"/>
      <c r="FNJ141" s="2"/>
      <c r="FNK141" s="2"/>
      <c r="FNL141" s="2"/>
      <c r="FNM141" s="2"/>
      <c r="FNN141" s="2"/>
      <c r="FNO141" s="2"/>
      <c r="FNP141" s="2"/>
      <c r="FNQ141" s="2"/>
      <c r="FNR141" s="2"/>
      <c r="FNS141" s="2"/>
      <c r="FNT141" s="2"/>
      <c r="FNU141" s="2"/>
      <c r="FNV141" s="2"/>
      <c r="FNW141" s="2"/>
      <c r="FNX141" s="2"/>
      <c r="FNY141" s="2"/>
      <c r="FNZ141" s="2"/>
      <c r="FOA141" s="2"/>
      <c r="FOB141" s="2"/>
      <c r="FOC141" s="2"/>
      <c r="FOD141" s="2"/>
      <c r="FOE141" s="2"/>
      <c r="FOF141" s="2"/>
      <c r="FOG141" s="2"/>
      <c r="FOH141" s="2"/>
      <c r="FOI141" s="2"/>
      <c r="FOJ141" s="2"/>
      <c r="FOK141" s="2"/>
      <c r="FOL141" s="2"/>
      <c r="FOM141" s="2"/>
      <c r="FON141" s="2"/>
      <c r="FOO141" s="2"/>
      <c r="FOP141" s="2"/>
      <c r="FOQ141" s="2"/>
      <c r="FOR141" s="2"/>
      <c r="FOS141" s="2"/>
      <c r="FOT141" s="2"/>
      <c r="FOU141" s="2"/>
      <c r="FOV141" s="2"/>
      <c r="FOW141" s="2"/>
      <c r="FOX141" s="2"/>
      <c r="FOY141" s="2"/>
      <c r="FOZ141" s="2"/>
      <c r="FPA141" s="2"/>
      <c r="FPB141" s="2"/>
      <c r="FPC141" s="2"/>
      <c r="FPD141" s="2"/>
      <c r="FPE141" s="2"/>
      <c r="FPF141" s="2"/>
      <c r="FPG141" s="2"/>
      <c r="FPH141" s="2"/>
      <c r="FPI141" s="2"/>
      <c r="FPJ141" s="2"/>
      <c r="FPK141" s="2"/>
      <c r="FPL141" s="2"/>
      <c r="FPM141" s="2"/>
      <c r="FPN141" s="2"/>
      <c r="FPO141" s="2"/>
      <c r="FPP141" s="2"/>
      <c r="FPQ141" s="2"/>
      <c r="FPR141" s="2"/>
      <c r="FPS141" s="2"/>
      <c r="FPT141" s="2"/>
      <c r="FPU141" s="2"/>
      <c r="FPV141" s="2"/>
      <c r="FPW141" s="2"/>
      <c r="FPX141" s="2"/>
      <c r="FPY141" s="2"/>
      <c r="FPZ141" s="2"/>
      <c r="FQA141" s="2"/>
      <c r="FQB141" s="2"/>
      <c r="FQC141" s="2"/>
      <c r="FQD141" s="2"/>
      <c r="FQE141" s="2"/>
      <c r="FQF141" s="2"/>
      <c r="FQG141" s="2"/>
      <c r="FQH141" s="2"/>
      <c r="FQI141" s="2"/>
      <c r="FQJ141" s="2"/>
      <c r="FQK141" s="2"/>
      <c r="FQL141" s="2"/>
      <c r="FQM141" s="2"/>
      <c r="FQN141" s="2"/>
      <c r="FQO141" s="2"/>
      <c r="FQP141" s="2"/>
      <c r="FQQ141" s="2"/>
      <c r="FQR141" s="2"/>
      <c r="FQS141" s="2"/>
      <c r="FQT141" s="2"/>
      <c r="FQU141" s="2"/>
      <c r="FQV141" s="2"/>
      <c r="FQW141" s="2"/>
      <c r="FQX141" s="2"/>
      <c r="FQY141" s="2"/>
      <c r="FQZ141" s="2"/>
      <c r="FRA141" s="2"/>
      <c r="FRB141" s="2"/>
      <c r="FRC141" s="2"/>
      <c r="FRD141" s="2"/>
      <c r="FRE141" s="2"/>
      <c r="FRF141" s="2"/>
      <c r="FRG141" s="2"/>
      <c r="FRH141" s="2"/>
      <c r="FRI141" s="2"/>
      <c r="FRJ141" s="2"/>
      <c r="FRK141" s="2"/>
      <c r="FRL141" s="2"/>
      <c r="FRM141" s="2"/>
      <c r="FRN141" s="2"/>
      <c r="FRO141" s="2"/>
      <c r="FRP141" s="2"/>
      <c r="FRQ141" s="2"/>
      <c r="FRR141" s="2"/>
      <c r="FRS141" s="2"/>
      <c r="FRT141" s="2"/>
      <c r="FRU141" s="2"/>
      <c r="FRV141" s="2"/>
      <c r="FRW141" s="2"/>
      <c r="FRX141" s="2"/>
      <c r="FRY141" s="2"/>
      <c r="FRZ141" s="2"/>
      <c r="FSA141" s="2"/>
      <c r="FSB141" s="2"/>
      <c r="FSC141" s="2"/>
      <c r="FSD141" s="2"/>
      <c r="FSE141" s="2"/>
      <c r="FSF141" s="2"/>
      <c r="FSG141" s="2"/>
      <c r="FSH141" s="2"/>
      <c r="FSI141" s="2"/>
      <c r="FSJ141" s="2"/>
      <c r="FSK141" s="2"/>
      <c r="FSL141" s="2"/>
      <c r="FSM141" s="2"/>
      <c r="FSN141" s="2"/>
      <c r="FSO141" s="2"/>
      <c r="FSP141" s="2"/>
      <c r="FSQ141" s="2"/>
      <c r="FSR141" s="2"/>
      <c r="FSS141" s="2"/>
      <c r="FST141" s="2"/>
      <c r="FSU141" s="2"/>
      <c r="FSV141" s="2"/>
      <c r="FSW141" s="2"/>
      <c r="FSX141" s="2"/>
      <c r="FSY141" s="2"/>
      <c r="FSZ141" s="2"/>
      <c r="FTA141" s="2"/>
      <c r="FTB141" s="2"/>
      <c r="FTC141" s="2"/>
      <c r="FTD141" s="2"/>
      <c r="FTE141" s="2"/>
      <c r="FTF141" s="2"/>
      <c r="FTG141" s="2"/>
      <c r="FTH141" s="2"/>
      <c r="FTI141" s="2"/>
      <c r="FTJ141" s="2"/>
      <c r="FTK141" s="2"/>
      <c r="FTL141" s="2"/>
      <c r="FTM141" s="2"/>
      <c r="FTN141" s="2"/>
      <c r="FTO141" s="2"/>
      <c r="FTP141" s="2"/>
      <c r="FTQ141" s="2"/>
      <c r="FTR141" s="2"/>
      <c r="FTS141" s="2"/>
      <c r="FTT141" s="2"/>
      <c r="FTU141" s="2"/>
      <c r="FTV141" s="2"/>
      <c r="FTW141" s="2"/>
      <c r="FTX141" s="2"/>
      <c r="FTY141" s="2"/>
      <c r="FTZ141" s="2"/>
      <c r="FUA141" s="2"/>
      <c r="FUB141" s="2"/>
      <c r="FUC141" s="2"/>
      <c r="FUD141" s="2"/>
      <c r="FUE141" s="2"/>
      <c r="FUF141" s="2"/>
      <c r="FUG141" s="2"/>
      <c r="FUH141" s="2"/>
      <c r="FUI141" s="2"/>
      <c r="FUJ141" s="2"/>
      <c r="FUK141" s="2"/>
      <c r="FUL141" s="2"/>
      <c r="FUM141" s="2"/>
      <c r="FUN141" s="2"/>
      <c r="FUO141" s="2"/>
      <c r="FUP141" s="2"/>
      <c r="FUQ141" s="2"/>
      <c r="FUR141" s="2"/>
      <c r="FUS141" s="2"/>
      <c r="FUT141" s="2"/>
      <c r="FUU141" s="2"/>
      <c r="FUV141" s="2"/>
      <c r="FUW141" s="2"/>
      <c r="FUX141" s="2"/>
      <c r="FUY141" s="2"/>
      <c r="FUZ141" s="2"/>
      <c r="FVA141" s="2"/>
      <c r="FVB141" s="2"/>
      <c r="FVC141" s="2"/>
      <c r="FVD141" s="2"/>
      <c r="FVE141" s="2"/>
      <c r="FVF141" s="2"/>
      <c r="FVG141" s="2"/>
      <c r="FVH141" s="2"/>
      <c r="FVI141" s="2"/>
      <c r="FVJ141" s="2"/>
      <c r="FVK141" s="2"/>
      <c r="FVL141" s="2"/>
      <c r="FVM141" s="2"/>
      <c r="FVN141" s="2"/>
      <c r="FVO141" s="2"/>
      <c r="FVP141" s="2"/>
      <c r="FVQ141" s="2"/>
      <c r="FVR141" s="2"/>
      <c r="FVS141" s="2"/>
      <c r="FVT141" s="2"/>
      <c r="FVU141" s="2"/>
      <c r="FVV141" s="2"/>
      <c r="FVW141" s="2"/>
      <c r="FVX141" s="2"/>
      <c r="FVY141" s="2"/>
      <c r="FVZ141" s="2"/>
      <c r="FWA141" s="2"/>
      <c r="FWB141" s="2"/>
      <c r="FWC141" s="2"/>
      <c r="FWD141" s="2"/>
      <c r="FWE141" s="2"/>
      <c r="FWF141" s="2"/>
      <c r="FWG141" s="2"/>
      <c r="FWH141" s="2"/>
      <c r="FWI141" s="2"/>
      <c r="FWJ141" s="2"/>
      <c r="FWK141" s="2"/>
      <c r="FWL141" s="2"/>
      <c r="FWM141" s="2"/>
      <c r="FWN141" s="2"/>
      <c r="FWO141" s="2"/>
      <c r="FWP141" s="2"/>
      <c r="FWQ141" s="2"/>
      <c r="FWR141" s="2"/>
      <c r="FWS141" s="2"/>
      <c r="FWT141" s="2"/>
      <c r="FWU141" s="2"/>
      <c r="FWV141" s="2"/>
      <c r="FWW141" s="2"/>
      <c r="FWX141" s="2"/>
      <c r="FWY141" s="2"/>
      <c r="FWZ141" s="2"/>
      <c r="FXA141" s="2"/>
      <c r="FXB141" s="2"/>
      <c r="FXC141" s="2"/>
      <c r="FXD141" s="2"/>
      <c r="FXE141" s="2"/>
      <c r="FXF141" s="2"/>
      <c r="FXG141" s="2"/>
      <c r="FXH141" s="2"/>
      <c r="FXI141" s="2"/>
      <c r="FXJ141" s="2"/>
      <c r="FXK141" s="2"/>
      <c r="FXL141" s="2"/>
      <c r="FXM141" s="2"/>
      <c r="FXN141" s="2"/>
      <c r="FXO141" s="2"/>
      <c r="FXP141" s="2"/>
      <c r="FXQ141" s="2"/>
      <c r="FXR141" s="2"/>
      <c r="FXS141" s="2"/>
      <c r="FXT141" s="2"/>
      <c r="FXU141" s="2"/>
      <c r="FXV141" s="2"/>
      <c r="FXW141" s="2"/>
      <c r="FXX141" s="2"/>
      <c r="FXY141" s="2"/>
      <c r="FXZ141" s="2"/>
      <c r="FYA141" s="2"/>
      <c r="FYB141" s="2"/>
      <c r="FYC141" s="2"/>
      <c r="FYD141" s="2"/>
      <c r="FYE141" s="2"/>
      <c r="FYF141" s="2"/>
      <c r="FYG141" s="2"/>
      <c r="FYH141" s="2"/>
      <c r="FYI141" s="2"/>
      <c r="FYJ141" s="2"/>
      <c r="FYK141" s="2"/>
      <c r="FYL141" s="2"/>
      <c r="FYM141" s="2"/>
      <c r="FYN141" s="2"/>
      <c r="FYO141" s="2"/>
      <c r="FYP141" s="2"/>
      <c r="FYQ141" s="2"/>
      <c r="FYR141" s="2"/>
      <c r="FYS141" s="2"/>
      <c r="FYT141" s="2"/>
      <c r="FYU141" s="2"/>
      <c r="FYV141" s="2"/>
      <c r="FYW141" s="2"/>
      <c r="FYX141" s="2"/>
      <c r="FYY141" s="2"/>
      <c r="FYZ141" s="2"/>
      <c r="FZA141" s="2"/>
      <c r="FZB141" s="2"/>
      <c r="FZC141" s="2"/>
      <c r="FZD141" s="2"/>
      <c r="FZE141" s="2"/>
      <c r="FZF141" s="2"/>
      <c r="FZG141" s="2"/>
      <c r="FZH141" s="2"/>
      <c r="FZI141" s="2"/>
      <c r="FZJ141" s="2"/>
      <c r="FZK141" s="2"/>
      <c r="FZL141" s="2"/>
      <c r="FZM141" s="2"/>
      <c r="FZN141" s="2"/>
      <c r="FZO141" s="2"/>
      <c r="FZP141" s="2"/>
      <c r="FZQ141" s="2"/>
      <c r="FZR141" s="2"/>
      <c r="FZS141" s="2"/>
      <c r="FZT141" s="2"/>
      <c r="FZU141" s="2"/>
      <c r="FZV141" s="2"/>
      <c r="FZW141" s="2"/>
      <c r="FZX141" s="2"/>
      <c r="FZY141" s="2"/>
      <c r="FZZ141" s="2"/>
      <c r="GAA141" s="2"/>
      <c r="GAB141" s="2"/>
      <c r="GAC141" s="2"/>
      <c r="GAD141" s="2"/>
      <c r="GAE141" s="2"/>
      <c r="GAF141" s="2"/>
      <c r="GAG141" s="2"/>
      <c r="GAH141" s="2"/>
      <c r="GAI141" s="2"/>
      <c r="GAJ141" s="2"/>
      <c r="GAK141" s="2"/>
      <c r="GAL141" s="2"/>
      <c r="GAM141" s="2"/>
      <c r="GAN141" s="2"/>
      <c r="GAO141" s="2"/>
      <c r="GAP141" s="2"/>
      <c r="GAQ141" s="2"/>
      <c r="GAR141" s="2"/>
      <c r="GAS141" s="2"/>
      <c r="GAT141" s="2"/>
      <c r="GAU141" s="2"/>
      <c r="GAV141" s="2"/>
      <c r="GAW141" s="2"/>
      <c r="GAX141" s="2"/>
      <c r="GAY141" s="2"/>
      <c r="GAZ141" s="2"/>
      <c r="GBA141" s="2"/>
      <c r="GBB141" s="2"/>
      <c r="GBC141" s="2"/>
      <c r="GBD141" s="2"/>
      <c r="GBE141" s="2"/>
      <c r="GBF141" s="2"/>
      <c r="GBG141" s="2"/>
      <c r="GBH141" s="2"/>
      <c r="GBI141" s="2"/>
      <c r="GBJ141" s="2"/>
      <c r="GBK141" s="2"/>
      <c r="GBL141" s="2"/>
      <c r="GBM141" s="2"/>
      <c r="GBN141" s="2"/>
      <c r="GBO141" s="2"/>
      <c r="GBP141" s="2"/>
      <c r="GBQ141" s="2"/>
      <c r="GBR141" s="2"/>
      <c r="GBS141" s="2"/>
      <c r="GBT141" s="2"/>
      <c r="GBU141" s="2"/>
      <c r="GBV141" s="2"/>
      <c r="GBW141" s="2"/>
      <c r="GBX141" s="2"/>
      <c r="GBY141" s="2"/>
      <c r="GBZ141" s="2"/>
      <c r="GCA141" s="2"/>
      <c r="GCB141" s="2"/>
      <c r="GCC141" s="2"/>
      <c r="GCD141" s="2"/>
      <c r="GCE141" s="2"/>
      <c r="GCF141" s="2"/>
      <c r="GCG141" s="2"/>
      <c r="GCH141" s="2"/>
      <c r="GCI141" s="2"/>
      <c r="GCJ141" s="2"/>
      <c r="GCK141" s="2"/>
      <c r="GCL141" s="2"/>
      <c r="GCM141" s="2"/>
      <c r="GCN141" s="2"/>
      <c r="GCO141" s="2"/>
      <c r="GCP141" s="2"/>
      <c r="GCQ141" s="2"/>
      <c r="GCR141" s="2"/>
      <c r="GCS141" s="2"/>
      <c r="GCT141" s="2"/>
      <c r="GCU141" s="2"/>
      <c r="GCV141" s="2"/>
      <c r="GCW141" s="2"/>
      <c r="GCX141" s="2"/>
      <c r="GCY141" s="2"/>
      <c r="GCZ141" s="2"/>
      <c r="GDA141" s="2"/>
      <c r="GDB141" s="2"/>
      <c r="GDC141" s="2"/>
      <c r="GDD141" s="2"/>
      <c r="GDE141" s="2"/>
      <c r="GDF141" s="2"/>
      <c r="GDG141" s="2"/>
      <c r="GDH141" s="2"/>
      <c r="GDI141" s="2"/>
      <c r="GDJ141" s="2"/>
      <c r="GDK141" s="2"/>
      <c r="GDL141" s="2"/>
      <c r="GDM141" s="2"/>
      <c r="GDN141" s="2"/>
      <c r="GDO141" s="2"/>
      <c r="GDP141" s="2"/>
      <c r="GDQ141" s="2"/>
      <c r="GDR141" s="2"/>
      <c r="GDS141" s="2"/>
      <c r="GDT141" s="2"/>
      <c r="GDU141" s="2"/>
      <c r="GDV141" s="2"/>
      <c r="GDW141" s="2"/>
      <c r="GDX141" s="2"/>
      <c r="GDY141" s="2"/>
      <c r="GDZ141" s="2"/>
      <c r="GEA141" s="2"/>
      <c r="GEB141" s="2"/>
      <c r="GEC141" s="2"/>
      <c r="GED141" s="2"/>
      <c r="GEE141" s="2"/>
      <c r="GEF141" s="2"/>
      <c r="GEG141" s="2"/>
      <c r="GEH141" s="2"/>
      <c r="GEI141" s="2"/>
      <c r="GEJ141" s="2"/>
      <c r="GEK141" s="2"/>
      <c r="GEL141" s="2"/>
      <c r="GEM141" s="2"/>
      <c r="GEN141" s="2"/>
      <c r="GEO141" s="2"/>
      <c r="GEP141" s="2"/>
      <c r="GEQ141" s="2"/>
      <c r="GER141" s="2"/>
      <c r="GES141" s="2"/>
      <c r="GET141" s="2"/>
      <c r="GEU141" s="2"/>
      <c r="GEV141" s="2"/>
      <c r="GEW141" s="2"/>
      <c r="GEX141" s="2"/>
      <c r="GEY141" s="2"/>
      <c r="GEZ141" s="2"/>
      <c r="GFA141" s="2"/>
      <c r="GFB141" s="2"/>
      <c r="GFC141" s="2"/>
      <c r="GFD141" s="2"/>
      <c r="GFE141" s="2"/>
      <c r="GFF141" s="2"/>
      <c r="GFG141" s="2"/>
      <c r="GFH141" s="2"/>
      <c r="GFI141" s="2"/>
      <c r="GFJ141" s="2"/>
      <c r="GFK141" s="2"/>
      <c r="GFL141" s="2"/>
      <c r="GFM141" s="2"/>
      <c r="GFN141" s="2"/>
      <c r="GFO141" s="2"/>
      <c r="GFP141" s="2"/>
      <c r="GFQ141" s="2"/>
      <c r="GFR141" s="2"/>
      <c r="GFS141" s="2"/>
      <c r="GFT141" s="2"/>
      <c r="GFU141" s="2"/>
      <c r="GFV141" s="2"/>
      <c r="GFW141" s="2"/>
      <c r="GFX141" s="2"/>
      <c r="GFY141" s="2"/>
      <c r="GFZ141" s="2"/>
      <c r="GGA141" s="2"/>
      <c r="GGB141" s="2"/>
      <c r="GGC141" s="2"/>
      <c r="GGD141" s="2"/>
      <c r="GGE141" s="2"/>
      <c r="GGF141" s="2"/>
      <c r="GGG141" s="2"/>
      <c r="GGH141" s="2"/>
      <c r="GGI141" s="2"/>
      <c r="GGJ141" s="2"/>
      <c r="GGK141" s="2"/>
      <c r="GGL141" s="2"/>
      <c r="GGM141" s="2"/>
      <c r="GGN141" s="2"/>
      <c r="GGO141" s="2"/>
      <c r="GGP141" s="2"/>
      <c r="GGQ141" s="2"/>
      <c r="GGR141" s="2"/>
      <c r="GGS141" s="2"/>
      <c r="GGT141" s="2"/>
      <c r="GGU141" s="2"/>
      <c r="GGV141" s="2"/>
      <c r="GGW141" s="2"/>
      <c r="GGX141" s="2"/>
      <c r="GGY141" s="2"/>
      <c r="GGZ141" s="2"/>
      <c r="GHA141" s="2"/>
      <c r="GHB141" s="2"/>
      <c r="GHC141" s="2"/>
      <c r="GHD141" s="2"/>
      <c r="GHE141" s="2"/>
      <c r="GHF141" s="2"/>
      <c r="GHG141" s="2"/>
      <c r="GHH141" s="2"/>
      <c r="GHI141" s="2"/>
      <c r="GHJ141" s="2"/>
      <c r="GHK141" s="2"/>
      <c r="GHL141" s="2"/>
      <c r="GHM141" s="2"/>
      <c r="GHN141" s="2"/>
      <c r="GHO141" s="2"/>
      <c r="GHP141" s="2"/>
      <c r="GHQ141" s="2"/>
      <c r="GHR141" s="2"/>
      <c r="GHS141" s="2"/>
      <c r="GHT141" s="2"/>
      <c r="GHU141" s="2"/>
      <c r="GHV141" s="2"/>
      <c r="GHW141" s="2"/>
      <c r="GHX141" s="2"/>
      <c r="GHY141" s="2"/>
      <c r="GHZ141" s="2"/>
      <c r="GIA141" s="2"/>
      <c r="GIB141" s="2"/>
      <c r="GIC141" s="2"/>
      <c r="GID141" s="2"/>
      <c r="GIE141" s="2"/>
      <c r="GIF141" s="2"/>
      <c r="GIG141" s="2"/>
      <c r="GIH141" s="2"/>
      <c r="GII141" s="2"/>
      <c r="GIJ141" s="2"/>
      <c r="GIK141" s="2"/>
      <c r="GIL141" s="2"/>
      <c r="GIM141" s="2"/>
      <c r="GIN141" s="2"/>
      <c r="GIO141" s="2"/>
      <c r="GIP141" s="2"/>
      <c r="GIQ141" s="2"/>
      <c r="GIR141" s="2"/>
      <c r="GIS141" s="2"/>
      <c r="GIT141" s="2"/>
      <c r="GIU141" s="2"/>
      <c r="GIV141" s="2"/>
      <c r="GIW141" s="2"/>
      <c r="GIX141" s="2"/>
      <c r="GIY141" s="2"/>
      <c r="GIZ141" s="2"/>
      <c r="GJA141" s="2"/>
      <c r="GJB141" s="2"/>
      <c r="GJC141" s="2"/>
      <c r="GJD141" s="2"/>
      <c r="GJE141" s="2"/>
      <c r="GJF141" s="2"/>
      <c r="GJG141" s="2"/>
      <c r="GJH141" s="2"/>
      <c r="GJI141" s="2"/>
      <c r="GJJ141" s="2"/>
      <c r="GJK141" s="2"/>
      <c r="GJL141" s="2"/>
      <c r="GJM141" s="2"/>
      <c r="GJN141" s="2"/>
      <c r="GJO141" s="2"/>
      <c r="GJP141" s="2"/>
      <c r="GJQ141" s="2"/>
      <c r="GJR141" s="2"/>
      <c r="GJS141" s="2"/>
      <c r="GJT141" s="2"/>
      <c r="GJU141" s="2"/>
      <c r="GJV141" s="2"/>
      <c r="GJW141" s="2"/>
      <c r="GJX141" s="2"/>
      <c r="GJY141" s="2"/>
      <c r="GJZ141" s="2"/>
      <c r="GKA141" s="2"/>
      <c r="GKB141" s="2"/>
      <c r="GKC141" s="2"/>
      <c r="GKD141" s="2"/>
      <c r="GKE141" s="2"/>
      <c r="GKF141" s="2"/>
      <c r="GKG141" s="2"/>
      <c r="GKH141" s="2"/>
      <c r="GKI141" s="2"/>
      <c r="GKJ141" s="2"/>
      <c r="GKK141" s="2"/>
      <c r="GKL141" s="2"/>
      <c r="GKM141" s="2"/>
      <c r="GKN141" s="2"/>
      <c r="GKO141" s="2"/>
      <c r="GKP141" s="2"/>
      <c r="GKQ141" s="2"/>
      <c r="GKR141" s="2"/>
      <c r="GKS141" s="2"/>
      <c r="GKT141" s="2"/>
      <c r="GKU141" s="2"/>
      <c r="GKV141" s="2"/>
      <c r="GKW141" s="2"/>
      <c r="GKX141" s="2"/>
      <c r="GKY141" s="2"/>
      <c r="GKZ141" s="2"/>
      <c r="GLA141" s="2"/>
      <c r="GLB141" s="2"/>
      <c r="GLC141" s="2"/>
      <c r="GLD141" s="2"/>
      <c r="GLE141" s="2"/>
      <c r="GLF141" s="2"/>
      <c r="GLG141" s="2"/>
      <c r="GLH141" s="2"/>
      <c r="GLI141" s="2"/>
      <c r="GLJ141" s="2"/>
      <c r="GLK141" s="2"/>
      <c r="GLL141" s="2"/>
      <c r="GLM141" s="2"/>
      <c r="GLN141" s="2"/>
      <c r="GLO141" s="2"/>
      <c r="GLP141" s="2"/>
      <c r="GLQ141" s="2"/>
      <c r="GLR141" s="2"/>
      <c r="GLS141" s="2"/>
      <c r="GLT141" s="2"/>
      <c r="GLU141" s="2"/>
      <c r="GLV141" s="2"/>
      <c r="GLW141" s="2"/>
      <c r="GLX141" s="2"/>
      <c r="GLY141" s="2"/>
      <c r="GLZ141" s="2"/>
      <c r="GMA141" s="2"/>
      <c r="GMB141" s="2"/>
      <c r="GMC141" s="2"/>
      <c r="GMD141" s="2"/>
      <c r="GME141" s="2"/>
      <c r="GMF141" s="2"/>
      <c r="GMG141" s="2"/>
      <c r="GMH141" s="2"/>
      <c r="GMI141" s="2"/>
      <c r="GMJ141" s="2"/>
      <c r="GMK141" s="2"/>
      <c r="GML141" s="2"/>
      <c r="GMM141" s="2"/>
      <c r="GMN141" s="2"/>
      <c r="GMO141" s="2"/>
      <c r="GMP141" s="2"/>
      <c r="GMQ141" s="2"/>
      <c r="GMR141" s="2"/>
      <c r="GMS141" s="2"/>
      <c r="GMT141" s="2"/>
      <c r="GMU141" s="2"/>
      <c r="GMV141" s="2"/>
      <c r="GMW141" s="2"/>
      <c r="GMX141" s="2"/>
      <c r="GMY141" s="2"/>
      <c r="GMZ141" s="2"/>
      <c r="GNA141" s="2"/>
      <c r="GNB141" s="2"/>
      <c r="GNC141" s="2"/>
      <c r="GND141" s="2"/>
      <c r="GNE141" s="2"/>
      <c r="GNF141" s="2"/>
      <c r="GNG141" s="2"/>
      <c r="GNH141" s="2"/>
      <c r="GNI141" s="2"/>
      <c r="GNJ141" s="2"/>
      <c r="GNK141" s="2"/>
      <c r="GNL141" s="2"/>
      <c r="GNM141" s="2"/>
      <c r="GNN141" s="2"/>
      <c r="GNO141" s="2"/>
      <c r="GNP141" s="2"/>
      <c r="GNQ141" s="2"/>
      <c r="GNR141" s="2"/>
      <c r="GNS141" s="2"/>
      <c r="GNT141" s="2"/>
      <c r="GNU141" s="2"/>
      <c r="GNV141" s="2"/>
      <c r="GNW141" s="2"/>
      <c r="GNX141" s="2"/>
      <c r="GNY141" s="2"/>
      <c r="GNZ141" s="2"/>
      <c r="GOA141" s="2"/>
      <c r="GOB141" s="2"/>
      <c r="GOC141" s="2"/>
      <c r="GOD141" s="2"/>
      <c r="GOE141" s="2"/>
      <c r="GOF141" s="2"/>
      <c r="GOG141" s="2"/>
      <c r="GOH141" s="2"/>
      <c r="GOI141" s="2"/>
      <c r="GOJ141" s="2"/>
      <c r="GOK141" s="2"/>
      <c r="GOL141" s="2"/>
      <c r="GOM141" s="2"/>
      <c r="GON141" s="2"/>
      <c r="GOO141" s="2"/>
      <c r="GOP141" s="2"/>
      <c r="GOQ141" s="2"/>
      <c r="GOR141" s="2"/>
      <c r="GOS141" s="2"/>
      <c r="GOT141" s="2"/>
      <c r="GOU141" s="2"/>
      <c r="GOV141" s="2"/>
      <c r="GOW141" s="2"/>
      <c r="GOX141" s="2"/>
      <c r="GOY141" s="2"/>
      <c r="GOZ141" s="2"/>
      <c r="GPA141" s="2"/>
      <c r="GPB141" s="2"/>
      <c r="GPC141" s="2"/>
      <c r="GPD141" s="2"/>
      <c r="GPE141" s="2"/>
      <c r="GPF141" s="2"/>
      <c r="GPG141" s="2"/>
      <c r="GPH141" s="2"/>
      <c r="GPI141" s="2"/>
      <c r="GPJ141" s="2"/>
      <c r="GPK141" s="2"/>
      <c r="GPL141" s="2"/>
      <c r="GPM141" s="2"/>
      <c r="GPN141" s="2"/>
      <c r="GPO141" s="2"/>
      <c r="GPP141" s="2"/>
      <c r="GPQ141" s="2"/>
      <c r="GPR141" s="2"/>
      <c r="GPS141" s="2"/>
      <c r="GPT141" s="2"/>
      <c r="GPU141" s="2"/>
      <c r="GPV141" s="2"/>
      <c r="GPW141" s="2"/>
      <c r="GPX141" s="2"/>
      <c r="GPY141" s="2"/>
      <c r="GPZ141" s="2"/>
      <c r="GQA141" s="2"/>
      <c r="GQB141" s="2"/>
      <c r="GQC141" s="2"/>
      <c r="GQD141" s="2"/>
      <c r="GQE141" s="2"/>
      <c r="GQF141" s="2"/>
      <c r="GQG141" s="2"/>
      <c r="GQH141" s="2"/>
      <c r="GQI141" s="2"/>
      <c r="GQJ141" s="2"/>
      <c r="GQK141" s="2"/>
      <c r="GQL141" s="2"/>
      <c r="GQM141" s="2"/>
      <c r="GQN141" s="2"/>
      <c r="GQO141" s="2"/>
      <c r="GQP141" s="2"/>
      <c r="GQQ141" s="2"/>
      <c r="GQR141" s="2"/>
      <c r="GQS141" s="2"/>
      <c r="GQT141" s="2"/>
      <c r="GQU141" s="2"/>
      <c r="GQV141" s="2"/>
      <c r="GQW141" s="2"/>
      <c r="GQX141" s="2"/>
      <c r="GQY141" s="2"/>
      <c r="GQZ141" s="2"/>
      <c r="GRA141" s="2"/>
      <c r="GRB141" s="2"/>
      <c r="GRC141" s="2"/>
      <c r="GRD141" s="2"/>
      <c r="GRE141" s="2"/>
      <c r="GRF141" s="2"/>
      <c r="GRG141" s="2"/>
      <c r="GRH141" s="2"/>
      <c r="GRI141" s="2"/>
      <c r="GRJ141" s="2"/>
      <c r="GRK141" s="2"/>
      <c r="GRL141" s="2"/>
      <c r="GRM141" s="2"/>
      <c r="GRN141" s="2"/>
      <c r="GRO141" s="2"/>
      <c r="GRP141" s="2"/>
      <c r="GRQ141" s="2"/>
      <c r="GRR141" s="2"/>
      <c r="GRS141" s="2"/>
      <c r="GRT141" s="2"/>
      <c r="GRU141" s="2"/>
      <c r="GRV141" s="2"/>
      <c r="GRW141" s="2"/>
      <c r="GRX141" s="2"/>
      <c r="GRY141" s="2"/>
      <c r="GRZ141" s="2"/>
      <c r="GSA141" s="2"/>
      <c r="GSB141" s="2"/>
      <c r="GSC141" s="2"/>
      <c r="GSD141" s="2"/>
      <c r="GSE141" s="2"/>
      <c r="GSF141" s="2"/>
      <c r="GSG141" s="2"/>
      <c r="GSH141" s="2"/>
      <c r="GSI141" s="2"/>
      <c r="GSJ141" s="2"/>
      <c r="GSK141" s="2"/>
      <c r="GSL141" s="2"/>
      <c r="GSM141" s="2"/>
      <c r="GSN141" s="2"/>
      <c r="GSO141" s="2"/>
      <c r="GSP141" s="2"/>
      <c r="GSQ141" s="2"/>
      <c r="GSR141" s="2"/>
      <c r="GSS141" s="2"/>
      <c r="GST141" s="2"/>
      <c r="GSU141" s="2"/>
      <c r="GSV141" s="2"/>
      <c r="GSW141" s="2"/>
      <c r="GSX141" s="2"/>
      <c r="GSY141" s="2"/>
      <c r="GSZ141" s="2"/>
      <c r="GTA141" s="2"/>
      <c r="GTB141" s="2"/>
      <c r="GTC141" s="2"/>
      <c r="GTD141" s="2"/>
      <c r="GTE141" s="2"/>
      <c r="GTF141" s="2"/>
      <c r="GTG141" s="2"/>
      <c r="GTH141" s="2"/>
      <c r="GTI141" s="2"/>
      <c r="GTJ141" s="2"/>
      <c r="GTK141" s="2"/>
      <c r="GTL141" s="2"/>
      <c r="GTM141" s="2"/>
      <c r="GTN141" s="2"/>
      <c r="GTO141" s="2"/>
      <c r="GTP141" s="2"/>
      <c r="GTQ141" s="2"/>
      <c r="GTR141" s="2"/>
      <c r="GTS141" s="2"/>
      <c r="GTT141" s="2"/>
      <c r="GTU141" s="2"/>
      <c r="GTV141" s="2"/>
      <c r="GTW141" s="2"/>
      <c r="GTX141" s="2"/>
      <c r="GTY141" s="2"/>
      <c r="GTZ141" s="2"/>
      <c r="GUA141" s="2"/>
      <c r="GUB141" s="2"/>
      <c r="GUC141" s="2"/>
      <c r="GUD141" s="2"/>
      <c r="GUE141" s="2"/>
      <c r="GUF141" s="2"/>
      <c r="GUG141" s="2"/>
      <c r="GUH141" s="2"/>
      <c r="GUI141" s="2"/>
      <c r="GUJ141" s="2"/>
      <c r="GUK141" s="2"/>
      <c r="GUL141" s="2"/>
      <c r="GUM141" s="2"/>
      <c r="GUN141" s="2"/>
      <c r="GUO141" s="2"/>
      <c r="GUP141" s="2"/>
      <c r="GUQ141" s="2"/>
      <c r="GUR141" s="2"/>
      <c r="GUS141" s="2"/>
      <c r="GUT141" s="2"/>
      <c r="GUU141" s="2"/>
      <c r="GUV141" s="2"/>
      <c r="GUW141" s="2"/>
      <c r="GUX141" s="2"/>
      <c r="GUY141" s="2"/>
      <c r="GUZ141" s="2"/>
      <c r="GVA141" s="2"/>
      <c r="GVB141" s="2"/>
      <c r="GVC141" s="2"/>
      <c r="GVD141" s="2"/>
      <c r="GVE141" s="2"/>
      <c r="GVF141" s="2"/>
      <c r="GVG141" s="2"/>
      <c r="GVH141" s="2"/>
      <c r="GVI141" s="2"/>
      <c r="GVJ141" s="2"/>
      <c r="GVK141" s="2"/>
      <c r="GVL141" s="2"/>
      <c r="GVM141" s="2"/>
      <c r="GVN141" s="2"/>
      <c r="GVO141" s="2"/>
      <c r="GVP141" s="2"/>
      <c r="GVQ141" s="2"/>
      <c r="GVR141" s="2"/>
      <c r="GVS141" s="2"/>
      <c r="GVT141" s="2"/>
      <c r="GVU141" s="2"/>
      <c r="GVV141" s="2"/>
      <c r="GVW141" s="2"/>
      <c r="GVX141" s="2"/>
      <c r="GVY141" s="2"/>
      <c r="GVZ141" s="2"/>
      <c r="GWA141" s="2"/>
      <c r="GWB141" s="2"/>
      <c r="GWC141" s="2"/>
      <c r="GWD141" s="2"/>
      <c r="GWE141" s="2"/>
      <c r="GWF141" s="2"/>
      <c r="GWG141" s="2"/>
      <c r="GWH141" s="2"/>
      <c r="GWI141" s="2"/>
      <c r="GWJ141" s="2"/>
      <c r="GWK141" s="2"/>
      <c r="GWL141" s="2"/>
      <c r="GWM141" s="2"/>
      <c r="GWN141" s="2"/>
      <c r="GWO141" s="2"/>
      <c r="GWP141" s="2"/>
      <c r="GWQ141" s="2"/>
      <c r="GWR141" s="2"/>
      <c r="GWS141" s="2"/>
      <c r="GWT141" s="2"/>
      <c r="GWU141" s="2"/>
      <c r="GWV141" s="2"/>
      <c r="GWW141" s="2"/>
      <c r="GWX141" s="2"/>
      <c r="GWY141" s="2"/>
      <c r="GWZ141" s="2"/>
      <c r="GXA141" s="2"/>
      <c r="GXB141" s="2"/>
      <c r="GXC141" s="2"/>
      <c r="GXD141" s="2"/>
      <c r="GXE141" s="2"/>
      <c r="GXF141" s="2"/>
      <c r="GXG141" s="2"/>
      <c r="GXH141" s="2"/>
      <c r="GXI141" s="2"/>
      <c r="GXJ141" s="2"/>
      <c r="GXK141" s="2"/>
      <c r="GXL141" s="2"/>
      <c r="GXM141" s="2"/>
      <c r="GXN141" s="2"/>
      <c r="GXO141" s="2"/>
      <c r="GXP141" s="2"/>
      <c r="GXQ141" s="2"/>
      <c r="GXR141" s="2"/>
      <c r="GXS141" s="2"/>
      <c r="GXT141" s="2"/>
      <c r="GXU141" s="2"/>
      <c r="GXV141" s="2"/>
      <c r="GXW141" s="2"/>
      <c r="GXX141" s="2"/>
      <c r="GXY141" s="2"/>
      <c r="GXZ141" s="2"/>
      <c r="GYA141" s="2"/>
      <c r="GYB141" s="2"/>
      <c r="GYC141" s="2"/>
      <c r="GYD141" s="2"/>
      <c r="GYE141" s="2"/>
      <c r="GYF141" s="2"/>
      <c r="GYG141" s="2"/>
      <c r="GYH141" s="2"/>
      <c r="GYI141" s="2"/>
      <c r="GYJ141" s="2"/>
      <c r="GYK141" s="2"/>
      <c r="GYL141" s="2"/>
      <c r="GYM141" s="2"/>
      <c r="GYN141" s="2"/>
      <c r="GYO141" s="2"/>
      <c r="GYP141" s="2"/>
      <c r="GYQ141" s="2"/>
      <c r="GYR141" s="2"/>
      <c r="GYS141" s="2"/>
      <c r="GYT141" s="2"/>
      <c r="GYU141" s="2"/>
      <c r="GYV141" s="2"/>
      <c r="GYW141" s="2"/>
      <c r="GYX141" s="2"/>
      <c r="GYY141" s="2"/>
      <c r="GYZ141" s="2"/>
      <c r="GZA141" s="2"/>
      <c r="GZB141" s="2"/>
      <c r="GZC141" s="2"/>
      <c r="GZD141" s="2"/>
      <c r="GZE141" s="2"/>
      <c r="GZF141" s="2"/>
      <c r="GZG141" s="2"/>
      <c r="GZH141" s="2"/>
      <c r="GZI141" s="2"/>
      <c r="GZJ141" s="2"/>
      <c r="GZK141" s="2"/>
      <c r="GZL141" s="2"/>
      <c r="GZM141" s="2"/>
      <c r="GZN141" s="2"/>
      <c r="GZO141" s="2"/>
      <c r="GZP141" s="2"/>
      <c r="GZQ141" s="2"/>
      <c r="GZR141" s="2"/>
      <c r="GZS141" s="2"/>
      <c r="GZT141" s="2"/>
      <c r="GZU141" s="2"/>
      <c r="GZV141" s="2"/>
      <c r="GZW141" s="2"/>
      <c r="GZX141" s="2"/>
      <c r="GZY141" s="2"/>
      <c r="GZZ141" s="2"/>
      <c r="HAA141" s="2"/>
      <c r="HAB141" s="2"/>
      <c r="HAC141" s="2"/>
      <c r="HAD141" s="2"/>
      <c r="HAE141" s="2"/>
      <c r="HAF141" s="2"/>
      <c r="HAG141" s="2"/>
      <c r="HAH141" s="2"/>
      <c r="HAI141" s="2"/>
      <c r="HAJ141" s="2"/>
      <c r="HAK141" s="2"/>
      <c r="HAL141" s="2"/>
      <c r="HAM141" s="2"/>
      <c r="HAN141" s="2"/>
      <c r="HAO141" s="2"/>
      <c r="HAP141" s="2"/>
      <c r="HAQ141" s="2"/>
      <c r="HAR141" s="2"/>
      <c r="HAS141" s="2"/>
      <c r="HAT141" s="2"/>
      <c r="HAU141" s="2"/>
      <c r="HAV141" s="2"/>
      <c r="HAW141" s="2"/>
      <c r="HAX141" s="2"/>
      <c r="HAY141" s="2"/>
      <c r="HAZ141" s="2"/>
      <c r="HBA141" s="2"/>
      <c r="HBB141" s="2"/>
      <c r="HBC141" s="2"/>
      <c r="HBD141" s="2"/>
      <c r="HBE141" s="2"/>
      <c r="HBF141" s="2"/>
      <c r="HBG141" s="2"/>
      <c r="HBH141" s="2"/>
      <c r="HBI141" s="2"/>
      <c r="HBJ141" s="2"/>
      <c r="HBK141" s="2"/>
      <c r="HBL141" s="2"/>
      <c r="HBM141" s="2"/>
      <c r="HBN141" s="2"/>
      <c r="HBO141" s="2"/>
      <c r="HBP141" s="2"/>
      <c r="HBQ141" s="2"/>
      <c r="HBR141" s="2"/>
      <c r="HBS141" s="2"/>
      <c r="HBT141" s="2"/>
      <c r="HBU141" s="2"/>
      <c r="HBV141" s="2"/>
      <c r="HBW141" s="2"/>
      <c r="HBX141" s="2"/>
      <c r="HBY141" s="2"/>
      <c r="HBZ141" s="2"/>
      <c r="HCA141" s="2"/>
      <c r="HCB141" s="2"/>
      <c r="HCC141" s="2"/>
      <c r="HCD141" s="2"/>
      <c r="HCE141" s="2"/>
      <c r="HCF141" s="2"/>
      <c r="HCG141" s="2"/>
      <c r="HCH141" s="2"/>
      <c r="HCI141" s="2"/>
      <c r="HCJ141" s="2"/>
      <c r="HCK141" s="2"/>
      <c r="HCL141" s="2"/>
      <c r="HCM141" s="2"/>
      <c r="HCN141" s="2"/>
      <c r="HCO141" s="2"/>
      <c r="HCP141" s="2"/>
      <c r="HCQ141" s="2"/>
      <c r="HCR141" s="2"/>
      <c r="HCS141" s="2"/>
      <c r="HCT141" s="2"/>
      <c r="HCU141" s="2"/>
      <c r="HCV141" s="2"/>
      <c r="HCW141" s="2"/>
      <c r="HCX141" s="2"/>
      <c r="HCY141" s="2"/>
      <c r="HCZ141" s="2"/>
      <c r="HDA141" s="2"/>
      <c r="HDB141" s="2"/>
      <c r="HDC141" s="2"/>
      <c r="HDD141" s="2"/>
      <c r="HDE141" s="2"/>
      <c r="HDF141" s="2"/>
      <c r="HDG141" s="2"/>
      <c r="HDH141" s="2"/>
      <c r="HDI141" s="2"/>
      <c r="HDJ141" s="2"/>
      <c r="HDK141" s="2"/>
      <c r="HDL141" s="2"/>
      <c r="HDM141" s="2"/>
      <c r="HDN141" s="2"/>
      <c r="HDO141" s="2"/>
      <c r="HDP141" s="2"/>
      <c r="HDQ141" s="2"/>
      <c r="HDR141" s="2"/>
      <c r="HDS141" s="2"/>
      <c r="HDT141" s="2"/>
      <c r="HDU141" s="2"/>
      <c r="HDV141" s="2"/>
      <c r="HDW141" s="2"/>
      <c r="HDX141" s="2"/>
      <c r="HDY141" s="2"/>
      <c r="HDZ141" s="2"/>
      <c r="HEA141" s="2"/>
      <c r="HEB141" s="2"/>
      <c r="HEC141" s="2"/>
      <c r="HED141" s="2"/>
      <c r="HEE141" s="2"/>
      <c r="HEF141" s="2"/>
      <c r="HEG141" s="2"/>
      <c r="HEH141" s="2"/>
      <c r="HEI141" s="2"/>
      <c r="HEJ141" s="2"/>
      <c r="HEK141" s="2"/>
      <c r="HEL141" s="2"/>
      <c r="HEM141" s="2"/>
      <c r="HEN141" s="2"/>
      <c r="HEO141" s="2"/>
      <c r="HEP141" s="2"/>
      <c r="HEQ141" s="2"/>
      <c r="HER141" s="2"/>
      <c r="HES141" s="2"/>
      <c r="HET141" s="2"/>
      <c r="HEU141" s="2"/>
      <c r="HEV141" s="2"/>
      <c r="HEW141" s="2"/>
      <c r="HEX141" s="2"/>
      <c r="HEY141" s="2"/>
      <c r="HEZ141" s="2"/>
      <c r="HFA141" s="2"/>
      <c r="HFB141" s="2"/>
      <c r="HFC141" s="2"/>
      <c r="HFD141" s="2"/>
      <c r="HFE141" s="2"/>
      <c r="HFF141" s="2"/>
      <c r="HFG141" s="2"/>
      <c r="HFH141" s="2"/>
      <c r="HFI141" s="2"/>
      <c r="HFJ141" s="2"/>
      <c r="HFK141" s="2"/>
      <c r="HFL141" s="2"/>
      <c r="HFM141" s="2"/>
      <c r="HFN141" s="2"/>
      <c r="HFO141" s="2"/>
      <c r="HFP141" s="2"/>
      <c r="HFQ141" s="2"/>
      <c r="HFR141" s="2"/>
      <c r="HFS141" s="2"/>
      <c r="HFT141" s="2"/>
      <c r="HFU141" s="2"/>
      <c r="HFV141" s="2"/>
      <c r="HFW141" s="2"/>
      <c r="HFX141" s="2"/>
      <c r="HFY141" s="2"/>
      <c r="HFZ141" s="2"/>
      <c r="HGA141" s="2"/>
      <c r="HGB141" s="2"/>
      <c r="HGC141" s="2"/>
      <c r="HGD141" s="2"/>
      <c r="HGE141" s="2"/>
      <c r="HGF141" s="2"/>
      <c r="HGG141" s="2"/>
      <c r="HGH141" s="2"/>
      <c r="HGI141" s="2"/>
      <c r="HGJ141" s="2"/>
      <c r="HGK141" s="2"/>
      <c r="HGL141" s="2"/>
      <c r="HGM141" s="2"/>
      <c r="HGN141" s="2"/>
      <c r="HGO141" s="2"/>
      <c r="HGP141" s="2"/>
      <c r="HGQ141" s="2"/>
      <c r="HGR141" s="2"/>
      <c r="HGS141" s="2"/>
      <c r="HGT141" s="2"/>
      <c r="HGU141" s="2"/>
      <c r="HGV141" s="2"/>
      <c r="HGW141" s="2"/>
      <c r="HGX141" s="2"/>
      <c r="HGY141" s="2"/>
      <c r="HGZ141" s="2"/>
      <c r="HHA141" s="2"/>
      <c r="HHB141" s="2"/>
      <c r="HHC141" s="2"/>
      <c r="HHD141" s="2"/>
      <c r="HHE141" s="2"/>
      <c r="HHF141" s="2"/>
      <c r="HHG141" s="2"/>
      <c r="HHH141" s="2"/>
      <c r="HHI141" s="2"/>
      <c r="HHJ141" s="2"/>
      <c r="HHK141" s="2"/>
      <c r="HHL141" s="2"/>
      <c r="HHM141" s="2"/>
      <c r="HHN141" s="2"/>
      <c r="HHO141" s="2"/>
      <c r="HHP141" s="2"/>
      <c r="HHQ141" s="2"/>
      <c r="HHR141" s="2"/>
      <c r="HHS141" s="2"/>
      <c r="HHT141" s="2"/>
      <c r="HHU141" s="2"/>
      <c r="HHV141" s="2"/>
      <c r="HHW141" s="2"/>
      <c r="HHX141" s="2"/>
      <c r="HHY141" s="2"/>
      <c r="HHZ141" s="2"/>
      <c r="HIA141" s="2"/>
      <c r="HIB141" s="2"/>
      <c r="HIC141" s="2"/>
      <c r="HID141" s="2"/>
      <c r="HIE141" s="2"/>
      <c r="HIF141" s="2"/>
      <c r="HIG141" s="2"/>
      <c r="HIH141" s="2"/>
      <c r="HII141" s="2"/>
      <c r="HIJ141" s="2"/>
      <c r="HIK141" s="2"/>
      <c r="HIL141" s="2"/>
      <c r="HIM141" s="2"/>
      <c r="HIN141" s="2"/>
      <c r="HIO141" s="2"/>
      <c r="HIP141" s="2"/>
      <c r="HIQ141" s="2"/>
      <c r="HIR141" s="2"/>
      <c r="HIS141" s="2"/>
      <c r="HIT141" s="2"/>
      <c r="HIU141" s="2"/>
      <c r="HIV141" s="2"/>
      <c r="HIW141" s="2"/>
      <c r="HIX141" s="2"/>
      <c r="HIY141" s="2"/>
      <c r="HIZ141" s="2"/>
      <c r="HJA141" s="2"/>
      <c r="HJB141" s="2"/>
      <c r="HJC141" s="2"/>
      <c r="HJD141" s="2"/>
      <c r="HJE141" s="2"/>
      <c r="HJF141" s="2"/>
      <c r="HJG141" s="2"/>
      <c r="HJH141" s="2"/>
      <c r="HJI141" s="2"/>
      <c r="HJJ141" s="2"/>
      <c r="HJK141" s="2"/>
      <c r="HJL141" s="2"/>
      <c r="HJM141" s="2"/>
      <c r="HJN141" s="2"/>
      <c r="HJO141" s="2"/>
      <c r="HJP141" s="2"/>
      <c r="HJQ141" s="2"/>
      <c r="HJR141" s="2"/>
      <c r="HJS141" s="2"/>
      <c r="HJT141" s="2"/>
      <c r="HJU141" s="2"/>
      <c r="HJV141" s="2"/>
      <c r="HJW141" s="2"/>
      <c r="HJX141" s="2"/>
      <c r="HJY141" s="2"/>
      <c r="HJZ141" s="2"/>
      <c r="HKA141" s="2"/>
      <c r="HKB141" s="2"/>
      <c r="HKC141" s="2"/>
      <c r="HKD141" s="2"/>
      <c r="HKE141" s="2"/>
      <c r="HKF141" s="2"/>
      <c r="HKG141" s="2"/>
      <c r="HKH141" s="2"/>
      <c r="HKI141" s="2"/>
      <c r="HKJ141" s="2"/>
      <c r="HKK141" s="2"/>
      <c r="HKL141" s="2"/>
      <c r="HKM141" s="2"/>
      <c r="HKN141" s="2"/>
      <c r="HKO141" s="2"/>
      <c r="HKP141" s="2"/>
      <c r="HKQ141" s="2"/>
      <c r="HKR141" s="2"/>
      <c r="HKS141" s="2"/>
      <c r="HKT141" s="2"/>
      <c r="HKU141" s="2"/>
      <c r="HKV141" s="2"/>
      <c r="HKW141" s="2"/>
      <c r="HKX141" s="2"/>
      <c r="HKY141" s="2"/>
      <c r="HKZ141" s="2"/>
      <c r="HLA141" s="2"/>
      <c r="HLB141" s="2"/>
      <c r="HLC141" s="2"/>
      <c r="HLD141" s="2"/>
      <c r="HLE141" s="2"/>
      <c r="HLF141" s="2"/>
      <c r="HLG141" s="2"/>
      <c r="HLH141" s="2"/>
      <c r="HLI141" s="2"/>
      <c r="HLJ141" s="2"/>
      <c r="HLK141" s="2"/>
      <c r="HLL141" s="2"/>
      <c r="HLM141" s="2"/>
      <c r="HLN141" s="2"/>
      <c r="HLO141" s="2"/>
      <c r="HLP141" s="2"/>
      <c r="HLQ141" s="2"/>
      <c r="HLR141" s="2"/>
      <c r="HLS141" s="2"/>
      <c r="HLT141" s="2"/>
      <c r="HLU141" s="2"/>
      <c r="HLV141" s="2"/>
      <c r="HLW141" s="2"/>
      <c r="HLX141" s="2"/>
      <c r="HLY141" s="2"/>
      <c r="HLZ141" s="2"/>
      <c r="HMA141" s="2"/>
      <c r="HMB141" s="2"/>
      <c r="HMC141" s="2"/>
      <c r="HMD141" s="2"/>
      <c r="HME141" s="2"/>
      <c r="HMF141" s="2"/>
      <c r="HMG141" s="2"/>
      <c r="HMH141" s="2"/>
      <c r="HMI141" s="2"/>
      <c r="HMJ141" s="2"/>
      <c r="HMK141" s="2"/>
      <c r="HML141" s="2"/>
      <c r="HMM141" s="2"/>
      <c r="HMN141" s="2"/>
      <c r="HMO141" s="2"/>
      <c r="HMP141" s="2"/>
      <c r="HMQ141" s="2"/>
      <c r="HMR141" s="2"/>
      <c r="HMS141" s="2"/>
      <c r="HMT141" s="2"/>
      <c r="HMU141" s="2"/>
      <c r="HMV141" s="2"/>
      <c r="HMW141" s="2"/>
      <c r="HMX141" s="2"/>
      <c r="HMY141" s="2"/>
      <c r="HMZ141" s="2"/>
      <c r="HNA141" s="2"/>
      <c r="HNB141" s="2"/>
      <c r="HNC141" s="2"/>
      <c r="HND141" s="2"/>
      <c r="HNE141" s="2"/>
      <c r="HNF141" s="2"/>
      <c r="HNG141" s="2"/>
      <c r="HNH141" s="2"/>
      <c r="HNI141" s="2"/>
      <c r="HNJ141" s="2"/>
      <c r="HNK141" s="2"/>
      <c r="HNL141" s="2"/>
      <c r="HNM141" s="2"/>
      <c r="HNN141" s="2"/>
      <c r="HNO141" s="2"/>
      <c r="HNP141" s="2"/>
      <c r="HNQ141" s="2"/>
      <c r="HNR141" s="2"/>
      <c r="HNS141" s="2"/>
      <c r="HNT141" s="2"/>
      <c r="HNU141" s="2"/>
      <c r="HNV141" s="2"/>
      <c r="HNW141" s="2"/>
      <c r="HNX141" s="2"/>
      <c r="HNY141" s="2"/>
      <c r="HNZ141" s="2"/>
      <c r="HOA141" s="2"/>
      <c r="HOB141" s="2"/>
      <c r="HOC141" s="2"/>
      <c r="HOD141" s="2"/>
      <c r="HOE141" s="2"/>
      <c r="HOF141" s="2"/>
      <c r="HOG141" s="2"/>
      <c r="HOH141" s="2"/>
      <c r="HOI141" s="2"/>
      <c r="HOJ141" s="2"/>
      <c r="HOK141" s="2"/>
      <c r="HOL141" s="2"/>
      <c r="HOM141" s="2"/>
      <c r="HON141" s="2"/>
      <c r="HOO141" s="2"/>
      <c r="HOP141" s="2"/>
      <c r="HOQ141" s="2"/>
      <c r="HOR141" s="2"/>
      <c r="HOS141" s="2"/>
      <c r="HOT141" s="2"/>
      <c r="HOU141" s="2"/>
      <c r="HOV141" s="2"/>
      <c r="HOW141" s="2"/>
      <c r="HOX141" s="2"/>
      <c r="HOY141" s="2"/>
      <c r="HOZ141" s="2"/>
      <c r="HPA141" s="2"/>
      <c r="HPB141" s="2"/>
      <c r="HPC141" s="2"/>
      <c r="HPD141" s="2"/>
      <c r="HPE141" s="2"/>
      <c r="HPF141" s="2"/>
      <c r="HPG141" s="2"/>
      <c r="HPH141" s="2"/>
      <c r="HPI141" s="2"/>
      <c r="HPJ141" s="2"/>
      <c r="HPK141" s="2"/>
      <c r="HPL141" s="2"/>
      <c r="HPM141" s="2"/>
      <c r="HPN141" s="2"/>
      <c r="HPO141" s="2"/>
      <c r="HPP141" s="2"/>
      <c r="HPQ141" s="2"/>
      <c r="HPR141" s="2"/>
      <c r="HPS141" s="2"/>
      <c r="HPT141" s="2"/>
      <c r="HPU141" s="2"/>
      <c r="HPV141" s="2"/>
      <c r="HPW141" s="2"/>
      <c r="HPX141" s="2"/>
      <c r="HPY141" s="2"/>
      <c r="HPZ141" s="2"/>
      <c r="HQA141" s="2"/>
      <c r="HQB141" s="2"/>
      <c r="HQC141" s="2"/>
      <c r="HQD141" s="2"/>
      <c r="HQE141" s="2"/>
      <c r="HQF141" s="2"/>
      <c r="HQG141" s="2"/>
      <c r="HQH141" s="2"/>
      <c r="HQI141" s="2"/>
      <c r="HQJ141" s="2"/>
      <c r="HQK141" s="2"/>
      <c r="HQL141" s="2"/>
      <c r="HQM141" s="2"/>
      <c r="HQN141" s="2"/>
      <c r="HQO141" s="2"/>
      <c r="HQP141" s="2"/>
      <c r="HQQ141" s="2"/>
      <c r="HQR141" s="2"/>
      <c r="HQS141" s="2"/>
      <c r="HQT141" s="2"/>
      <c r="HQU141" s="2"/>
      <c r="HQV141" s="2"/>
      <c r="HQW141" s="2"/>
      <c r="HQX141" s="2"/>
      <c r="HQY141" s="2"/>
      <c r="HQZ141" s="2"/>
      <c r="HRA141" s="2"/>
      <c r="HRB141" s="2"/>
      <c r="HRC141" s="2"/>
      <c r="HRD141" s="2"/>
      <c r="HRE141" s="2"/>
      <c r="HRF141" s="2"/>
      <c r="HRG141" s="2"/>
      <c r="HRH141" s="2"/>
      <c r="HRI141" s="2"/>
      <c r="HRJ141" s="2"/>
      <c r="HRK141" s="2"/>
      <c r="HRL141" s="2"/>
      <c r="HRM141" s="2"/>
      <c r="HRN141" s="2"/>
      <c r="HRO141" s="2"/>
      <c r="HRP141" s="2"/>
      <c r="HRQ141" s="2"/>
      <c r="HRR141" s="2"/>
      <c r="HRS141" s="2"/>
      <c r="HRT141" s="2"/>
      <c r="HRU141" s="2"/>
      <c r="HRV141" s="2"/>
      <c r="HRW141" s="2"/>
      <c r="HRX141" s="2"/>
      <c r="HRY141" s="2"/>
      <c r="HRZ141" s="2"/>
      <c r="HSA141" s="2"/>
      <c r="HSB141" s="2"/>
      <c r="HSC141" s="2"/>
      <c r="HSD141" s="2"/>
      <c r="HSE141" s="2"/>
      <c r="HSF141" s="2"/>
      <c r="HSG141" s="2"/>
      <c r="HSH141" s="2"/>
      <c r="HSI141" s="2"/>
      <c r="HSJ141" s="2"/>
      <c r="HSK141" s="2"/>
      <c r="HSL141" s="2"/>
      <c r="HSM141" s="2"/>
      <c r="HSN141" s="2"/>
      <c r="HSO141" s="2"/>
      <c r="HSP141" s="2"/>
      <c r="HSQ141" s="2"/>
      <c r="HSR141" s="2"/>
      <c r="HSS141" s="2"/>
      <c r="HST141" s="2"/>
      <c r="HSU141" s="2"/>
      <c r="HSV141" s="2"/>
      <c r="HSW141" s="2"/>
      <c r="HSX141" s="2"/>
      <c r="HSY141" s="2"/>
      <c r="HSZ141" s="2"/>
      <c r="HTA141" s="2"/>
      <c r="HTB141" s="2"/>
      <c r="HTC141" s="2"/>
      <c r="HTD141" s="2"/>
      <c r="HTE141" s="2"/>
      <c r="HTF141" s="2"/>
      <c r="HTG141" s="2"/>
      <c r="HTH141" s="2"/>
      <c r="HTI141" s="2"/>
      <c r="HTJ141" s="2"/>
      <c r="HTK141" s="2"/>
      <c r="HTL141" s="2"/>
      <c r="HTM141" s="2"/>
      <c r="HTN141" s="2"/>
      <c r="HTO141" s="2"/>
      <c r="HTP141" s="2"/>
      <c r="HTQ141" s="2"/>
      <c r="HTR141" s="2"/>
      <c r="HTS141" s="2"/>
      <c r="HTT141" s="2"/>
      <c r="HTU141" s="2"/>
      <c r="HTV141" s="2"/>
      <c r="HTW141" s="2"/>
      <c r="HTX141" s="2"/>
      <c r="HTY141" s="2"/>
      <c r="HTZ141" s="2"/>
      <c r="HUA141" s="2"/>
      <c r="HUB141" s="2"/>
      <c r="HUC141" s="2"/>
      <c r="HUD141" s="2"/>
      <c r="HUE141" s="2"/>
      <c r="HUF141" s="2"/>
      <c r="HUG141" s="2"/>
      <c r="HUH141" s="2"/>
      <c r="HUI141" s="2"/>
      <c r="HUJ141" s="2"/>
      <c r="HUK141" s="2"/>
      <c r="HUL141" s="2"/>
      <c r="HUM141" s="2"/>
      <c r="HUN141" s="2"/>
      <c r="HUO141" s="2"/>
      <c r="HUP141" s="2"/>
      <c r="HUQ141" s="2"/>
      <c r="HUR141" s="2"/>
      <c r="HUS141" s="2"/>
      <c r="HUT141" s="2"/>
      <c r="HUU141" s="2"/>
      <c r="HUV141" s="2"/>
      <c r="HUW141" s="2"/>
      <c r="HUX141" s="2"/>
      <c r="HUY141" s="2"/>
      <c r="HUZ141" s="2"/>
      <c r="HVA141" s="2"/>
      <c r="HVB141" s="2"/>
      <c r="HVC141" s="2"/>
      <c r="HVD141" s="2"/>
      <c r="HVE141" s="2"/>
      <c r="HVF141" s="2"/>
      <c r="HVG141" s="2"/>
      <c r="HVH141" s="2"/>
      <c r="HVI141" s="2"/>
      <c r="HVJ141" s="2"/>
      <c r="HVK141" s="2"/>
      <c r="HVL141" s="2"/>
      <c r="HVM141" s="2"/>
      <c r="HVN141" s="2"/>
      <c r="HVO141" s="2"/>
      <c r="HVP141" s="2"/>
      <c r="HVQ141" s="2"/>
      <c r="HVR141" s="2"/>
      <c r="HVS141" s="2"/>
      <c r="HVT141" s="2"/>
      <c r="HVU141" s="2"/>
      <c r="HVV141" s="2"/>
      <c r="HVW141" s="2"/>
      <c r="HVX141" s="2"/>
      <c r="HVY141" s="2"/>
      <c r="HVZ141" s="2"/>
      <c r="HWA141" s="2"/>
      <c r="HWB141" s="2"/>
      <c r="HWC141" s="2"/>
      <c r="HWD141" s="2"/>
      <c r="HWE141" s="2"/>
      <c r="HWF141" s="2"/>
      <c r="HWG141" s="2"/>
      <c r="HWH141" s="2"/>
      <c r="HWI141" s="2"/>
      <c r="HWJ141" s="2"/>
      <c r="HWK141" s="2"/>
      <c r="HWL141" s="2"/>
      <c r="HWM141" s="2"/>
      <c r="HWN141" s="2"/>
      <c r="HWO141" s="2"/>
      <c r="HWP141" s="2"/>
      <c r="HWQ141" s="2"/>
      <c r="HWR141" s="2"/>
      <c r="HWS141" s="2"/>
      <c r="HWT141" s="2"/>
      <c r="HWU141" s="2"/>
      <c r="HWV141" s="2"/>
      <c r="HWW141" s="2"/>
      <c r="HWX141" s="2"/>
      <c r="HWY141" s="2"/>
      <c r="HWZ141" s="2"/>
      <c r="HXA141" s="2"/>
      <c r="HXB141" s="2"/>
      <c r="HXC141" s="2"/>
      <c r="HXD141" s="2"/>
      <c r="HXE141" s="2"/>
      <c r="HXF141" s="2"/>
      <c r="HXG141" s="2"/>
      <c r="HXH141" s="2"/>
      <c r="HXI141" s="2"/>
      <c r="HXJ141" s="2"/>
      <c r="HXK141" s="2"/>
      <c r="HXL141" s="2"/>
      <c r="HXM141" s="2"/>
      <c r="HXN141" s="2"/>
      <c r="HXO141" s="2"/>
      <c r="HXP141" s="2"/>
      <c r="HXQ141" s="2"/>
      <c r="HXR141" s="2"/>
      <c r="HXS141" s="2"/>
      <c r="HXT141" s="2"/>
      <c r="HXU141" s="2"/>
      <c r="HXV141" s="2"/>
      <c r="HXW141" s="2"/>
      <c r="HXX141" s="2"/>
      <c r="HXY141" s="2"/>
      <c r="HXZ141" s="2"/>
      <c r="HYA141" s="2"/>
      <c r="HYB141" s="2"/>
      <c r="HYC141" s="2"/>
      <c r="HYD141" s="2"/>
      <c r="HYE141" s="2"/>
      <c r="HYF141" s="2"/>
      <c r="HYG141" s="2"/>
      <c r="HYH141" s="2"/>
      <c r="HYI141" s="2"/>
      <c r="HYJ141" s="2"/>
      <c r="HYK141" s="2"/>
      <c r="HYL141" s="2"/>
      <c r="HYM141" s="2"/>
      <c r="HYN141" s="2"/>
      <c r="HYO141" s="2"/>
      <c r="HYP141" s="2"/>
      <c r="HYQ141" s="2"/>
      <c r="HYR141" s="2"/>
      <c r="HYS141" s="2"/>
      <c r="HYT141" s="2"/>
      <c r="HYU141" s="2"/>
      <c r="HYV141" s="2"/>
      <c r="HYW141" s="2"/>
      <c r="HYX141" s="2"/>
      <c r="HYY141" s="2"/>
      <c r="HYZ141" s="2"/>
      <c r="HZA141" s="2"/>
      <c r="HZB141" s="2"/>
      <c r="HZC141" s="2"/>
      <c r="HZD141" s="2"/>
      <c r="HZE141" s="2"/>
      <c r="HZF141" s="2"/>
      <c r="HZG141" s="2"/>
      <c r="HZH141" s="2"/>
      <c r="HZI141" s="2"/>
      <c r="HZJ141" s="2"/>
      <c r="HZK141" s="2"/>
      <c r="HZL141" s="2"/>
      <c r="HZM141" s="2"/>
      <c r="HZN141" s="2"/>
      <c r="HZO141" s="2"/>
      <c r="HZP141" s="2"/>
      <c r="HZQ141" s="2"/>
      <c r="HZR141" s="2"/>
      <c r="HZS141" s="2"/>
      <c r="HZT141" s="2"/>
      <c r="HZU141" s="2"/>
      <c r="HZV141" s="2"/>
      <c r="HZW141" s="2"/>
      <c r="HZX141" s="2"/>
      <c r="HZY141" s="2"/>
      <c r="HZZ141" s="2"/>
      <c r="IAA141" s="2"/>
      <c r="IAB141" s="2"/>
      <c r="IAC141" s="2"/>
      <c r="IAD141" s="2"/>
      <c r="IAE141" s="2"/>
      <c r="IAF141" s="2"/>
      <c r="IAG141" s="2"/>
      <c r="IAH141" s="2"/>
      <c r="IAI141" s="2"/>
      <c r="IAJ141" s="2"/>
      <c r="IAK141" s="2"/>
      <c r="IAL141" s="2"/>
      <c r="IAM141" s="2"/>
      <c r="IAN141" s="2"/>
      <c r="IAO141" s="2"/>
      <c r="IAP141" s="2"/>
      <c r="IAQ141" s="2"/>
      <c r="IAR141" s="2"/>
      <c r="IAS141" s="2"/>
      <c r="IAT141" s="2"/>
      <c r="IAU141" s="2"/>
      <c r="IAV141" s="2"/>
      <c r="IAW141" s="2"/>
      <c r="IAX141" s="2"/>
      <c r="IAY141" s="2"/>
      <c r="IAZ141" s="2"/>
      <c r="IBA141" s="2"/>
      <c r="IBB141" s="2"/>
      <c r="IBC141" s="2"/>
      <c r="IBD141" s="2"/>
      <c r="IBE141" s="2"/>
      <c r="IBF141" s="2"/>
      <c r="IBG141" s="2"/>
      <c r="IBH141" s="2"/>
      <c r="IBI141" s="2"/>
      <c r="IBJ141" s="2"/>
      <c r="IBK141" s="2"/>
      <c r="IBL141" s="2"/>
      <c r="IBM141" s="2"/>
      <c r="IBN141" s="2"/>
      <c r="IBO141" s="2"/>
      <c r="IBP141" s="2"/>
      <c r="IBQ141" s="2"/>
      <c r="IBR141" s="2"/>
      <c r="IBS141" s="2"/>
      <c r="IBT141" s="2"/>
      <c r="IBU141" s="2"/>
      <c r="IBV141" s="2"/>
      <c r="IBW141" s="2"/>
      <c r="IBX141" s="2"/>
      <c r="IBY141" s="2"/>
      <c r="IBZ141" s="2"/>
      <c r="ICA141" s="2"/>
      <c r="ICB141" s="2"/>
      <c r="ICC141" s="2"/>
      <c r="ICD141" s="2"/>
      <c r="ICE141" s="2"/>
      <c r="ICF141" s="2"/>
      <c r="ICG141" s="2"/>
      <c r="ICH141" s="2"/>
      <c r="ICI141" s="2"/>
      <c r="ICJ141" s="2"/>
      <c r="ICK141" s="2"/>
      <c r="ICL141" s="2"/>
      <c r="ICM141" s="2"/>
      <c r="ICN141" s="2"/>
      <c r="ICO141" s="2"/>
      <c r="ICP141" s="2"/>
      <c r="ICQ141" s="2"/>
      <c r="ICR141" s="2"/>
      <c r="ICS141" s="2"/>
      <c r="ICT141" s="2"/>
      <c r="ICU141" s="2"/>
      <c r="ICV141" s="2"/>
      <c r="ICW141" s="2"/>
      <c r="ICX141" s="2"/>
      <c r="ICY141" s="2"/>
      <c r="ICZ141" s="2"/>
      <c r="IDA141" s="2"/>
      <c r="IDB141" s="2"/>
      <c r="IDC141" s="2"/>
      <c r="IDD141" s="2"/>
      <c r="IDE141" s="2"/>
      <c r="IDF141" s="2"/>
      <c r="IDG141" s="2"/>
      <c r="IDH141" s="2"/>
      <c r="IDI141" s="2"/>
      <c r="IDJ141" s="2"/>
      <c r="IDK141" s="2"/>
      <c r="IDL141" s="2"/>
      <c r="IDM141" s="2"/>
      <c r="IDN141" s="2"/>
      <c r="IDO141" s="2"/>
      <c r="IDP141" s="2"/>
      <c r="IDQ141" s="2"/>
      <c r="IDR141" s="2"/>
      <c r="IDS141" s="2"/>
      <c r="IDT141" s="2"/>
      <c r="IDU141" s="2"/>
      <c r="IDV141" s="2"/>
      <c r="IDW141" s="2"/>
      <c r="IDX141" s="2"/>
      <c r="IDY141" s="2"/>
      <c r="IDZ141" s="2"/>
      <c r="IEA141" s="2"/>
      <c r="IEB141" s="2"/>
      <c r="IEC141" s="2"/>
      <c r="IED141" s="2"/>
      <c r="IEE141" s="2"/>
      <c r="IEF141" s="2"/>
      <c r="IEG141" s="2"/>
      <c r="IEH141" s="2"/>
      <c r="IEI141" s="2"/>
      <c r="IEJ141" s="2"/>
      <c r="IEK141" s="2"/>
      <c r="IEL141" s="2"/>
      <c r="IEM141" s="2"/>
      <c r="IEN141" s="2"/>
      <c r="IEO141" s="2"/>
      <c r="IEP141" s="2"/>
      <c r="IEQ141" s="2"/>
      <c r="IER141" s="2"/>
      <c r="IES141" s="2"/>
      <c r="IET141" s="2"/>
      <c r="IEU141" s="2"/>
      <c r="IEV141" s="2"/>
      <c r="IEW141" s="2"/>
      <c r="IEX141" s="2"/>
      <c r="IEY141" s="2"/>
      <c r="IEZ141" s="2"/>
      <c r="IFA141" s="2"/>
      <c r="IFB141" s="2"/>
      <c r="IFC141" s="2"/>
      <c r="IFD141" s="2"/>
      <c r="IFE141" s="2"/>
      <c r="IFF141" s="2"/>
      <c r="IFG141" s="2"/>
      <c r="IFH141" s="2"/>
      <c r="IFI141" s="2"/>
      <c r="IFJ141" s="2"/>
      <c r="IFK141" s="2"/>
      <c r="IFL141" s="2"/>
      <c r="IFM141" s="2"/>
      <c r="IFN141" s="2"/>
      <c r="IFO141" s="2"/>
      <c r="IFP141" s="2"/>
      <c r="IFQ141" s="2"/>
      <c r="IFR141" s="2"/>
      <c r="IFS141" s="2"/>
      <c r="IFT141" s="2"/>
      <c r="IFU141" s="2"/>
      <c r="IFV141" s="2"/>
      <c r="IFW141" s="2"/>
      <c r="IFX141" s="2"/>
      <c r="IFY141" s="2"/>
      <c r="IFZ141" s="2"/>
      <c r="IGA141" s="2"/>
      <c r="IGB141" s="2"/>
      <c r="IGC141" s="2"/>
      <c r="IGD141" s="2"/>
      <c r="IGE141" s="2"/>
      <c r="IGF141" s="2"/>
      <c r="IGG141" s="2"/>
      <c r="IGH141" s="2"/>
      <c r="IGI141" s="2"/>
      <c r="IGJ141" s="2"/>
      <c r="IGK141" s="2"/>
      <c r="IGL141" s="2"/>
      <c r="IGM141" s="2"/>
      <c r="IGN141" s="2"/>
      <c r="IGO141" s="2"/>
      <c r="IGP141" s="2"/>
      <c r="IGQ141" s="2"/>
      <c r="IGR141" s="2"/>
      <c r="IGS141" s="2"/>
      <c r="IGT141" s="2"/>
      <c r="IGU141" s="2"/>
      <c r="IGV141" s="2"/>
      <c r="IGW141" s="2"/>
      <c r="IGX141" s="2"/>
      <c r="IGY141" s="2"/>
      <c r="IGZ141" s="2"/>
      <c r="IHA141" s="2"/>
      <c r="IHB141" s="2"/>
      <c r="IHC141" s="2"/>
      <c r="IHD141" s="2"/>
      <c r="IHE141" s="2"/>
      <c r="IHF141" s="2"/>
      <c r="IHG141" s="2"/>
      <c r="IHH141" s="2"/>
      <c r="IHI141" s="2"/>
      <c r="IHJ141" s="2"/>
      <c r="IHK141" s="2"/>
      <c r="IHL141" s="2"/>
      <c r="IHM141" s="2"/>
      <c r="IHN141" s="2"/>
      <c r="IHO141" s="2"/>
      <c r="IHP141" s="2"/>
      <c r="IHQ141" s="2"/>
      <c r="IHR141" s="2"/>
      <c r="IHS141" s="2"/>
      <c r="IHT141" s="2"/>
      <c r="IHU141" s="2"/>
      <c r="IHV141" s="2"/>
      <c r="IHW141" s="2"/>
      <c r="IHX141" s="2"/>
      <c r="IHY141" s="2"/>
      <c r="IHZ141" s="2"/>
      <c r="IIA141" s="2"/>
      <c r="IIB141" s="2"/>
      <c r="IIC141" s="2"/>
      <c r="IID141" s="2"/>
      <c r="IIE141" s="2"/>
      <c r="IIF141" s="2"/>
      <c r="IIG141" s="2"/>
      <c r="IIH141" s="2"/>
      <c r="III141" s="2"/>
      <c r="IIJ141" s="2"/>
      <c r="IIK141" s="2"/>
      <c r="IIL141" s="2"/>
      <c r="IIM141" s="2"/>
      <c r="IIN141" s="2"/>
      <c r="IIO141" s="2"/>
      <c r="IIP141" s="2"/>
      <c r="IIQ141" s="2"/>
      <c r="IIR141" s="2"/>
      <c r="IIS141" s="2"/>
      <c r="IIT141" s="2"/>
      <c r="IIU141" s="2"/>
      <c r="IIV141" s="2"/>
      <c r="IIW141" s="2"/>
      <c r="IIX141" s="2"/>
      <c r="IIY141" s="2"/>
      <c r="IIZ141" s="2"/>
      <c r="IJA141" s="2"/>
      <c r="IJB141" s="2"/>
      <c r="IJC141" s="2"/>
      <c r="IJD141" s="2"/>
      <c r="IJE141" s="2"/>
      <c r="IJF141" s="2"/>
      <c r="IJG141" s="2"/>
      <c r="IJH141" s="2"/>
      <c r="IJI141" s="2"/>
      <c r="IJJ141" s="2"/>
      <c r="IJK141" s="2"/>
      <c r="IJL141" s="2"/>
      <c r="IJM141" s="2"/>
      <c r="IJN141" s="2"/>
      <c r="IJO141" s="2"/>
      <c r="IJP141" s="2"/>
      <c r="IJQ141" s="2"/>
      <c r="IJR141" s="2"/>
      <c r="IJS141" s="2"/>
      <c r="IJT141" s="2"/>
      <c r="IJU141" s="2"/>
      <c r="IJV141" s="2"/>
      <c r="IJW141" s="2"/>
      <c r="IJX141" s="2"/>
      <c r="IJY141" s="2"/>
      <c r="IJZ141" s="2"/>
      <c r="IKA141" s="2"/>
      <c r="IKB141" s="2"/>
      <c r="IKC141" s="2"/>
      <c r="IKD141" s="2"/>
      <c r="IKE141" s="2"/>
      <c r="IKF141" s="2"/>
      <c r="IKG141" s="2"/>
      <c r="IKH141" s="2"/>
      <c r="IKI141" s="2"/>
      <c r="IKJ141" s="2"/>
      <c r="IKK141" s="2"/>
      <c r="IKL141" s="2"/>
      <c r="IKM141" s="2"/>
      <c r="IKN141" s="2"/>
      <c r="IKO141" s="2"/>
      <c r="IKP141" s="2"/>
      <c r="IKQ141" s="2"/>
      <c r="IKR141" s="2"/>
      <c r="IKS141" s="2"/>
      <c r="IKT141" s="2"/>
      <c r="IKU141" s="2"/>
      <c r="IKV141" s="2"/>
      <c r="IKW141" s="2"/>
      <c r="IKX141" s="2"/>
      <c r="IKY141" s="2"/>
      <c r="IKZ141" s="2"/>
      <c r="ILA141" s="2"/>
      <c r="ILB141" s="2"/>
      <c r="ILC141" s="2"/>
      <c r="ILD141" s="2"/>
      <c r="ILE141" s="2"/>
      <c r="ILF141" s="2"/>
      <c r="ILG141" s="2"/>
      <c r="ILH141" s="2"/>
      <c r="ILI141" s="2"/>
      <c r="ILJ141" s="2"/>
      <c r="ILK141" s="2"/>
      <c r="ILL141" s="2"/>
      <c r="ILM141" s="2"/>
      <c r="ILN141" s="2"/>
      <c r="ILO141" s="2"/>
      <c r="ILP141" s="2"/>
      <c r="ILQ141" s="2"/>
      <c r="ILR141" s="2"/>
      <c r="ILS141" s="2"/>
      <c r="ILT141" s="2"/>
      <c r="ILU141" s="2"/>
      <c r="ILV141" s="2"/>
      <c r="ILW141" s="2"/>
      <c r="ILX141" s="2"/>
      <c r="ILY141" s="2"/>
      <c r="ILZ141" s="2"/>
      <c r="IMA141" s="2"/>
      <c r="IMB141" s="2"/>
      <c r="IMC141" s="2"/>
      <c r="IMD141" s="2"/>
      <c r="IME141" s="2"/>
      <c r="IMF141" s="2"/>
      <c r="IMG141" s="2"/>
      <c r="IMH141" s="2"/>
      <c r="IMI141" s="2"/>
      <c r="IMJ141" s="2"/>
      <c r="IMK141" s="2"/>
      <c r="IML141" s="2"/>
      <c r="IMM141" s="2"/>
      <c r="IMN141" s="2"/>
      <c r="IMO141" s="2"/>
      <c r="IMP141" s="2"/>
      <c r="IMQ141" s="2"/>
      <c r="IMR141" s="2"/>
      <c r="IMS141" s="2"/>
      <c r="IMT141" s="2"/>
      <c r="IMU141" s="2"/>
      <c r="IMV141" s="2"/>
      <c r="IMW141" s="2"/>
      <c r="IMX141" s="2"/>
      <c r="IMY141" s="2"/>
      <c r="IMZ141" s="2"/>
      <c r="INA141" s="2"/>
      <c r="INB141" s="2"/>
      <c r="INC141" s="2"/>
      <c r="IND141" s="2"/>
      <c r="INE141" s="2"/>
      <c r="INF141" s="2"/>
      <c r="ING141" s="2"/>
      <c r="INH141" s="2"/>
      <c r="INI141" s="2"/>
      <c r="INJ141" s="2"/>
      <c r="INK141" s="2"/>
      <c r="INL141" s="2"/>
      <c r="INM141" s="2"/>
      <c r="INN141" s="2"/>
      <c r="INO141" s="2"/>
      <c r="INP141" s="2"/>
      <c r="INQ141" s="2"/>
      <c r="INR141" s="2"/>
      <c r="INS141" s="2"/>
      <c r="INT141" s="2"/>
      <c r="INU141" s="2"/>
      <c r="INV141" s="2"/>
      <c r="INW141" s="2"/>
      <c r="INX141" s="2"/>
      <c r="INY141" s="2"/>
      <c r="INZ141" s="2"/>
      <c r="IOA141" s="2"/>
      <c r="IOB141" s="2"/>
      <c r="IOC141" s="2"/>
      <c r="IOD141" s="2"/>
      <c r="IOE141" s="2"/>
      <c r="IOF141" s="2"/>
      <c r="IOG141" s="2"/>
      <c r="IOH141" s="2"/>
      <c r="IOI141" s="2"/>
      <c r="IOJ141" s="2"/>
      <c r="IOK141" s="2"/>
      <c r="IOL141" s="2"/>
      <c r="IOM141" s="2"/>
      <c r="ION141" s="2"/>
      <c r="IOO141" s="2"/>
      <c r="IOP141" s="2"/>
      <c r="IOQ141" s="2"/>
      <c r="IOR141" s="2"/>
      <c r="IOS141" s="2"/>
      <c r="IOT141" s="2"/>
      <c r="IOU141" s="2"/>
      <c r="IOV141" s="2"/>
      <c r="IOW141" s="2"/>
      <c r="IOX141" s="2"/>
      <c r="IOY141" s="2"/>
      <c r="IOZ141" s="2"/>
      <c r="IPA141" s="2"/>
      <c r="IPB141" s="2"/>
      <c r="IPC141" s="2"/>
      <c r="IPD141" s="2"/>
      <c r="IPE141" s="2"/>
      <c r="IPF141" s="2"/>
      <c r="IPG141" s="2"/>
      <c r="IPH141" s="2"/>
      <c r="IPI141" s="2"/>
      <c r="IPJ141" s="2"/>
      <c r="IPK141" s="2"/>
      <c r="IPL141" s="2"/>
      <c r="IPM141" s="2"/>
      <c r="IPN141" s="2"/>
      <c r="IPO141" s="2"/>
      <c r="IPP141" s="2"/>
      <c r="IPQ141" s="2"/>
      <c r="IPR141" s="2"/>
      <c r="IPS141" s="2"/>
      <c r="IPT141" s="2"/>
      <c r="IPU141" s="2"/>
      <c r="IPV141" s="2"/>
      <c r="IPW141" s="2"/>
      <c r="IPX141" s="2"/>
      <c r="IPY141" s="2"/>
      <c r="IPZ141" s="2"/>
      <c r="IQA141" s="2"/>
      <c r="IQB141" s="2"/>
      <c r="IQC141" s="2"/>
      <c r="IQD141" s="2"/>
      <c r="IQE141" s="2"/>
      <c r="IQF141" s="2"/>
      <c r="IQG141" s="2"/>
      <c r="IQH141" s="2"/>
      <c r="IQI141" s="2"/>
      <c r="IQJ141" s="2"/>
      <c r="IQK141" s="2"/>
      <c r="IQL141" s="2"/>
      <c r="IQM141" s="2"/>
      <c r="IQN141" s="2"/>
      <c r="IQO141" s="2"/>
      <c r="IQP141" s="2"/>
      <c r="IQQ141" s="2"/>
      <c r="IQR141" s="2"/>
      <c r="IQS141" s="2"/>
      <c r="IQT141" s="2"/>
      <c r="IQU141" s="2"/>
      <c r="IQV141" s="2"/>
      <c r="IQW141" s="2"/>
      <c r="IQX141" s="2"/>
      <c r="IQY141" s="2"/>
      <c r="IQZ141" s="2"/>
      <c r="IRA141" s="2"/>
      <c r="IRB141" s="2"/>
      <c r="IRC141" s="2"/>
      <c r="IRD141" s="2"/>
      <c r="IRE141" s="2"/>
      <c r="IRF141" s="2"/>
      <c r="IRG141" s="2"/>
      <c r="IRH141" s="2"/>
      <c r="IRI141" s="2"/>
      <c r="IRJ141" s="2"/>
      <c r="IRK141" s="2"/>
      <c r="IRL141" s="2"/>
      <c r="IRM141" s="2"/>
      <c r="IRN141" s="2"/>
      <c r="IRO141" s="2"/>
      <c r="IRP141" s="2"/>
      <c r="IRQ141" s="2"/>
      <c r="IRR141" s="2"/>
      <c r="IRS141" s="2"/>
      <c r="IRT141" s="2"/>
      <c r="IRU141" s="2"/>
      <c r="IRV141" s="2"/>
      <c r="IRW141" s="2"/>
      <c r="IRX141" s="2"/>
      <c r="IRY141" s="2"/>
      <c r="IRZ141" s="2"/>
      <c r="ISA141" s="2"/>
      <c r="ISB141" s="2"/>
      <c r="ISC141" s="2"/>
      <c r="ISD141" s="2"/>
      <c r="ISE141" s="2"/>
      <c r="ISF141" s="2"/>
      <c r="ISG141" s="2"/>
      <c r="ISH141" s="2"/>
      <c r="ISI141" s="2"/>
      <c r="ISJ141" s="2"/>
      <c r="ISK141" s="2"/>
      <c r="ISL141" s="2"/>
      <c r="ISM141" s="2"/>
      <c r="ISN141" s="2"/>
      <c r="ISO141" s="2"/>
      <c r="ISP141" s="2"/>
      <c r="ISQ141" s="2"/>
      <c r="ISR141" s="2"/>
      <c r="ISS141" s="2"/>
      <c r="IST141" s="2"/>
      <c r="ISU141" s="2"/>
      <c r="ISV141" s="2"/>
      <c r="ISW141" s="2"/>
      <c r="ISX141" s="2"/>
      <c r="ISY141" s="2"/>
      <c r="ISZ141" s="2"/>
      <c r="ITA141" s="2"/>
      <c r="ITB141" s="2"/>
      <c r="ITC141" s="2"/>
      <c r="ITD141" s="2"/>
      <c r="ITE141" s="2"/>
      <c r="ITF141" s="2"/>
      <c r="ITG141" s="2"/>
      <c r="ITH141" s="2"/>
      <c r="ITI141" s="2"/>
      <c r="ITJ141" s="2"/>
      <c r="ITK141" s="2"/>
      <c r="ITL141" s="2"/>
      <c r="ITM141" s="2"/>
      <c r="ITN141" s="2"/>
      <c r="ITO141" s="2"/>
      <c r="ITP141" s="2"/>
      <c r="ITQ141" s="2"/>
      <c r="ITR141" s="2"/>
      <c r="ITS141" s="2"/>
      <c r="ITT141" s="2"/>
      <c r="ITU141" s="2"/>
      <c r="ITV141" s="2"/>
      <c r="ITW141" s="2"/>
      <c r="ITX141" s="2"/>
      <c r="ITY141" s="2"/>
      <c r="ITZ141" s="2"/>
      <c r="IUA141" s="2"/>
      <c r="IUB141" s="2"/>
      <c r="IUC141" s="2"/>
      <c r="IUD141" s="2"/>
      <c r="IUE141" s="2"/>
      <c r="IUF141" s="2"/>
      <c r="IUG141" s="2"/>
      <c r="IUH141" s="2"/>
      <c r="IUI141" s="2"/>
      <c r="IUJ141" s="2"/>
      <c r="IUK141" s="2"/>
      <c r="IUL141" s="2"/>
      <c r="IUM141" s="2"/>
      <c r="IUN141" s="2"/>
      <c r="IUO141" s="2"/>
      <c r="IUP141" s="2"/>
      <c r="IUQ141" s="2"/>
      <c r="IUR141" s="2"/>
      <c r="IUS141" s="2"/>
      <c r="IUT141" s="2"/>
      <c r="IUU141" s="2"/>
      <c r="IUV141" s="2"/>
      <c r="IUW141" s="2"/>
      <c r="IUX141" s="2"/>
      <c r="IUY141" s="2"/>
      <c r="IUZ141" s="2"/>
      <c r="IVA141" s="2"/>
      <c r="IVB141" s="2"/>
      <c r="IVC141" s="2"/>
      <c r="IVD141" s="2"/>
      <c r="IVE141" s="2"/>
      <c r="IVF141" s="2"/>
      <c r="IVG141" s="2"/>
      <c r="IVH141" s="2"/>
      <c r="IVI141" s="2"/>
      <c r="IVJ141" s="2"/>
      <c r="IVK141" s="2"/>
      <c r="IVL141" s="2"/>
      <c r="IVM141" s="2"/>
      <c r="IVN141" s="2"/>
      <c r="IVO141" s="2"/>
      <c r="IVP141" s="2"/>
      <c r="IVQ141" s="2"/>
      <c r="IVR141" s="2"/>
      <c r="IVS141" s="2"/>
      <c r="IVT141" s="2"/>
      <c r="IVU141" s="2"/>
      <c r="IVV141" s="2"/>
      <c r="IVW141" s="2"/>
      <c r="IVX141" s="2"/>
      <c r="IVY141" s="2"/>
      <c r="IVZ141" s="2"/>
      <c r="IWA141" s="2"/>
      <c r="IWB141" s="2"/>
      <c r="IWC141" s="2"/>
      <c r="IWD141" s="2"/>
      <c r="IWE141" s="2"/>
      <c r="IWF141" s="2"/>
      <c r="IWG141" s="2"/>
      <c r="IWH141" s="2"/>
      <c r="IWI141" s="2"/>
      <c r="IWJ141" s="2"/>
      <c r="IWK141" s="2"/>
      <c r="IWL141" s="2"/>
      <c r="IWM141" s="2"/>
      <c r="IWN141" s="2"/>
      <c r="IWO141" s="2"/>
      <c r="IWP141" s="2"/>
      <c r="IWQ141" s="2"/>
      <c r="IWR141" s="2"/>
      <c r="IWS141" s="2"/>
      <c r="IWT141" s="2"/>
      <c r="IWU141" s="2"/>
      <c r="IWV141" s="2"/>
      <c r="IWW141" s="2"/>
      <c r="IWX141" s="2"/>
      <c r="IWY141" s="2"/>
      <c r="IWZ141" s="2"/>
      <c r="IXA141" s="2"/>
      <c r="IXB141" s="2"/>
      <c r="IXC141" s="2"/>
      <c r="IXD141" s="2"/>
      <c r="IXE141" s="2"/>
      <c r="IXF141" s="2"/>
      <c r="IXG141" s="2"/>
      <c r="IXH141" s="2"/>
      <c r="IXI141" s="2"/>
      <c r="IXJ141" s="2"/>
      <c r="IXK141" s="2"/>
      <c r="IXL141" s="2"/>
      <c r="IXM141" s="2"/>
      <c r="IXN141" s="2"/>
      <c r="IXO141" s="2"/>
      <c r="IXP141" s="2"/>
      <c r="IXQ141" s="2"/>
      <c r="IXR141" s="2"/>
      <c r="IXS141" s="2"/>
      <c r="IXT141" s="2"/>
      <c r="IXU141" s="2"/>
      <c r="IXV141" s="2"/>
      <c r="IXW141" s="2"/>
      <c r="IXX141" s="2"/>
      <c r="IXY141" s="2"/>
      <c r="IXZ141" s="2"/>
      <c r="IYA141" s="2"/>
      <c r="IYB141" s="2"/>
      <c r="IYC141" s="2"/>
      <c r="IYD141" s="2"/>
      <c r="IYE141" s="2"/>
      <c r="IYF141" s="2"/>
      <c r="IYG141" s="2"/>
      <c r="IYH141" s="2"/>
      <c r="IYI141" s="2"/>
      <c r="IYJ141" s="2"/>
      <c r="IYK141" s="2"/>
      <c r="IYL141" s="2"/>
      <c r="IYM141" s="2"/>
      <c r="IYN141" s="2"/>
      <c r="IYO141" s="2"/>
      <c r="IYP141" s="2"/>
      <c r="IYQ141" s="2"/>
      <c r="IYR141" s="2"/>
      <c r="IYS141" s="2"/>
      <c r="IYT141" s="2"/>
      <c r="IYU141" s="2"/>
      <c r="IYV141" s="2"/>
      <c r="IYW141" s="2"/>
      <c r="IYX141" s="2"/>
      <c r="IYY141" s="2"/>
      <c r="IYZ141" s="2"/>
      <c r="IZA141" s="2"/>
      <c r="IZB141" s="2"/>
      <c r="IZC141" s="2"/>
      <c r="IZD141" s="2"/>
      <c r="IZE141" s="2"/>
      <c r="IZF141" s="2"/>
      <c r="IZG141" s="2"/>
      <c r="IZH141" s="2"/>
      <c r="IZI141" s="2"/>
      <c r="IZJ141" s="2"/>
      <c r="IZK141" s="2"/>
      <c r="IZL141" s="2"/>
      <c r="IZM141" s="2"/>
      <c r="IZN141" s="2"/>
      <c r="IZO141" s="2"/>
      <c r="IZP141" s="2"/>
      <c r="IZQ141" s="2"/>
      <c r="IZR141" s="2"/>
      <c r="IZS141" s="2"/>
      <c r="IZT141" s="2"/>
      <c r="IZU141" s="2"/>
      <c r="IZV141" s="2"/>
      <c r="IZW141" s="2"/>
      <c r="IZX141" s="2"/>
      <c r="IZY141" s="2"/>
      <c r="IZZ141" s="2"/>
      <c r="JAA141" s="2"/>
      <c r="JAB141" s="2"/>
      <c r="JAC141" s="2"/>
      <c r="JAD141" s="2"/>
      <c r="JAE141" s="2"/>
      <c r="JAF141" s="2"/>
      <c r="JAG141" s="2"/>
      <c r="JAH141" s="2"/>
      <c r="JAI141" s="2"/>
      <c r="JAJ141" s="2"/>
      <c r="JAK141" s="2"/>
      <c r="JAL141" s="2"/>
      <c r="JAM141" s="2"/>
      <c r="JAN141" s="2"/>
      <c r="JAO141" s="2"/>
      <c r="JAP141" s="2"/>
      <c r="JAQ141" s="2"/>
      <c r="JAR141" s="2"/>
      <c r="JAS141" s="2"/>
      <c r="JAT141" s="2"/>
      <c r="JAU141" s="2"/>
      <c r="JAV141" s="2"/>
      <c r="JAW141" s="2"/>
      <c r="JAX141" s="2"/>
      <c r="JAY141" s="2"/>
      <c r="JAZ141" s="2"/>
      <c r="JBA141" s="2"/>
      <c r="JBB141" s="2"/>
      <c r="JBC141" s="2"/>
      <c r="JBD141" s="2"/>
      <c r="JBE141" s="2"/>
      <c r="JBF141" s="2"/>
      <c r="JBG141" s="2"/>
      <c r="JBH141" s="2"/>
      <c r="JBI141" s="2"/>
      <c r="JBJ141" s="2"/>
      <c r="JBK141" s="2"/>
      <c r="JBL141" s="2"/>
      <c r="JBM141" s="2"/>
      <c r="JBN141" s="2"/>
      <c r="JBO141" s="2"/>
      <c r="JBP141" s="2"/>
      <c r="JBQ141" s="2"/>
      <c r="JBR141" s="2"/>
      <c r="JBS141" s="2"/>
      <c r="JBT141" s="2"/>
      <c r="JBU141" s="2"/>
      <c r="JBV141" s="2"/>
      <c r="JBW141" s="2"/>
      <c r="JBX141" s="2"/>
      <c r="JBY141" s="2"/>
      <c r="JBZ141" s="2"/>
      <c r="JCA141" s="2"/>
      <c r="JCB141" s="2"/>
      <c r="JCC141" s="2"/>
      <c r="JCD141" s="2"/>
      <c r="JCE141" s="2"/>
      <c r="JCF141" s="2"/>
      <c r="JCG141" s="2"/>
      <c r="JCH141" s="2"/>
      <c r="JCI141" s="2"/>
      <c r="JCJ141" s="2"/>
      <c r="JCK141" s="2"/>
      <c r="JCL141" s="2"/>
      <c r="JCM141" s="2"/>
      <c r="JCN141" s="2"/>
      <c r="JCO141" s="2"/>
      <c r="JCP141" s="2"/>
      <c r="JCQ141" s="2"/>
      <c r="JCR141" s="2"/>
      <c r="JCS141" s="2"/>
      <c r="JCT141" s="2"/>
      <c r="JCU141" s="2"/>
      <c r="JCV141" s="2"/>
      <c r="JCW141" s="2"/>
      <c r="JCX141" s="2"/>
      <c r="JCY141" s="2"/>
      <c r="JCZ141" s="2"/>
      <c r="JDA141" s="2"/>
      <c r="JDB141" s="2"/>
      <c r="JDC141" s="2"/>
      <c r="JDD141" s="2"/>
      <c r="JDE141" s="2"/>
      <c r="JDF141" s="2"/>
      <c r="JDG141" s="2"/>
      <c r="JDH141" s="2"/>
      <c r="JDI141" s="2"/>
      <c r="JDJ141" s="2"/>
      <c r="JDK141" s="2"/>
      <c r="JDL141" s="2"/>
      <c r="JDM141" s="2"/>
      <c r="JDN141" s="2"/>
      <c r="JDO141" s="2"/>
      <c r="JDP141" s="2"/>
      <c r="JDQ141" s="2"/>
      <c r="JDR141" s="2"/>
      <c r="JDS141" s="2"/>
      <c r="JDT141" s="2"/>
      <c r="JDU141" s="2"/>
      <c r="JDV141" s="2"/>
      <c r="JDW141" s="2"/>
      <c r="JDX141" s="2"/>
      <c r="JDY141" s="2"/>
      <c r="JDZ141" s="2"/>
      <c r="JEA141" s="2"/>
      <c r="JEB141" s="2"/>
      <c r="JEC141" s="2"/>
      <c r="JED141" s="2"/>
      <c r="JEE141" s="2"/>
      <c r="JEF141" s="2"/>
      <c r="JEG141" s="2"/>
      <c r="JEH141" s="2"/>
      <c r="JEI141" s="2"/>
      <c r="JEJ141" s="2"/>
      <c r="JEK141" s="2"/>
      <c r="JEL141" s="2"/>
      <c r="JEM141" s="2"/>
      <c r="JEN141" s="2"/>
      <c r="JEO141" s="2"/>
      <c r="JEP141" s="2"/>
      <c r="JEQ141" s="2"/>
      <c r="JER141" s="2"/>
      <c r="JES141" s="2"/>
      <c r="JET141" s="2"/>
      <c r="JEU141" s="2"/>
      <c r="JEV141" s="2"/>
      <c r="JEW141" s="2"/>
      <c r="JEX141" s="2"/>
      <c r="JEY141" s="2"/>
      <c r="JEZ141" s="2"/>
      <c r="JFA141" s="2"/>
      <c r="JFB141" s="2"/>
      <c r="JFC141" s="2"/>
      <c r="JFD141" s="2"/>
      <c r="JFE141" s="2"/>
      <c r="JFF141" s="2"/>
      <c r="JFG141" s="2"/>
      <c r="JFH141" s="2"/>
      <c r="JFI141" s="2"/>
      <c r="JFJ141" s="2"/>
      <c r="JFK141" s="2"/>
      <c r="JFL141" s="2"/>
      <c r="JFM141" s="2"/>
      <c r="JFN141" s="2"/>
      <c r="JFO141" s="2"/>
      <c r="JFP141" s="2"/>
      <c r="JFQ141" s="2"/>
      <c r="JFR141" s="2"/>
      <c r="JFS141" s="2"/>
      <c r="JFT141" s="2"/>
      <c r="JFU141" s="2"/>
      <c r="JFV141" s="2"/>
      <c r="JFW141" s="2"/>
      <c r="JFX141" s="2"/>
      <c r="JFY141" s="2"/>
      <c r="JFZ141" s="2"/>
      <c r="JGA141" s="2"/>
      <c r="JGB141" s="2"/>
      <c r="JGC141" s="2"/>
      <c r="JGD141" s="2"/>
      <c r="JGE141" s="2"/>
      <c r="JGF141" s="2"/>
      <c r="JGG141" s="2"/>
      <c r="JGH141" s="2"/>
      <c r="JGI141" s="2"/>
      <c r="JGJ141" s="2"/>
      <c r="JGK141" s="2"/>
      <c r="JGL141" s="2"/>
      <c r="JGM141" s="2"/>
      <c r="JGN141" s="2"/>
      <c r="JGO141" s="2"/>
      <c r="JGP141" s="2"/>
      <c r="JGQ141" s="2"/>
      <c r="JGR141" s="2"/>
      <c r="JGS141" s="2"/>
      <c r="JGT141" s="2"/>
      <c r="JGU141" s="2"/>
      <c r="JGV141" s="2"/>
      <c r="JGW141" s="2"/>
      <c r="JGX141" s="2"/>
      <c r="JGY141" s="2"/>
      <c r="JGZ141" s="2"/>
      <c r="JHA141" s="2"/>
      <c r="JHB141" s="2"/>
      <c r="JHC141" s="2"/>
      <c r="JHD141" s="2"/>
      <c r="JHE141" s="2"/>
      <c r="JHF141" s="2"/>
      <c r="JHG141" s="2"/>
      <c r="JHH141" s="2"/>
      <c r="JHI141" s="2"/>
      <c r="JHJ141" s="2"/>
      <c r="JHK141" s="2"/>
      <c r="JHL141" s="2"/>
      <c r="JHM141" s="2"/>
      <c r="JHN141" s="2"/>
      <c r="JHO141" s="2"/>
      <c r="JHP141" s="2"/>
      <c r="JHQ141" s="2"/>
      <c r="JHR141" s="2"/>
      <c r="JHS141" s="2"/>
      <c r="JHT141" s="2"/>
      <c r="JHU141" s="2"/>
      <c r="JHV141" s="2"/>
      <c r="JHW141" s="2"/>
      <c r="JHX141" s="2"/>
      <c r="JHY141" s="2"/>
      <c r="JHZ141" s="2"/>
      <c r="JIA141" s="2"/>
      <c r="JIB141" s="2"/>
      <c r="JIC141" s="2"/>
      <c r="JID141" s="2"/>
      <c r="JIE141" s="2"/>
      <c r="JIF141" s="2"/>
      <c r="JIG141" s="2"/>
      <c r="JIH141" s="2"/>
      <c r="JII141" s="2"/>
      <c r="JIJ141" s="2"/>
      <c r="JIK141" s="2"/>
      <c r="JIL141" s="2"/>
      <c r="JIM141" s="2"/>
      <c r="JIN141" s="2"/>
      <c r="JIO141" s="2"/>
      <c r="JIP141" s="2"/>
      <c r="JIQ141" s="2"/>
      <c r="JIR141" s="2"/>
      <c r="JIS141" s="2"/>
      <c r="JIT141" s="2"/>
      <c r="JIU141" s="2"/>
      <c r="JIV141" s="2"/>
      <c r="JIW141" s="2"/>
      <c r="JIX141" s="2"/>
      <c r="JIY141" s="2"/>
      <c r="JIZ141" s="2"/>
      <c r="JJA141" s="2"/>
      <c r="JJB141" s="2"/>
      <c r="JJC141" s="2"/>
      <c r="JJD141" s="2"/>
      <c r="JJE141" s="2"/>
      <c r="JJF141" s="2"/>
      <c r="JJG141" s="2"/>
      <c r="JJH141" s="2"/>
      <c r="JJI141" s="2"/>
      <c r="JJJ141" s="2"/>
      <c r="JJK141" s="2"/>
      <c r="JJL141" s="2"/>
      <c r="JJM141" s="2"/>
      <c r="JJN141" s="2"/>
      <c r="JJO141" s="2"/>
      <c r="JJP141" s="2"/>
      <c r="JJQ141" s="2"/>
      <c r="JJR141" s="2"/>
      <c r="JJS141" s="2"/>
      <c r="JJT141" s="2"/>
      <c r="JJU141" s="2"/>
      <c r="JJV141" s="2"/>
      <c r="JJW141" s="2"/>
      <c r="JJX141" s="2"/>
      <c r="JJY141" s="2"/>
      <c r="JJZ141" s="2"/>
      <c r="JKA141" s="2"/>
      <c r="JKB141" s="2"/>
      <c r="JKC141" s="2"/>
      <c r="JKD141" s="2"/>
      <c r="JKE141" s="2"/>
      <c r="JKF141" s="2"/>
      <c r="JKG141" s="2"/>
      <c r="JKH141" s="2"/>
      <c r="JKI141" s="2"/>
      <c r="JKJ141" s="2"/>
      <c r="JKK141" s="2"/>
      <c r="JKL141" s="2"/>
      <c r="JKM141" s="2"/>
      <c r="JKN141" s="2"/>
      <c r="JKO141" s="2"/>
      <c r="JKP141" s="2"/>
      <c r="JKQ141" s="2"/>
      <c r="JKR141" s="2"/>
      <c r="JKS141" s="2"/>
      <c r="JKT141" s="2"/>
      <c r="JKU141" s="2"/>
      <c r="JKV141" s="2"/>
      <c r="JKW141" s="2"/>
      <c r="JKX141" s="2"/>
      <c r="JKY141" s="2"/>
      <c r="JKZ141" s="2"/>
      <c r="JLA141" s="2"/>
      <c r="JLB141" s="2"/>
      <c r="JLC141" s="2"/>
      <c r="JLD141" s="2"/>
      <c r="JLE141" s="2"/>
      <c r="JLF141" s="2"/>
      <c r="JLG141" s="2"/>
      <c r="JLH141" s="2"/>
      <c r="JLI141" s="2"/>
      <c r="JLJ141" s="2"/>
      <c r="JLK141" s="2"/>
      <c r="JLL141" s="2"/>
      <c r="JLM141" s="2"/>
      <c r="JLN141" s="2"/>
      <c r="JLO141" s="2"/>
      <c r="JLP141" s="2"/>
      <c r="JLQ141" s="2"/>
      <c r="JLR141" s="2"/>
      <c r="JLS141" s="2"/>
      <c r="JLT141" s="2"/>
      <c r="JLU141" s="2"/>
      <c r="JLV141" s="2"/>
      <c r="JLW141" s="2"/>
      <c r="JLX141" s="2"/>
      <c r="JLY141" s="2"/>
      <c r="JLZ141" s="2"/>
      <c r="JMA141" s="2"/>
      <c r="JMB141" s="2"/>
      <c r="JMC141" s="2"/>
      <c r="JMD141" s="2"/>
      <c r="JME141" s="2"/>
      <c r="JMF141" s="2"/>
      <c r="JMG141" s="2"/>
      <c r="JMH141" s="2"/>
      <c r="JMI141" s="2"/>
      <c r="JMJ141" s="2"/>
      <c r="JMK141" s="2"/>
      <c r="JML141" s="2"/>
      <c r="JMM141" s="2"/>
      <c r="JMN141" s="2"/>
      <c r="JMO141" s="2"/>
      <c r="JMP141" s="2"/>
      <c r="JMQ141" s="2"/>
      <c r="JMR141" s="2"/>
      <c r="JMS141" s="2"/>
      <c r="JMT141" s="2"/>
      <c r="JMU141" s="2"/>
      <c r="JMV141" s="2"/>
      <c r="JMW141" s="2"/>
      <c r="JMX141" s="2"/>
      <c r="JMY141" s="2"/>
      <c r="JMZ141" s="2"/>
      <c r="JNA141" s="2"/>
      <c r="JNB141" s="2"/>
      <c r="JNC141" s="2"/>
      <c r="JND141" s="2"/>
      <c r="JNE141" s="2"/>
      <c r="JNF141" s="2"/>
      <c r="JNG141" s="2"/>
      <c r="JNH141" s="2"/>
      <c r="JNI141" s="2"/>
      <c r="JNJ141" s="2"/>
      <c r="JNK141" s="2"/>
      <c r="JNL141" s="2"/>
      <c r="JNM141" s="2"/>
      <c r="JNN141" s="2"/>
      <c r="JNO141" s="2"/>
      <c r="JNP141" s="2"/>
      <c r="JNQ141" s="2"/>
      <c r="JNR141" s="2"/>
      <c r="JNS141" s="2"/>
      <c r="JNT141" s="2"/>
      <c r="JNU141" s="2"/>
      <c r="JNV141" s="2"/>
      <c r="JNW141" s="2"/>
      <c r="JNX141" s="2"/>
      <c r="JNY141" s="2"/>
      <c r="JNZ141" s="2"/>
      <c r="JOA141" s="2"/>
      <c r="JOB141" s="2"/>
      <c r="JOC141" s="2"/>
      <c r="JOD141" s="2"/>
      <c r="JOE141" s="2"/>
      <c r="JOF141" s="2"/>
      <c r="JOG141" s="2"/>
      <c r="JOH141" s="2"/>
      <c r="JOI141" s="2"/>
      <c r="JOJ141" s="2"/>
      <c r="JOK141" s="2"/>
      <c r="JOL141" s="2"/>
      <c r="JOM141" s="2"/>
      <c r="JON141" s="2"/>
      <c r="JOO141" s="2"/>
      <c r="JOP141" s="2"/>
      <c r="JOQ141" s="2"/>
      <c r="JOR141" s="2"/>
      <c r="JOS141" s="2"/>
      <c r="JOT141" s="2"/>
      <c r="JOU141" s="2"/>
      <c r="JOV141" s="2"/>
      <c r="JOW141" s="2"/>
      <c r="JOX141" s="2"/>
      <c r="JOY141" s="2"/>
      <c r="JOZ141" s="2"/>
      <c r="JPA141" s="2"/>
      <c r="JPB141" s="2"/>
      <c r="JPC141" s="2"/>
      <c r="JPD141" s="2"/>
      <c r="JPE141" s="2"/>
      <c r="JPF141" s="2"/>
      <c r="JPG141" s="2"/>
      <c r="JPH141" s="2"/>
      <c r="JPI141" s="2"/>
      <c r="JPJ141" s="2"/>
      <c r="JPK141" s="2"/>
      <c r="JPL141" s="2"/>
      <c r="JPM141" s="2"/>
      <c r="JPN141" s="2"/>
      <c r="JPO141" s="2"/>
      <c r="JPP141" s="2"/>
      <c r="JPQ141" s="2"/>
      <c r="JPR141" s="2"/>
      <c r="JPS141" s="2"/>
      <c r="JPT141" s="2"/>
      <c r="JPU141" s="2"/>
      <c r="JPV141" s="2"/>
      <c r="JPW141" s="2"/>
      <c r="JPX141" s="2"/>
      <c r="JPY141" s="2"/>
      <c r="JPZ141" s="2"/>
      <c r="JQA141" s="2"/>
      <c r="JQB141" s="2"/>
      <c r="JQC141" s="2"/>
      <c r="JQD141" s="2"/>
      <c r="JQE141" s="2"/>
      <c r="JQF141" s="2"/>
      <c r="JQG141" s="2"/>
      <c r="JQH141" s="2"/>
      <c r="JQI141" s="2"/>
      <c r="JQJ141" s="2"/>
      <c r="JQK141" s="2"/>
      <c r="JQL141" s="2"/>
      <c r="JQM141" s="2"/>
      <c r="JQN141" s="2"/>
      <c r="JQO141" s="2"/>
      <c r="JQP141" s="2"/>
      <c r="JQQ141" s="2"/>
      <c r="JQR141" s="2"/>
      <c r="JQS141" s="2"/>
      <c r="JQT141" s="2"/>
      <c r="JQU141" s="2"/>
      <c r="JQV141" s="2"/>
      <c r="JQW141" s="2"/>
      <c r="JQX141" s="2"/>
      <c r="JQY141" s="2"/>
      <c r="JQZ141" s="2"/>
      <c r="JRA141" s="2"/>
      <c r="JRB141" s="2"/>
      <c r="JRC141" s="2"/>
      <c r="JRD141" s="2"/>
      <c r="JRE141" s="2"/>
      <c r="JRF141" s="2"/>
      <c r="JRG141" s="2"/>
      <c r="JRH141" s="2"/>
      <c r="JRI141" s="2"/>
      <c r="JRJ141" s="2"/>
      <c r="JRK141" s="2"/>
      <c r="JRL141" s="2"/>
      <c r="JRM141" s="2"/>
      <c r="JRN141" s="2"/>
      <c r="JRO141" s="2"/>
      <c r="JRP141" s="2"/>
      <c r="JRQ141" s="2"/>
      <c r="JRR141" s="2"/>
      <c r="JRS141" s="2"/>
      <c r="JRT141" s="2"/>
      <c r="JRU141" s="2"/>
      <c r="JRV141" s="2"/>
      <c r="JRW141" s="2"/>
      <c r="JRX141" s="2"/>
      <c r="JRY141" s="2"/>
      <c r="JRZ141" s="2"/>
      <c r="JSA141" s="2"/>
      <c r="JSB141" s="2"/>
      <c r="JSC141" s="2"/>
      <c r="JSD141" s="2"/>
      <c r="JSE141" s="2"/>
      <c r="JSF141" s="2"/>
      <c r="JSG141" s="2"/>
      <c r="JSH141" s="2"/>
      <c r="JSI141" s="2"/>
      <c r="JSJ141" s="2"/>
      <c r="JSK141" s="2"/>
      <c r="JSL141" s="2"/>
      <c r="JSM141" s="2"/>
      <c r="JSN141" s="2"/>
      <c r="JSO141" s="2"/>
      <c r="JSP141" s="2"/>
      <c r="JSQ141" s="2"/>
      <c r="JSR141" s="2"/>
      <c r="JSS141" s="2"/>
      <c r="JST141" s="2"/>
      <c r="JSU141" s="2"/>
      <c r="JSV141" s="2"/>
      <c r="JSW141" s="2"/>
      <c r="JSX141" s="2"/>
      <c r="JSY141" s="2"/>
      <c r="JSZ141" s="2"/>
      <c r="JTA141" s="2"/>
      <c r="JTB141" s="2"/>
      <c r="JTC141" s="2"/>
      <c r="JTD141" s="2"/>
      <c r="JTE141" s="2"/>
      <c r="JTF141" s="2"/>
      <c r="JTG141" s="2"/>
      <c r="JTH141" s="2"/>
      <c r="JTI141" s="2"/>
      <c r="JTJ141" s="2"/>
      <c r="JTK141" s="2"/>
      <c r="JTL141" s="2"/>
      <c r="JTM141" s="2"/>
      <c r="JTN141" s="2"/>
      <c r="JTO141" s="2"/>
      <c r="JTP141" s="2"/>
      <c r="JTQ141" s="2"/>
      <c r="JTR141" s="2"/>
      <c r="JTS141" s="2"/>
      <c r="JTT141" s="2"/>
      <c r="JTU141" s="2"/>
      <c r="JTV141" s="2"/>
      <c r="JTW141" s="2"/>
      <c r="JTX141" s="2"/>
      <c r="JTY141" s="2"/>
      <c r="JTZ141" s="2"/>
      <c r="JUA141" s="2"/>
      <c r="JUB141" s="2"/>
      <c r="JUC141" s="2"/>
      <c r="JUD141" s="2"/>
      <c r="JUE141" s="2"/>
      <c r="JUF141" s="2"/>
      <c r="JUG141" s="2"/>
      <c r="JUH141" s="2"/>
      <c r="JUI141" s="2"/>
      <c r="JUJ141" s="2"/>
      <c r="JUK141" s="2"/>
      <c r="JUL141" s="2"/>
      <c r="JUM141" s="2"/>
      <c r="JUN141" s="2"/>
      <c r="JUO141" s="2"/>
      <c r="JUP141" s="2"/>
      <c r="JUQ141" s="2"/>
      <c r="JUR141" s="2"/>
      <c r="JUS141" s="2"/>
      <c r="JUT141" s="2"/>
      <c r="JUU141" s="2"/>
      <c r="JUV141" s="2"/>
      <c r="JUW141" s="2"/>
      <c r="JUX141" s="2"/>
      <c r="JUY141" s="2"/>
      <c r="JUZ141" s="2"/>
      <c r="JVA141" s="2"/>
      <c r="JVB141" s="2"/>
      <c r="JVC141" s="2"/>
      <c r="JVD141" s="2"/>
      <c r="JVE141" s="2"/>
      <c r="JVF141" s="2"/>
      <c r="JVG141" s="2"/>
      <c r="JVH141" s="2"/>
      <c r="JVI141" s="2"/>
      <c r="JVJ141" s="2"/>
      <c r="JVK141" s="2"/>
      <c r="JVL141" s="2"/>
      <c r="JVM141" s="2"/>
      <c r="JVN141" s="2"/>
      <c r="JVO141" s="2"/>
      <c r="JVP141" s="2"/>
      <c r="JVQ141" s="2"/>
      <c r="JVR141" s="2"/>
      <c r="JVS141" s="2"/>
      <c r="JVT141" s="2"/>
      <c r="JVU141" s="2"/>
      <c r="JVV141" s="2"/>
      <c r="JVW141" s="2"/>
      <c r="JVX141" s="2"/>
      <c r="JVY141" s="2"/>
      <c r="JVZ141" s="2"/>
      <c r="JWA141" s="2"/>
      <c r="JWB141" s="2"/>
      <c r="JWC141" s="2"/>
      <c r="JWD141" s="2"/>
      <c r="JWE141" s="2"/>
      <c r="JWF141" s="2"/>
      <c r="JWG141" s="2"/>
      <c r="JWH141" s="2"/>
      <c r="JWI141" s="2"/>
      <c r="JWJ141" s="2"/>
      <c r="JWK141" s="2"/>
      <c r="JWL141" s="2"/>
      <c r="JWM141" s="2"/>
      <c r="JWN141" s="2"/>
      <c r="JWO141" s="2"/>
      <c r="JWP141" s="2"/>
      <c r="JWQ141" s="2"/>
      <c r="JWR141" s="2"/>
      <c r="JWS141" s="2"/>
      <c r="JWT141" s="2"/>
      <c r="JWU141" s="2"/>
      <c r="JWV141" s="2"/>
      <c r="JWW141" s="2"/>
      <c r="JWX141" s="2"/>
      <c r="JWY141" s="2"/>
      <c r="JWZ141" s="2"/>
      <c r="JXA141" s="2"/>
      <c r="JXB141" s="2"/>
      <c r="JXC141" s="2"/>
      <c r="JXD141" s="2"/>
      <c r="JXE141" s="2"/>
      <c r="JXF141" s="2"/>
      <c r="JXG141" s="2"/>
      <c r="JXH141" s="2"/>
      <c r="JXI141" s="2"/>
      <c r="JXJ141" s="2"/>
      <c r="JXK141" s="2"/>
      <c r="JXL141" s="2"/>
      <c r="JXM141" s="2"/>
      <c r="JXN141" s="2"/>
      <c r="JXO141" s="2"/>
      <c r="JXP141" s="2"/>
      <c r="JXQ141" s="2"/>
      <c r="JXR141" s="2"/>
      <c r="JXS141" s="2"/>
      <c r="JXT141" s="2"/>
      <c r="JXU141" s="2"/>
      <c r="JXV141" s="2"/>
      <c r="JXW141" s="2"/>
      <c r="JXX141" s="2"/>
      <c r="JXY141" s="2"/>
      <c r="JXZ141" s="2"/>
      <c r="JYA141" s="2"/>
      <c r="JYB141" s="2"/>
      <c r="JYC141" s="2"/>
      <c r="JYD141" s="2"/>
      <c r="JYE141" s="2"/>
      <c r="JYF141" s="2"/>
      <c r="JYG141" s="2"/>
      <c r="JYH141" s="2"/>
      <c r="JYI141" s="2"/>
      <c r="JYJ141" s="2"/>
      <c r="JYK141" s="2"/>
      <c r="JYL141" s="2"/>
      <c r="JYM141" s="2"/>
      <c r="JYN141" s="2"/>
      <c r="JYO141" s="2"/>
      <c r="JYP141" s="2"/>
      <c r="JYQ141" s="2"/>
      <c r="JYR141" s="2"/>
      <c r="JYS141" s="2"/>
      <c r="JYT141" s="2"/>
      <c r="JYU141" s="2"/>
      <c r="JYV141" s="2"/>
      <c r="JYW141" s="2"/>
      <c r="JYX141" s="2"/>
      <c r="JYY141" s="2"/>
      <c r="JYZ141" s="2"/>
      <c r="JZA141" s="2"/>
      <c r="JZB141" s="2"/>
      <c r="JZC141" s="2"/>
      <c r="JZD141" s="2"/>
      <c r="JZE141" s="2"/>
      <c r="JZF141" s="2"/>
      <c r="JZG141" s="2"/>
      <c r="JZH141" s="2"/>
      <c r="JZI141" s="2"/>
      <c r="JZJ141" s="2"/>
      <c r="JZK141" s="2"/>
      <c r="JZL141" s="2"/>
      <c r="JZM141" s="2"/>
      <c r="JZN141" s="2"/>
      <c r="JZO141" s="2"/>
      <c r="JZP141" s="2"/>
      <c r="JZQ141" s="2"/>
      <c r="JZR141" s="2"/>
      <c r="JZS141" s="2"/>
      <c r="JZT141" s="2"/>
      <c r="JZU141" s="2"/>
      <c r="JZV141" s="2"/>
      <c r="JZW141" s="2"/>
      <c r="JZX141" s="2"/>
      <c r="JZY141" s="2"/>
      <c r="JZZ141" s="2"/>
      <c r="KAA141" s="2"/>
      <c r="KAB141" s="2"/>
      <c r="KAC141" s="2"/>
      <c r="KAD141" s="2"/>
      <c r="KAE141" s="2"/>
      <c r="KAF141" s="2"/>
      <c r="KAG141" s="2"/>
      <c r="KAH141" s="2"/>
      <c r="KAI141" s="2"/>
      <c r="KAJ141" s="2"/>
      <c r="KAK141" s="2"/>
      <c r="KAL141" s="2"/>
      <c r="KAM141" s="2"/>
      <c r="KAN141" s="2"/>
      <c r="KAO141" s="2"/>
      <c r="KAP141" s="2"/>
      <c r="KAQ141" s="2"/>
      <c r="KAR141" s="2"/>
      <c r="KAS141" s="2"/>
      <c r="KAT141" s="2"/>
      <c r="KAU141" s="2"/>
      <c r="KAV141" s="2"/>
      <c r="KAW141" s="2"/>
      <c r="KAX141" s="2"/>
      <c r="KAY141" s="2"/>
      <c r="KAZ141" s="2"/>
      <c r="KBA141" s="2"/>
      <c r="KBB141" s="2"/>
      <c r="KBC141" s="2"/>
      <c r="KBD141" s="2"/>
      <c r="KBE141" s="2"/>
      <c r="KBF141" s="2"/>
      <c r="KBG141" s="2"/>
      <c r="KBH141" s="2"/>
      <c r="KBI141" s="2"/>
      <c r="KBJ141" s="2"/>
      <c r="KBK141" s="2"/>
      <c r="KBL141" s="2"/>
      <c r="KBM141" s="2"/>
      <c r="KBN141" s="2"/>
      <c r="KBO141" s="2"/>
      <c r="KBP141" s="2"/>
      <c r="KBQ141" s="2"/>
      <c r="KBR141" s="2"/>
      <c r="KBS141" s="2"/>
      <c r="KBT141" s="2"/>
      <c r="KBU141" s="2"/>
      <c r="KBV141" s="2"/>
      <c r="KBW141" s="2"/>
      <c r="KBX141" s="2"/>
      <c r="KBY141" s="2"/>
      <c r="KBZ141" s="2"/>
      <c r="KCA141" s="2"/>
      <c r="KCB141" s="2"/>
      <c r="KCC141" s="2"/>
      <c r="KCD141" s="2"/>
      <c r="KCE141" s="2"/>
      <c r="KCF141" s="2"/>
      <c r="KCG141" s="2"/>
      <c r="KCH141" s="2"/>
      <c r="KCI141" s="2"/>
      <c r="KCJ141" s="2"/>
      <c r="KCK141" s="2"/>
      <c r="KCL141" s="2"/>
      <c r="KCM141" s="2"/>
      <c r="KCN141" s="2"/>
      <c r="KCO141" s="2"/>
      <c r="KCP141" s="2"/>
      <c r="KCQ141" s="2"/>
      <c r="KCR141" s="2"/>
      <c r="KCS141" s="2"/>
      <c r="KCT141" s="2"/>
      <c r="KCU141" s="2"/>
      <c r="KCV141" s="2"/>
      <c r="KCW141" s="2"/>
      <c r="KCX141" s="2"/>
      <c r="KCY141" s="2"/>
      <c r="KCZ141" s="2"/>
      <c r="KDA141" s="2"/>
      <c r="KDB141" s="2"/>
      <c r="KDC141" s="2"/>
      <c r="KDD141" s="2"/>
      <c r="KDE141" s="2"/>
      <c r="KDF141" s="2"/>
      <c r="KDG141" s="2"/>
      <c r="KDH141" s="2"/>
      <c r="KDI141" s="2"/>
      <c r="KDJ141" s="2"/>
      <c r="KDK141" s="2"/>
      <c r="KDL141" s="2"/>
      <c r="KDM141" s="2"/>
      <c r="KDN141" s="2"/>
      <c r="KDO141" s="2"/>
      <c r="KDP141" s="2"/>
      <c r="KDQ141" s="2"/>
      <c r="KDR141" s="2"/>
      <c r="KDS141" s="2"/>
      <c r="KDT141" s="2"/>
      <c r="KDU141" s="2"/>
      <c r="KDV141" s="2"/>
      <c r="KDW141" s="2"/>
      <c r="KDX141" s="2"/>
      <c r="KDY141" s="2"/>
      <c r="KDZ141" s="2"/>
      <c r="KEA141" s="2"/>
      <c r="KEB141" s="2"/>
      <c r="KEC141" s="2"/>
      <c r="KED141" s="2"/>
      <c r="KEE141" s="2"/>
      <c r="KEF141" s="2"/>
      <c r="KEG141" s="2"/>
      <c r="KEH141" s="2"/>
      <c r="KEI141" s="2"/>
      <c r="KEJ141" s="2"/>
      <c r="KEK141" s="2"/>
      <c r="KEL141" s="2"/>
      <c r="KEM141" s="2"/>
      <c r="KEN141" s="2"/>
      <c r="KEO141" s="2"/>
      <c r="KEP141" s="2"/>
      <c r="KEQ141" s="2"/>
      <c r="KER141" s="2"/>
      <c r="KES141" s="2"/>
      <c r="KET141" s="2"/>
      <c r="KEU141" s="2"/>
      <c r="KEV141" s="2"/>
      <c r="KEW141" s="2"/>
      <c r="KEX141" s="2"/>
      <c r="KEY141" s="2"/>
      <c r="KEZ141" s="2"/>
      <c r="KFA141" s="2"/>
      <c r="KFB141" s="2"/>
      <c r="KFC141" s="2"/>
      <c r="KFD141" s="2"/>
      <c r="KFE141" s="2"/>
      <c r="KFF141" s="2"/>
      <c r="KFG141" s="2"/>
      <c r="KFH141" s="2"/>
      <c r="KFI141" s="2"/>
      <c r="KFJ141" s="2"/>
      <c r="KFK141" s="2"/>
      <c r="KFL141" s="2"/>
      <c r="KFM141" s="2"/>
      <c r="KFN141" s="2"/>
      <c r="KFO141" s="2"/>
      <c r="KFP141" s="2"/>
      <c r="KFQ141" s="2"/>
      <c r="KFR141" s="2"/>
      <c r="KFS141" s="2"/>
      <c r="KFT141" s="2"/>
      <c r="KFU141" s="2"/>
      <c r="KFV141" s="2"/>
      <c r="KFW141" s="2"/>
      <c r="KFX141" s="2"/>
      <c r="KFY141" s="2"/>
      <c r="KFZ141" s="2"/>
      <c r="KGA141" s="2"/>
      <c r="KGB141" s="2"/>
      <c r="KGC141" s="2"/>
      <c r="KGD141" s="2"/>
      <c r="KGE141" s="2"/>
      <c r="KGF141" s="2"/>
      <c r="KGG141" s="2"/>
      <c r="KGH141" s="2"/>
      <c r="KGI141" s="2"/>
      <c r="KGJ141" s="2"/>
      <c r="KGK141" s="2"/>
      <c r="KGL141" s="2"/>
      <c r="KGM141" s="2"/>
      <c r="KGN141" s="2"/>
      <c r="KGO141" s="2"/>
      <c r="KGP141" s="2"/>
      <c r="KGQ141" s="2"/>
      <c r="KGR141" s="2"/>
      <c r="KGS141" s="2"/>
      <c r="KGT141" s="2"/>
      <c r="KGU141" s="2"/>
      <c r="KGV141" s="2"/>
      <c r="KGW141" s="2"/>
      <c r="KGX141" s="2"/>
      <c r="KGY141" s="2"/>
      <c r="KGZ141" s="2"/>
      <c r="KHA141" s="2"/>
      <c r="KHB141" s="2"/>
      <c r="KHC141" s="2"/>
      <c r="KHD141" s="2"/>
      <c r="KHE141" s="2"/>
      <c r="KHF141" s="2"/>
      <c r="KHG141" s="2"/>
      <c r="KHH141" s="2"/>
      <c r="KHI141" s="2"/>
      <c r="KHJ141" s="2"/>
      <c r="KHK141" s="2"/>
      <c r="KHL141" s="2"/>
      <c r="KHM141" s="2"/>
      <c r="KHN141" s="2"/>
      <c r="KHO141" s="2"/>
      <c r="KHP141" s="2"/>
      <c r="KHQ141" s="2"/>
      <c r="KHR141" s="2"/>
      <c r="KHS141" s="2"/>
      <c r="KHT141" s="2"/>
      <c r="KHU141" s="2"/>
      <c r="KHV141" s="2"/>
      <c r="KHW141" s="2"/>
      <c r="KHX141" s="2"/>
      <c r="KHY141" s="2"/>
      <c r="KHZ141" s="2"/>
      <c r="KIA141" s="2"/>
      <c r="KIB141" s="2"/>
      <c r="KIC141" s="2"/>
      <c r="KID141" s="2"/>
      <c r="KIE141" s="2"/>
      <c r="KIF141" s="2"/>
      <c r="KIG141" s="2"/>
      <c r="KIH141" s="2"/>
      <c r="KII141" s="2"/>
      <c r="KIJ141" s="2"/>
      <c r="KIK141" s="2"/>
      <c r="KIL141" s="2"/>
      <c r="KIM141" s="2"/>
      <c r="KIN141" s="2"/>
      <c r="KIO141" s="2"/>
      <c r="KIP141" s="2"/>
      <c r="KIQ141" s="2"/>
      <c r="KIR141" s="2"/>
      <c r="KIS141" s="2"/>
      <c r="KIT141" s="2"/>
      <c r="KIU141" s="2"/>
      <c r="KIV141" s="2"/>
      <c r="KIW141" s="2"/>
      <c r="KIX141" s="2"/>
      <c r="KIY141" s="2"/>
      <c r="KIZ141" s="2"/>
      <c r="KJA141" s="2"/>
      <c r="KJB141" s="2"/>
      <c r="KJC141" s="2"/>
      <c r="KJD141" s="2"/>
      <c r="KJE141" s="2"/>
      <c r="KJF141" s="2"/>
      <c r="KJG141" s="2"/>
      <c r="KJH141" s="2"/>
      <c r="KJI141" s="2"/>
      <c r="KJJ141" s="2"/>
      <c r="KJK141" s="2"/>
      <c r="KJL141" s="2"/>
      <c r="KJM141" s="2"/>
      <c r="KJN141" s="2"/>
      <c r="KJO141" s="2"/>
      <c r="KJP141" s="2"/>
      <c r="KJQ141" s="2"/>
      <c r="KJR141" s="2"/>
      <c r="KJS141" s="2"/>
      <c r="KJT141" s="2"/>
      <c r="KJU141" s="2"/>
      <c r="KJV141" s="2"/>
      <c r="KJW141" s="2"/>
      <c r="KJX141" s="2"/>
      <c r="KJY141" s="2"/>
      <c r="KJZ141" s="2"/>
      <c r="KKA141" s="2"/>
      <c r="KKB141" s="2"/>
      <c r="KKC141" s="2"/>
      <c r="KKD141" s="2"/>
      <c r="KKE141" s="2"/>
      <c r="KKF141" s="2"/>
      <c r="KKG141" s="2"/>
      <c r="KKH141" s="2"/>
      <c r="KKI141" s="2"/>
      <c r="KKJ141" s="2"/>
      <c r="KKK141" s="2"/>
      <c r="KKL141" s="2"/>
      <c r="KKM141" s="2"/>
      <c r="KKN141" s="2"/>
      <c r="KKO141" s="2"/>
      <c r="KKP141" s="2"/>
      <c r="KKQ141" s="2"/>
      <c r="KKR141" s="2"/>
      <c r="KKS141" s="2"/>
      <c r="KKT141" s="2"/>
      <c r="KKU141" s="2"/>
      <c r="KKV141" s="2"/>
      <c r="KKW141" s="2"/>
      <c r="KKX141" s="2"/>
      <c r="KKY141" s="2"/>
      <c r="KKZ141" s="2"/>
      <c r="KLA141" s="2"/>
      <c r="KLB141" s="2"/>
      <c r="KLC141" s="2"/>
      <c r="KLD141" s="2"/>
      <c r="KLE141" s="2"/>
      <c r="KLF141" s="2"/>
      <c r="KLG141" s="2"/>
      <c r="KLH141" s="2"/>
      <c r="KLI141" s="2"/>
      <c r="KLJ141" s="2"/>
      <c r="KLK141" s="2"/>
      <c r="KLL141" s="2"/>
      <c r="KLM141" s="2"/>
      <c r="KLN141" s="2"/>
      <c r="KLO141" s="2"/>
      <c r="KLP141" s="2"/>
      <c r="KLQ141" s="2"/>
      <c r="KLR141" s="2"/>
      <c r="KLS141" s="2"/>
      <c r="KLT141" s="2"/>
      <c r="KLU141" s="2"/>
      <c r="KLV141" s="2"/>
      <c r="KLW141" s="2"/>
      <c r="KLX141" s="2"/>
      <c r="KLY141" s="2"/>
      <c r="KLZ141" s="2"/>
      <c r="KMA141" s="2"/>
      <c r="KMB141" s="2"/>
      <c r="KMC141" s="2"/>
      <c r="KMD141" s="2"/>
      <c r="KME141" s="2"/>
      <c r="KMF141" s="2"/>
      <c r="KMG141" s="2"/>
      <c r="KMH141" s="2"/>
      <c r="KMI141" s="2"/>
      <c r="KMJ141" s="2"/>
      <c r="KMK141" s="2"/>
      <c r="KML141" s="2"/>
      <c r="KMM141" s="2"/>
      <c r="KMN141" s="2"/>
      <c r="KMO141" s="2"/>
      <c r="KMP141" s="2"/>
      <c r="KMQ141" s="2"/>
      <c r="KMR141" s="2"/>
      <c r="KMS141" s="2"/>
      <c r="KMT141" s="2"/>
      <c r="KMU141" s="2"/>
      <c r="KMV141" s="2"/>
      <c r="KMW141" s="2"/>
      <c r="KMX141" s="2"/>
      <c r="KMY141" s="2"/>
      <c r="KMZ141" s="2"/>
      <c r="KNA141" s="2"/>
      <c r="KNB141" s="2"/>
      <c r="KNC141" s="2"/>
      <c r="KND141" s="2"/>
      <c r="KNE141" s="2"/>
      <c r="KNF141" s="2"/>
      <c r="KNG141" s="2"/>
      <c r="KNH141" s="2"/>
      <c r="KNI141" s="2"/>
      <c r="KNJ141" s="2"/>
      <c r="KNK141" s="2"/>
      <c r="KNL141" s="2"/>
      <c r="KNM141" s="2"/>
      <c r="KNN141" s="2"/>
      <c r="KNO141" s="2"/>
      <c r="KNP141" s="2"/>
      <c r="KNQ141" s="2"/>
      <c r="KNR141" s="2"/>
      <c r="KNS141" s="2"/>
      <c r="KNT141" s="2"/>
      <c r="KNU141" s="2"/>
      <c r="KNV141" s="2"/>
      <c r="KNW141" s="2"/>
      <c r="KNX141" s="2"/>
      <c r="KNY141" s="2"/>
      <c r="KNZ141" s="2"/>
      <c r="KOA141" s="2"/>
      <c r="KOB141" s="2"/>
      <c r="KOC141" s="2"/>
      <c r="KOD141" s="2"/>
      <c r="KOE141" s="2"/>
      <c r="KOF141" s="2"/>
      <c r="KOG141" s="2"/>
      <c r="KOH141" s="2"/>
      <c r="KOI141" s="2"/>
      <c r="KOJ141" s="2"/>
      <c r="KOK141" s="2"/>
      <c r="KOL141" s="2"/>
      <c r="KOM141" s="2"/>
      <c r="KON141" s="2"/>
      <c r="KOO141" s="2"/>
      <c r="KOP141" s="2"/>
      <c r="KOQ141" s="2"/>
      <c r="KOR141" s="2"/>
      <c r="KOS141" s="2"/>
      <c r="KOT141" s="2"/>
      <c r="KOU141" s="2"/>
      <c r="KOV141" s="2"/>
      <c r="KOW141" s="2"/>
      <c r="KOX141" s="2"/>
      <c r="KOY141" s="2"/>
      <c r="KOZ141" s="2"/>
      <c r="KPA141" s="2"/>
      <c r="KPB141" s="2"/>
      <c r="KPC141" s="2"/>
      <c r="KPD141" s="2"/>
      <c r="KPE141" s="2"/>
      <c r="KPF141" s="2"/>
      <c r="KPG141" s="2"/>
      <c r="KPH141" s="2"/>
      <c r="KPI141" s="2"/>
      <c r="KPJ141" s="2"/>
      <c r="KPK141" s="2"/>
      <c r="KPL141" s="2"/>
      <c r="KPM141" s="2"/>
      <c r="KPN141" s="2"/>
      <c r="KPO141" s="2"/>
      <c r="KPP141" s="2"/>
      <c r="KPQ141" s="2"/>
      <c r="KPR141" s="2"/>
      <c r="KPS141" s="2"/>
      <c r="KPT141" s="2"/>
      <c r="KPU141" s="2"/>
      <c r="KPV141" s="2"/>
      <c r="KPW141" s="2"/>
      <c r="KPX141" s="2"/>
      <c r="KPY141" s="2"/>
      <c r="KPZ141" s="2"/>
      <c r="KQA141" s="2"/>
      <c r="KQB141" s="2"/>
      <c r="KQC141" s="2"/>
      <c r="KQD141" s="2"/>
      <c r="KQE141" s="2"/>
      <c r="KQF141" s="2"/>
      <c r="KQG141" s="2"/>
      <c r="KQH141" s="2"/>
      <c r="KQI141" s="2"/>
      <c r="KQJ141" s="2"/>
      <c r="KQK141" s="2"/>
      <c r="KQL141" s="2"/>
      <c r="KQM141" s="2"/>
      <c r="KQN141" s="2"/>
      <c r="KQO141" s="2"/>
      <c r="KQP141" s="2"/>
      <c r="KQQ141" s="2"/>
      <c r="KQR141" s="2"/>
      <c r="KQS141" s="2"/>
      <c r="KQT141" s="2"/>
      <c r="KQU141" s="2"/>
      <c r="KQV141" s="2"/>
      <c r="KQW141" s="2"/>
      <c r="KQX141" s="2"/>
      <c r="KQY141" s="2"/>
      <c r="KQZ141" s="2"/>
      <c r="KRA141" s="2"/>
      <c r="KRB141" s="2"/>
      <c r="KRC141" s="2"/>
      <c r="KRD141" s="2"/>
      <c r="KRE141" s="2"/>
      <c r="KRF141" s="2"/>
      <c r="KRG141" s="2"/>
      <c r="KRH141" s="2"/>
      <c r="KRI141" s="2"/>
      <c r="KRJ141" s="2"/>
      <c r="KRK141" s="2"/>
      <c r="KRL141" s="2"/>
      <c r="KRM141" s="2"/>
      <c r="KRN141" s="2"/>
      <c r="KRO141" s="2"/>
      <c r="KRP141" s="2"/>
      <c r="KRQ141" s="2"/>
      <c r="KRR141" s="2"/>
      <c r="KRS141" s="2"/>
      <c r="KRT141" s="2"/>
      <c r="KRU141" s="2"/>
      <c r="KRV141" s="2"/>
      <c r="KRW141" s="2"/>
      <c r="KRX141" s="2"/>
      <c r="KRY141" s="2"/>
      <c r="KRZ141" s="2"/>
      <c r="KSA141" s="2"/>
      <c r="KSB141" s="2"/>
      <c r="KSC141" s="2"/>
      <c r="KSD141" s="2"/>
      <c r="KSE141" s="2"/>
      <c r="KSF141" s="2"/>
      <c r="KSG141" s="2"/>
      <c r="KSH141" s="2"/>
      <c r="KSI141" s="2"/>
      <c r="KSJ141" s="2"/>
      <c r="KSK141" s="2"/>
      <c r="KSL141" s="2"/>
      <c r="KSM141" s="2"/>
      <c r="KSN141" s="2"/>
      <c r="KSO141" s="2"/>
      <c r="KSP141" s="2"/>
      <c r="KSQ141" s="2"/>
      <c r="KSR141" s="2"/>
      <c r="KSS141" s="2"/>
      <c r="KST141" s="2"/>
      <c r="KSU141" s="2"/>
      <c r="KSV141" s="2"/>
      <c r="KSW141" s="2"/>
      <c r="KSX141" s="2"/>
      <c r="KSY141" s="2"/>
      <c r="KSZ141" s="2"/>
      <c r="KTA141" s="2"/>
      <c r="KTB141" s="2"/>
      <c r="KTC141" s="2"/>
      <c r="KTD141" s="2"/>
      <c r="KTE141" s="2"/>
      <c r="KTF141" s="2"/>
      <c r="KTG141" s="2"/>
      <c r="KTH141" s="2"/>
      <c r="KTI141" s="2"/>
      <c r="KTJ141" s="2"/>
      <c r="KTK141" s="2"/>
      <c r="KTL141" s="2"/>
      <c r="KTM141" s="2"/>
      <c r="KTN141" s="2"/>
      <c r="KTO141" s="2"/>
      <c r="KTP141" s="2"/>
      <c r="KTQ141" s="2"/>
      <c r="KTR141" s="2"/>
      <c r="KTS141" s="2"/>
      <c r="KTT141" s="2"/>
      <c r="KTU141" s="2"/>
      <c r="KTV141" s="2"/>
      <c r="KTW141" s="2"/>
      <c r="KTX141" s="2"/>
      <c r="KTY141" s="2"/>
      <c r="KTZ141" s="2"/>
      <c r="KUA141" s="2"/>
      <c r="KUB141" s="2"/>
      <c r="KUC141" s="2"/>
      <c r="KUD141" s="2"/>
      <c r="KUE141" s="2"/>
      <c r="KUF141" s="2"/>
      <c r="KUG141" s="2"/>
      <c r="KUH141" s="2"/>
      <c r="KUI141" s="2"/>
      <c r="KUJ141" s="2"/>
      <c r="KUK141" s="2"/>
      <c r="KUL141" s="2"/>
      <c r="KUM141" s="2"/>
      <c r="KUN141" s="2"/>
      <c r="KUO141" s="2"/>
      <c r="KUP141" s="2"/>
      <c r="KUQ141" s="2"/>
      <c r="KUR141" s="2"/>
      <c r="KUS141" s="2"/>
      <c r="KUT141" s="2"/>
      <c r="KUU141" s="2"/>
      <c r="KUV141" s="2"/>
      <c r="KUW141" s="2"/>
      <c r="KUX141" s="2"/>
      <c r="KUY141" s="2"/>
      <c r="KUZ141" s="2"/>
      <c r="KVA141" s="2"/>
      <c r="KVB141" s="2"/>
      <c r="KVC141" s="2"/>
      <c r="KVD141" s="2"/>
      <c r="KVE141" s="2"/>
      <c r="KVF141" s="2"/>
      <c r="KVG141" s="2"/>
      <c r="KVH141" s="2"/>
      <c r="KVI141" s="2"/>
      <c r="KVJ141" s="2"/>
      <c r="KVK141" s="2"/>
      <c r="KVL141" s="2"/>
      <c r="KVM141" s="2"/>
      <c r="KVN141" s="2"/>
      <c r="KVO141" s="2"/>
      <c r="KVP141" s="2"/>
      <c r="KVQ141" s="2"/>
      <c r="KVR141" s="2"/>
      <c r="KVS141" s="2"/>
      <c r="KVT141" s="2"/>
      <c r="KVU141" s="2"/>
      <c r="KVV141" s="2"/>
      <c r="KVW141" s="2"/>
      <c r="KVX141" s="2"/>
      <c r="KVY141" s="2"/>
      <c r="KVZ141" s="2"/>
      <c r="KWA141" s="2"/>
      <c r="KWB141" s="2"/>
      <c r="KWC141" s="2"/>
      <c r="KWD141" s="2"/>
      <c r="KWE141" s="2"/>
      <c r="KWF141" s="2"/>
      <c r="KWG141" s="2"/>
      <c r="KWH141" s="2"/>
      <c r="KWI141" s="2"/>
      <c r="KWJ141" s="2"/>
      <c r="KWK141" s="2"/>
      <c r="KWL141" s="2"/>
      <c r="KWM141" s="2"/>
      <c r="KWN141" s="2"/>
      <c r="KWO141" s="2"/>
      <c r="KWP141" s="2"/>
      <c r="KWQ141" s="2"/>
      <c r="KWR141" s="2"/>
      <c r="KWS141" s="2"/>
      <c r="KWT141" s="2"/>
      <c r="KWU141" s="2"/>
      <c r="KWV141" s="2"/>
      <c r="KWW141" s="2"/>
      <c r="KWX141" s="2"/>
      <c r="KWY141" s="2"/>
      <c r="KWZ141" s="2"/>
      <c r="KXA141" s="2"/>
      <c r="KXB141" s="2"/>
      <c r="KXC141" s="2"/>
      <c r="KXD141" s="2"/>
      <c r="KXE141" s="2"/>
      <c r="KXF141" s="2"/>
      <c r="KXG141" s="2"/>
      <c r="KXH141" s="2"/>
      <c r="KXI141" s="2"/>
      <c r="KXJ141" s="2"/>
      <c r="KXK141" s="2"/>
      <c r="KXL141" s="2"/>
      <c r="KXM141" s="2"/>
      <c r="KXN141" s="2"/>
      <c r="KXO141" s="2"/>
      <c r="KXP141" s="2"/>
      <c r="KXQ141" s="2"/>
      <c r="KXR141" s="2"/>
      <c r="KXS141" s="2"/>
      <c r="KXT141" s="2"/>
      <c r="KXU141" s="2"/>
      <c r="KXV141" s="2"/>
      <c r="KXW141" s="2"/>
      <c r="KXX141" s="2"/>
      <c r="KXY141" s="2"/>
      <c r="KXZ141" s="2"/>
      <c r="KYA141" s="2"/>
      <c r="KYB141" s="2"/>
      <c r="KYC141" s="2"/>
      <c r="KYD141" s="2"/>
      <c r="KYE141" s="2"/>
      <c r="KYF141" s="2"/>
      <c r="KYG141" s="2"/>
      <c r="KYH141" s="2"/>
      <c r="KYI141" s="2"/>
      <c r="KYJ141" s="2"/>
      <c r="KYK141" s="2"/>
      <c r="KYL141" s="2"/>
      <c r="KYM141" s="2"/>
      <c r="KYN141" s="2"/>
      <c r="KYO141" s="2"/>
      <c r="KYP141" s="2"/>
      <c r="KYQ141" s="2"/>
      <c r="KYR141" s="2"/>
      <c r="KYS141" s="2"/>
      <c r="KYT141" s="2"/>
      <c r="KYU141" s="2"/>
      <c r="KYV141" s="2"/>
      <c r="KYW141" s="2"/>
      <c r="KYX141" s="2"/>
      <c r="KYY141" s="2"/>
      <c r="KYZ141" s="2"/>
      <c r="KZA141" s="2"/>
      <c r="KZB141" s="2"/>
      <c r="KZC141" s="2"/>
      <c r="KZD141" s="2"/>
      <c r="KZE141" s="2"/>
      <c r="KZF141" s="2"/>
      <c r="KZG141" s="2"/>
      <c r="KZH141" s="2"/>
      <c r="KZI141" s="2"/>
      <c r="KZJ141" s="2"/>
      <c r="KZK141" s="2"/>
      <c r="KZL141" s="2"/>
      <c r="KZM141" s="2"/>
      <c r="KZN141" s="2"/>
      <c r="KZO141" s="2"/>
      <c r="KZP141" s="2"/>
      <c r="KZQ141" s="2"/>
      <c r="KZR141" s="2"/>
      <c r="KZS141" s="2"/>
      <c r="KZT141" s="2"/>
      <c r="KZU141" s="2"/>
      <c r="KZV141" s="2"/>
      <c r="KZW141" s="2"/>
      <c r="KZX141" s="2"/>
      <c r="KZY141" s="2"/>
      <c r="KZZ141" s="2"/>
      <c r="LAA141" s="2"/>
      <c r="LAB141" s="2"/>
      <c r="LAC141" s="2"/>
      <c r="LAD141" s="2"/>
      <c r="LAE141" s="2"/>
      <c r="LAF141" s="2"/>
      <c r="LAG141" s="2"/>
      <c r="LAH141" s="2"/>
      <c r="LAI141" s="2"/>
      <c r="LAJ141" s="2"/>
      <c r="LAK141" s="2"/>
      <c r="LAL141" s="2"/>
      <c r="LAM141" s="2"/>
      <c r="LAN141" s="2"/>
      <c r="LAO141" s="2"/>
      <c r="LAP141" s="2"/>
      <c r="LAQ141" s="2"/>
      <c r="LAR141" s="2"/>
      <c r="LAS141" s="2"/>
      <c r="LAT141" s="2"/>
      <c r="LAU141" s="2"/>
      <c r="LAV141" s="2"/>
      <c r="LAW141" s="2"/>
      <c r="LAX141" s="2"/>
      <c r="LAY141" s="2"/>
      <c r="LAZ141" s="2"/>
      <c r="LBA141" s="2"/>
      <c r="LBB141" s="2"/>
      <c r="LBC141" s="2"/>
      <c r="LBD141" s="2"/>
      <c r="LBE141" s="2"/>
      <c r="LBF141" s="2"/>
      <c r="LBG141" s="2"/>
      <c r="LBH141" s="2"/>
      <c r="LBI141" s="2"/>
      <c r="LBJ141" s="2"/>
      <c r="LBK141" s="2"/>
      <c r="LBL141" s="2"/>
      <c r="LBM141" s="2"/>
      <c r="LBN141" s="2"/>
      <c r="LBO141" s="2"/>
      <c r="LBP141" s="2"/>
      <c r="LBQ141" s="2"/>
      <c r="LBR141" s="2"/>
      <c r="LBS141" s="2"/>
      <c r="LBT141" s="2"/>
      <c r="LBU141" s="2"/>
      <c r="LBV141" s="2"/>
      <c r="LBW141" s="2"/>
      <c r="LBX141" s="2"/>
      <c r="LBY141" s="2"/>
      <c r="LBZ141" s="2"/>
      <c r="LCA141" s="2"/>
      <c r="LCB141" s="2"/>
      <c r="LCC141" s="2"/>
      <c r="LCD141" s="2"/>
      <c r="LCE141" s="2"/>
      <c r="LCF141" s="2"/>
      <c r="LCG141" s="2"/>
      <c r="LCH141" s="2"/>
      <c r="LCI141" s="2"/>
      <c r="LCJ141" s="2"/>
      <c r="LCK141" s="2"/>
      <c r="LCL141" s="2"/>
      <c r="LCM141" s="2"/>
      <c r="LCN141" s="2"/>
      <c r="LCO141" s="2"/>
      <c r="LCP141" s="2"/>
      <c r="LCQ141" s="2"/>
      <c r="LCR141" s="2"/>
      <c r="LCS141" s="2"/>
      <c r="LCT141" s="2"/>
      <c r="LCU141" s="2"/>
      <c r="LCV141" s="2"/>
      <c r="LCW141" s="2"/>
      <c r="LCX141" s="2"/>
      <c r="LCY141" s="2"/>
      <c r="LCZ141" s="2"/>
      <c r="LDA141" s="2"/>
      <c r="LDB141" s="2"/>
      <c r="LDC141" s="2"/>
      <c r="LDD141" s="2"/>
      <c r="LDE141" s="2"/>
      <c r="LDF141" s="2"/>
      <c r="LDG141" s="2"/>
      <c r="LDH141" s="2"/>
      <c r="LDI141" s="2"/>
      <c r="LDJ141" s="2"/>
      <c r="LDK141" s="2"/>
      <c r="LDL141" s="2"/>
      <c r="LDM141" s="2"/>
      <c r="LDN141" s="2"/>
      <c r="LDO141" s="2"/>
      <c r="LDP141" s="2"/>
      <c r="LDQ141" s="2"/>
      <c r="LDR141" s="2"/>
      <c r="LDS141" s="2"/>
      <c r="LDT141" s="2"/>
      <c r="LDU141" s="2"/>
      <c r="LDV141" s="2"/>
      <c r="LDW141" s="2"/>
      <c r="LDX141" s="2"/>
      <c r="LDY141" s="2"/>
      <c r="LDZ141" s="2"/>
      <c r="LEA141" s="2"/>
      <c r="LEB141" s="2"/>
      <c r="LEC141" s="2"/>
      <c r="LED141" s="2"/>
      <c r="LEE141" s="2"/>
      <c r="LEF141" s="2"/>
      <c r="LEG141" s="2"/>
      <c r="LEH141" s="2"/>
      <c r="LEI141" s="2"/>
      <c r="LEJ141" s="2"/>
      <c r="LEK141" s="2"/>
      <c r="LEL141" s="2"/>
      <c r="LEM141" s="2"/>
      <c r="LEN141" s="2"/>
      <c r="LEO141" s="2"/>
      <c r="LEP141" s="2"/>
      <c r="LEQ141" s="2"/>
      <c r="LER141" s="2"/>
      <c r="LES141" s="2"/>
      <c r="LET141" s="2"/>
      <c r="LEU141" s="2"/>
      <c r="LEV141" s="2"/>
      <c r="LEW141" s="2"/>
      <c r="LEX141" s="2"/>
      <c r="LEY141" s="2"/>
      <c r="LEZ141" s="2"/>
      <c r="LFA141" s="2"/>
      <c r="LFB141" s="2"/>
      <c r="LFC141" s="2"/>
      <c r="LFD141" s="2"/>
      <c r="LFE141" s="2"/>
      <c r="LFF141" s="2"/>
      <c r="LFG141" s="2"/>
      <c r="LFH141" s="2"/>
      <c r="LFI141" s="2"/>
      <c r="LFJ141" s="2"/>
      <c r="LFK141" s="2"/>
      <c r="LFL141" s="2"/>
      <c r="LFM141" s="2"/>
      <c r="LFN141" s="2"/>
      <c r="LFO141" s="2"/>
      <c r="LFP141" s="2"/>
      <c r="LFQ141" s="2"/>
      <c r="LFR141" s="2"/>
      <c r="LFS141" s="2"/>
      <c r="LFT141" s="2"/>
      <c r="LFU141" s="2"/>
      <c r="LFV141" s="2"/>
      <c r="LFW141" s="2"/>
      <c r="LFX141" s="2"/>
      <c r="LFY141" s="2"/>
      <c r="LFZ141" s="2"/>
      <c r="LGA141" s="2"/>
      <c r="LGB141" s="2"/>
      <c r="LGC141" s="2"/>
      <c r="LGD141" s="2"/>
      <c r="LGE141" s="2"/>
      <c r="LGF141" s="2"/>
      <c r="LGG141" s="2"/>
      <c r="LGH141" s="2"/>
      <c r="LGI141" s="2"/>
      <c r="LGJ141" s="2"/>
      <c r="LGK141" s="2"/>
      <c r="LGL141" s="2"/>
      <c r="LGM141" s="2"/>
      <c r="LGN141" s="2"/>
      <c r="LGO141" s="2"/>
      <c r="LGP141" s="2"/>
      <c r="LGQ141" s="2"/>
      <c r="LGR141" s="2"/>
      <c r="LGS141" s="2"/>
      <c r="LGT141" s="2"/>
      <c r="LGU141" s="2"/>
      <c r="LGV141" s="2"/>
      <c r="LGW141" s="2"/>
      <c r="LGX141" s="2"/>
      <c r="LGY141" s="2"/>
      <c r="LGZ141" s="2"/>
      <c r="LHA141" s="2"/>
      <c r="LHB141" s="2"/>
      <c r="LHC141" s="2"/>
      <c r="LHD141" s="2"/>
      <c r="LHE141" s="2"/>
      <c r="LHF141" s="2"/>
      <c r="LHG141" s="2"/>
      <c r="LHH141" s="2"/>
      <c r="LHI141" s="2"/>
      <c r="LHJ141" s="2"/>
      <c r="LHK141" s="2"/>
      <c r="LHL141" s="2"/>
      <c r="LHM141" s="2"/>
      <c r="LHN141" s="2"/>
      <c r="LHO141" s="2"/>
      <c r="LHP141" s="2"/>
      <c r="LHQ141" s="2"/>
      <c r="LHR141" s="2"/>
      <c r="LHS141" s="2"/>
      <c r="LHT141" s="2"/>
      <c r="LHU141" s="2"/>
      <c r="LHV141" s="2"/>
      <c r="LHW141" s="2"/>
      <c r="LHX141" s="2"/>
      <c r="LHY141" s="2"/>
      <c r="LHZ141" s="2"/>
      <c r="LIA141" s="2"/>
      <c r="LIB141" s="2"/>
      <c r="LIC141" s="2"/>
      <c r="LID141" s="2"/>
      <c r="LIE141" s="2"/>
      <c r="LIF141" s="2"/>
      <c r="LIG141" s="2"/>
      <c r="LIH141" s="2"/>
      <c r="LII141" s="2"/>
      <c r="LIJ141" s="2"/>
      <c r="LIK141" s="2"/>
      <c r="LIL141" s="2"/>
      <c r="LIM141" s="2"/>
      <c r="LIN141" s="2"/>
      <c r="LIO141" s="2"/>
      <c r="LIP141" s="2"/>
      <c r="LIQ141" s="2"/>
      <c r="LIR141" s="2"/>
      <c r="LIS141" s="2"/>
      <c r="LIT141" s="2"/>
      <c r="LIU141" s="2"/>
      <c r="LIV141" s="2"/>
      <c r="LIW141" s="2"/>
      <c r="LIX141" s="2"/>
      <c r="LIY141" s="2"/>
      <c r="LIZ141" s="2"/>
      <c r="LJA141" s="2"/>
      <c r="LJB141" s="2"/>
      <c r="LJC141" s="2"/>
      <c r="LJD141" s="2"/>
      <c r="LJE141" s="2"/>
      <c r="LJF141" s="2"/>
      <c r="LJG141" s="2"/>
      <c r="LJH141" s="2"/>
      <c r="LJI141" s="2"/>
      <c r="LJJ141" s="2"/>
      <c r="LJK141" s="2"/>
      <c r="LJL141" s="2"/>
      <c r="LJM141" s="2"/>
      <c r="LJN141" s="2"/>
      <c r="LJO141" s="2"/>
      <c r="LJP141" s="2"/>
      <c r="LJQ141" s="2"/>
      <c r="LJR141" s="2"/>
      <c r="LJS141" s="2"/>
      <c r="LJT141" s="2"/>
      <c r="LJU141" s="2"/>
      <c r="LJV141" s="2"/>
      <c r="LJW141" s="2"/>
      <c r="LJX141" s="2"/>
      <c r="LJY141" s="2"/>
      <c r="LJZ141" s="2"/>
      <c r="LKA141" s="2"/>
      <c r="LKB141" s="2"/>
      <c r="LKC141" s="2"/>
      <c r="LKD141" s="2"/>
      <c r="LKE141" s="2"/>
      <c r="LKF141" s="2"/>
      <c r="LKG141" s="2"/>
      <c r="LKH141" s="2"/>
      <c r="LKI141" s="2"/>
      <c r="LKJ141" s="2"/>
      <c r="LKK141" s="2"/>
      <c r="LKL141" s="2"/>
      <c r="LKM141" s="2"/>
      <c r="LKN141" s="2"/>
      <c r="LKO141" s="2"/>
      <c r="LKP141" s="2"/>
      <c r="LKQ141" s="2"/>
      <c r="LKR141" s="2"/>
      <c r="LKS141" s="2"/>
      <c r="LKT141" s="2"/>
      <c r="LKU141" s="2"/>
      <c r="LKV141" s="2"/>
      <c r="LKW141" s="2"/>
      <c r="LKX141" s="2"/>
      <c r="LKY141" s="2"/>
      <c r="LKZ141" s="2"/>
      <c r="LLA141" s="2"/>
      <c r="LLB141" s="2"/>
      <c r="LLC141" s="2"/>
      <c r="LLD141" s="2"/>
      <c r="LLE141" s="2"/>
      <c r="LLF141" s="2"/>
      <c r="LLG141" s="2"/>
      <c r="LLH141" s="2"/>
      <c r="LLI141" s="2"/>
      <c r="LLJ141" s="2"/>
      <c r="LLK141" s="2"/>
      <c r="LLL141" s="2"/>
      <c r="LLM141" s="2"/>
      <c r="LLN141" s="2"/>
      <c r="LLO141" s="2"/>
      <c r="LLP141" s="2"/>
      <c r="LLQ141" s="2"/>
      <c r="LLR141" s="2"/>
      <c r="LLS141" s="2"/>
      <c r="LLT141" s="2"/>
      <c r="LLU141" s="2"/>
      <c r="LLV141" s="2"/>
      <c r="LLW141" s="2"/>
      <c r="LLX141" s="2"/>
      <c r="LLY141" s="2"/>
      <c r="LLZ141" s="2"/>
      <c r="LMA141" s="2"/>
      <c r="LMB141" s="2"/>
      <c r="LMC141" s="2"/>
      <c r="LMD141" s="2"/>
      <c r="LME141" s="2"/>
      <c r="LMF141" s="2"/>
      <c r="LMG141" s="2"/>
      <c r="LMH141" s="2"/>
      <c r="LMI141" s="2"/>
      <c r="LMJ141" s="2"/>
      <c r="LMK141" s="2"/>
      <c r="LML141" s="2"/>
      <c r="LMM141" s="2"/>
      <c r="LMN141" s="2"/>
      <c r="LMO141" s="2"/>
      <c r="LMP141" s="2"/>
      <c r="LMQ141" s="2"/>
      <c r="LMR141" s="2"/>
      <c r="LMS141" s="2"/>
      <c r="LMT141" s="2"/>
      <c r="LMU141" s="2"/>
      <c r="LMV141" s="2"/>
      <c r="LMW141" s="2"/>
      <c r="LMX141" s="2"/>
      <c r="LMY141" s="2"/>
      <c r="LMZ141" s="2"/>
      <c r="LNA141" s="2"/>
      <c r="LNB141" s="2"/>
      <c r="LNC141" s="2"/>
      <c r="LND141" s="2"/>
      <c r="LNE141" s="2"/>
      <c r="LNF141" s="2"/>
      <c r="LNG141" s="2"/>
      <c r="LNH141" s="2"/>
      <c r="LNI141" s="2"/>
      <c r="LNJ141" s="2"/>
      <c r="LNK141" s="2"/>
      <c r="LNL141" s="2"/>
      <c r="LNM141" s="2"/>
      <c r="LNN141" s="2"/>
      <c r="LNO141" s="2"/>
      <c r="LNP141" s="2"/>
      <c r="LNQ141" s="2"/>
      <c r="LNR141" s="2"/>
      <c r="LNS141" s="2"/>
      <c r="LNT141" s="2"/>
      <c r="LNU141" s="2"/>
      <c r="LNV141" s="2"/>
      <c r="LNW141" s="2"/>
      <c r="LNX141" s="2"/>
      <c r="LNY141" s="2"/>
      <c r="LNZ141" s="2"/>
      <c r="LOA141" s="2"/>
      <c r="LOB141" s="2"/>
      <c r="LOC141" s="2"/>
      <c r="LOD141" s="2"/>
      <c r="LOE141" s="2"/>
      <c r="LOF141" s="2"/>
      <c r="LOG141" s="2"/>
      <c r="LOH141" s="2"/>
      <c r="LOI141" s="2"/>
      <c r="LOJ141" s="2"/>
      <c r="LOK141" s="2"/>
      <c r="LOL141" s="2"/>
      <c r="LOM141" s="2"/>
      <c r="LON141" s="2"/>
      <c r="LOO141" s="2"/>
      <c r="LOP141" s="2"/>
      <c r="LOQ141" s="2"/>
      <c r="LOR141" s="2"/>
      <c r="LOS141" s="2"/>
      <c r="LOT141" s="2"/>
      <c r="LOU141" s="2"/>
      <c r="LOV141" s="2"/>
      <c r="LOW141" s="2"/>
      <c r="LOX141" s="2"/>
      <c r="LOY141" s="2"/>
      <c r="LOZ141" s="2"/>
      <c r="LPA141" s="2"/>
      <c r="LPB141" s="2"/>
      <c r="LPC141" s="2"/>
      <c r="LPD141" s="2"/>
      <c r="LPE141" s="2"/>
      <c r="LPF141" s="2"/>
      <c r="LPG141" s="2"/>
      <c r="LPH141" s="2"/>
      <c r="LPI141" s="2"/>
      <c r="LPJ141" s="2"/>
      <c r="LPK141" s="2"/>
      <c r="LPL141" s="2"/>
      <c r="LPM141" s="2"/>
      <c r="LPN141" s="2"/>
      <c r="LPO141" s="2"/>
      <c r="LPP141" s="2"/>
      <c r="LPQ141" s="2"/>
      <c r="LPR141" s="2"/>
      <c r="LPS141" s="2"/>
      <c r="LPT141" s="2"/>
      <c r="LPU141" s="2"/>
      <c r="LPV141" s="2"/>
      <c r="LPW141" s="2"/>
      <c r="LPX141" s="2"/>
      <c r="LPY141" s="2"/>
      <c r="LPZ141" s="2"/>
      <c r="LQA141" s="2"/>
      <c r="LQB141" s="2"/>
      <c r="LQC141" s="2"/>
      <c r="LQD141" s="2"/>
      <c r="LQE141" s="2"/>
      <c r="LQF141" s="2"/>
      <c r="LQG141" s="2"/>
      <c r="LQH141" s="2"/>
      <c r="LQI141" s="2"/>
      <c r="LQJ141" s="2"/>
      <c r="LQK141" s="2"/>
      <c r="LQL141" s="2"/>
      <c r="LQM141" s="2"/>
      <c r="LQN141" s="2"/>
      <c r="LQO141" s="2"/>
      <c r="LQP141" s="2"/>
      <c r="LQQ141" s="2"/>
      <c r="LQR141" s="2"/>
      <c r="LQS141" s="2"/>
      <c r="LQT141" s="2"/>
      <c r="LQU141" s="2"/>
      <c r="LQV141" s="2"/>
      <c r="LQW141" s="2"/>
      <c r="LQX141" s="2"/>
      <c r="LQY141" s="2"/>
      <c r="LQZ141" s="2"/>
      <c r="LRA141" s="2"/>
      <c r="LRB141" s="2"/>
      <c r="LRC141" s="2"/>
      <c r="LRD141" s="2"/>
      <c r="LRE141" s="2"/>
      <c r="LRF141" s="2"/>
      <c r="LRG141" s="2"/>
      <c r="LRH141" s="2"/>
      <c r="LRI141" s="2"/>
      <c r="LRJ141" s="2"/>
      <c r="LRK141" s="2"/>
      <c r="LRL141" s="2"/>
      <c r="LRM141" s="2"/>
      <c r="LRN141" s="2"/>
      <c r="LRO141" s="2"/>
      <c r="LRP141" s="2"/>
      <c r="LRQ141" s="2"/>
      <c r="LRR141" s="2"/>
      <c r="LRS141" s="2"/>
      <c r="LRT141" s="2"/>
      <c r="LRU141" s="2"/>
      <c r="LRV141" s="2"/>
      <c r="LRW141" s="2"/>
      <c r="LRX141" s="2"/>
      <c r="LRY141" s="2"/>
      <c r="LRZ141" s="2"/>
      <c r="LSA141" s="2"/>
      <c r="LSB141" s="2"/>
      <c r="LSC141" s="2"/>
      <c r="LSD141" s="2"/>
      <c r="LSE141" s="2"/>
      <c r="LSF141" s="2"/>
      <c r="LSG141" s="2"/>
      <c r="LSH141" s="2"/>
      <c r="LSI141" s="2"/>
      <c r="LSJ141" s="2"/>
      <c r="LSK141" s="2"/>
      <c r="LSL141" s="2"/>
      <c r="LSM141" s="2"/>
      <c r="LSN141" s="2"/>
      <c r="LSO141" s="2"/>
      <c r="LSP141" s="2"/>
      <c r="LSQ141" s="2"/>
      <c r="LSR141" s="2"/>
      <c r="LSS141" s="2"/>
      <c r="LST141" s="2"/>
      <c r="LSU141" s="2"/>
      <c r="LSV141" s="2"/>
      <c r="LSW141" s="2"/>
      <c r="LSX141" s="2"/>
      <c r="LSY141" s="2"/>
      <c r="LSZ141" s="2"/>
      <c r="LTA141" s="2"/>
      <c r="LTB141" s="2"/>
      <c r="LTC141" s="2"/>
      <c r="LTD141" s="2"/>
      <c r="LTE141" s="2"/>
      <c r="LTF141" s="2"/>
      <c r="LTG141" s="2"/>
      <c r="LTH141" s="2"/>
      <c r="LTI141" s="2"/>
      <c r="LTJ141" s="2"/>
      <c r="LTK141" s="2"/>
      <c r="LTL141" s="2"/>
      <c r="LTM141" s="2"/>
      <c r="LTN141" s="2"/>
      <c r="LTO141" s="2"/>
      <c r="LTP141" s="2"/>
      <c r="LTQ141" s="2"/>
      <c r="LTR141" s="2"/>
      <c r="LTS141" s="2"/>
      <c r="LTT141" s="2"/>
      <c r="LTU141" s="2"/>
      <c r="LTV141" s="2"/>
      <c r="LTW141" s="2"/>
      <c r="LTX141" s="2"/>
      <c r="LTY141" s="2"/>
      <c r="LTZ141" s="2"/>
      <c r="LUA141" s="2"/>
      <c r="LUB141" s="2"/>
      <c r="LUC141" s="2"/>
      <c r="LUD141" s="2"/>
      <c r="LUE141" s="2"/>
      <c r="LUF141" s="2"/>
      <c r="LUG141" s="2"/>
      <c r="LUH141" s="2"/>
      <c r="LUI141" s="2"/>
      <c r="LUJ141" s="2"/>
      <c r="LUK141" s="2"/>
      <c r="LUL141" s="2"/>
      <c r="LUM141" s="2"/>
      <c r="LUN141" s="2"/>
      <c r="LUO141" s="2"/>
      <c r="LUP141" s="2"/>
      <c r="LUQ141" s="2"/>
      <c r="LUR141" s="2"/>
      <c r="LUS141" s="2"/>
      <c r="LUT141" s="2"/>
      <c r="LUU141" s="2"/>
      <c r="LUV141" s="2"/>
      <c r="LUW141" s="2"/>
      <c r="LUX141" s="2"/>
      <c r="LUY141" s="2"/>
      <c r="LUZ141" s="2"/>
      <c r="LVA141" s="2"/>
      <c r="LVB141" s="2"/>
      <c r="LVC141" s="2"/>
      <c r="LVD141" s="2"/>
      <c r="LVE141" s="2"/>
      <c r="LVF141" s="2"/>
      <c r="LVG141" s="2"/>
      <c r="LVH141" s="2"/>
      <c r="LVI141" s="2"/>
      <c r="LVJ141" s="2"/>
      <c r="LVK141" s="2"/>
      <c r="LVL141" s="2"/>
      <c r="LVM141" s="2"/>
      <c r="LVN141" s="2"/>
      <c r="LVO141" s="2"/>
      <c r="LVP141" s="2"/>
      <c r="LVQ141" s="2"/>
      <c r="LVR141" s="2"/>
      <c r="LVS141" s="2"/>
      <c r="LVT141" s="2"/>
      <c r="LVU141" s="2"/>
      <c r="LVV141" s="2"/>
      <c r="LVW141" s="2"/>
      <c r="LVX141" s="2"/>
      <c r="LVY141" s="2"/>
      <c r="LVZ141" s="2"/>
      <c r="LWA141" s="2"/>
      <c r="LWB141" s="2"/>
      <c r="LWC141" s="2"/>
      <c r="LWD141" s="2"/>
      <c r="LWE141" s="2"/>
      <c r="LWF141" s="2"/>
      <c r="LWG141" s="2"/>
      <c r="LWH141" s="2"/>
      <c r="LWI141" s="2"/>
      <c r="LWJ141" s="2"/>
      <c r="LWK141" s="2"/>
      <c r="LWL141" s="2"/>
      <c r="LWM141" s="2"/>
      <c r="LWN141" s="2"/>
      <c r="LWO141" s="2"/>
      <c r="LWP141" s="2"/>
      <c r="LWQ141" s="2"/>
      <c r="LWR141" s="2"/>
      <c r="LWS141" s="2"/>
      <c r="LWT141" s="2"/>
      <c r="LWU141" s="2"/>
      <c r="LWV141" s="2"/>
      <c r="LWW141" s="2"/>
      <c r="LWX141" s="2"/>
      <c r="LWY141" s="2"/>
      <c r="LWZ141" s="2"/>
      <c r="LXA141" s="2"/>
      <c r="LXB141" s="2"/>
      <c r="LXC141" s="2"/>
      <c r="LXD141" s="2"/>
      <c r="LXE141" s="2"/>
      <c r="LXF141" s="2"/>
      <c r="LXG141" s="2"/>
      <c r="LXH141" s="2"/>
      <c r="LXI141" s="2"/>
      <c r="LXJ141" s="2"/>
      <c r="LXK141" s="2"/>
      <c r="LXL141" s="2"/>
      <c r="LXM141" s="2"/>
      <c r="LXN141" s="2"/>
      <c r="LXO141" s="2"/>
      <c r="LXP141" s="2"/>
      <c r="LXQ141" s="2"/>
      <c r="LXR141" s="2"/>
      <c r="LXS141" s="2"/>
      <c r="LXT141" s="2"/>
      <c r="LXU141" s="2"/>
      <c r="LXV141" s="2"/>
      <c r="LXW141" s="2"/>
      <c r="LXX141" s="2"/>
      <c r="LXY141" s="2"/>
      <c r="LXZ141" s="2"/>
      <c r="LYA141" s="2"/>
      <c r="LYB141" s="2"/>
      <c r="LYC141" s="2"/>
      <c r="LYD141" s="2"/>
      <c r="LYE141" s="2"/>
      <c r="LYF141" s="2"/>
      <c r="LYG141" s="2"/>
      <c r="LYH141" s="2"/>
      <c r="LYI141" s="2"/>
      <c r="LYJ141" s="2"/>
      <c r="LYK141" s="2"/>
      <c r="LYL141" s="2"/>
      <c r="LYM141" s="2"/>
      <c r="LYN141" s="2"/>
      <c r="LYO141" s="2"/>
      <c r="LYP141" s="2"/>
      <c r="LYQ141" s="2"/>
      <c r="LYR141" s="2"/>
      <c r="LYS141" s="2"/>
      <c r="LYT141" s="2"/>
      <c r="LYU141" s="2"/>
      <c r="LYV141" s="2"/>
      <c r="LYW141" s="2"/>
      <c r="LYX141" s="2"/>
      <c r="LYY141" s="2"/>
      <c r="LYZ141" s="2"/>
      <c r="LZA141" s="2"/>
      <c r="LZB141" s="2"/>
      <c r="LZC141" s="2"/>
      <c r="LZD141" s="2"/>
      <c r="LZE141" s="2"/>
      <c r="LZF141" s="2"/>
      <c r="LZG141" s="2"/>
      <c r="LZH141" s="2"/>
      <c r="LZI141" s="2"/>
      <c r="LZJ141" s="2"/>
      <c r="LZK141" s="2"/>
      <c r="LZL141" s="2"/>
      <c r="LZM141" s="2"/>
      <c r="LZN141" s="2"/>
      <c r="LZO141" s="2"/>
      <c r="LZP141" s="2"/>
      <c r="LZQ141" s="2"/>
      <c r="LZR141" s="2"/>
      <c r="LZS141" s="2"/>
      <c r="LZT141" s="2"/>
      <c r="LZU141" s="2"/>
      <c r="LZV141" s="2"/>
      <c r="LZW141" s="2"/>
      <c r="LZX141" s="2"/>
      <c r="LZY141" s="2"/>
      <c r="LZZ141" s="2"/>
      <c r="MAA141" s="2"/>
      <c r="MAB141" s="2"/>
      <c r="MAC141" s="2"/>
      <c r="MAD141" s="2"/>
      <c r="MAE141" s="2"/>
      <c r="MAF141" s="2"/>
      <c r="MAG141" s="2"/>
      <c r="MAH141" s="2"/>
      <c r="MAI141" s="2"/>
      <c r="MAJ141" s="2"/>
      <c r="MAK141" s="2"/>
      <c r="MAL141" s="2"/>
      <c r="MAM141" s="2"/>
      <c r="MAN141" s="2"/>
      <c r="MAO141" s="2"/>
      <c r="MAP141" s="2"/>
      <c r="MAQ141" s="2"/>
      <c r="MAR141" s="2"/>
      <c r="MAS141" s="2"/>
      <c r="MAT141" s="2"/>
      <c r="MAU141" s="2"/>
      <c r="MAV141" s="2"/>
      <c r="MAW141" s="2"/>
      <c r="MAX141" s="2"/>
      <c r="MAY141" s="2"/>
      <c r="MAZ141" s="2"/>
      <c r="MBA141" s="2"/>
      <c r="MBB141" s="2"/>
      <c r="MBC141" s="2"/>
      <c r="MBD141" s="2"/>
      <c r="MBE141" s="2"/>
      <c r="MBF141" s="2"/>
      <c r="MBG141" s="2"/>
      <c r="MBH141" s="2"/>
      <c r="MBI141" s="2"/>
      <c r="MBJ141" s="2"/>
      <c r="MBK141" s="2"/>
      <c r="MBL141" s="2"/>
      <c r="MBM141" s="2"/>
      <c r="MBN141" s="2"/>
      <c r="MBO141" s="2"/>
      <c r="MBP141" s="2"/>
      <c r="MBQ141" s="2"/>
      <c r="MBR141" s="2"/>
      <c r="MBS141" s="2"/>
      <c r="MBT141" s="2"/>
      <c r="MBU141" s="2"/>
      <c r="MBV141" s="2"/>
      <c r="MBW141" s="2"/>
      <c r="MBX141" s="2"/>
      <c r="MBY141" s="2"/>
      <c r="MBZ141" s="2"/>
      <c r="MCA141" s="2"/>
      <c r="MCB141" s="2"/>
      <c r="MCC141" s="2"/>
      <c r="MCD141" s="2"/>
      <c r="MCE141" s="2"/>
      <c r="MCF141" s="2"/>
      <c r="MCG141" s="2"/>
      <c r="MCH141" s="2"/>
      <c r="MCI141" s="2"/>
      <c r="MCJ141" s="2"/>
      <c r="MCK141" s="2"/>
      <c r="MCL141" s="2"/>
      <c r="MCM141" s="2"/>
      <c r="MCN141" s="2"/>
      <c r="MCO141" s="2"/>
      <c r="MCP141" s="2"/>
      <c r="MCQ141" s="2"/>
      <c r="MCR141" s="2"/>
      <c r="MCS141" s="2"/>
      <c r="MCT141" s="2"/>
      <c r="MCU141" s="2"/>
      <c r="MCV141" s="2"/>
      <c r="MCW141" s="2"/>
      <c r="MCX141" s="2"/>
      <c r="MCY141" s="2"/>
      <c r="MCZ141" s="2"/>
      <c r="MDA141" s="2"/>
      <c r="MDB141" s="2"/>
      <c r="MDC141" s="2"/>
      <c r="MDD141" s="2"/>
      <c r="MDE141" s="2"/>
      <c r="MDF141" s="2"/>
      <c r="MDG141" s="2"/>
      <c r="MDH141" s="2"/>
      <c r="MDI141" s="2"/>
      <c r="MDJ141" s="2"/>
      <c r="MDK141" s="2"/>
      <c r="MDL141" s="2"/>
      <c r="MDM141" s="2"/>
      <c r="MDN141" s="2"/>
      <c r="MDO141" s="2"/>
      <c r="MDP141" s="2"/>
      <c r="MDQ141" s="2"/>
      <c r="MDR141" s="2"/>
      <c r="MDS141" s="2"/>
      <c r="MDT141" s="2"/>
      <c r="MDU141" s="2"/>
      <c r="MDV141" s="2"/>
      <c r="MDW141" s="2"/>
      <c r="MDX141" s="2"/>
      <c r="MDY141" s="2"/>
      <c r="MDZ141" s="2"/>
      <c r="MEA141" s="2"/>
      <c r="MEB141" s="2"/>
      <c r="MEC141" s="2"/>
      <c r="MED141" s="2"/>
      <c r="MEE141" s="2"/>
      <c r="MEF141" s="2"/>
      <c r="MEG141" s="2"/>
      <c r="MEH141" s="2"/>
      <c r="MEI141" s="2"/>
      <c r="MEJ141" s="2"/>
      <c r="MEK141" s="2"/>
      <c r="MEL141" s="2"/>
      <c r="MEM141" s="2"/>
      <c r="MEN141" s="2"/>
      <c r="MEO141" s="2"/>
      <c r="MEP141" s="2"/>
      <c r="MEQ141" s="2"/>
      <c r="MER141" s="2"/>
      <c r="MES141" s="2"/>
      <c r="MET141" s="2"/>
      <c r="MEU141" s="2"/>
      <c r="MEV141" s="2"/>
      <c r="MEW141" s="2"/>
      <c r="MEX141" s="2"/>
      <c r="MEY141" s="2"/>
      <c r="MEZ141" s="2"/>
      <c r="MFA141" s="2"/>
      <c r="MFB141" s="2"/>
      <c r="MFC141" s="2"/>
      <c r="MFD141" s="2"/>
      <c r="MFE141" s="2"/>
      <c r="MFF141" s="2"/>
      <c r="MFG141" s="2"/>
      <c r="MFH141" s="2"/>
      <c r="MFI141" s="2"/>
      <c r="MFJ141" s="2"/>
      <c r="MFK141" s="2"/>
      <c r="MFL141" s="2"/>
      <c r="MFM141" s="2"/>
      <c r="MFN141" s="2"/>
      <c r="MFO141" s="2"/>
      <c r="MFP141" s="2"/>
      <c r="MFQ141" s="2"/>
      <c r="MFR141" s="2"/>
      <c r="MFS141" s="2"/>
      <c r="MFT141" s="2"/>
      <c r="MFU141" s="2"/>
      <c r="MFV141" s="2"/>
      <c r="MFW141" s="2"/>
      <c r="MFX141" s="2"/>
      <c r="MFY141" s="2"/>
      <c r="MFZ141" s="2"/>
      <c r="MGA141" s="2"/>
      <c r="MGB141" s="2"/>
      <c r="MGC141" s="2"/>
      <c r="MGD141" s="2"/>
      <c r="MGE141" s="2"/>
      <c r="MGF141" s="2"/>
      <c r="MGG141" s="2"/>
      <c r="MGH141" s="2"/>
      <c r="MGI141" s="2"/>
      <c r="MGJ141" s="2"/>
      <c r="MGK141" s="2"/>
      <c r="MGL141" s="2"/>
      <c r="MGM141" s="2"/>
      <c r="MGN141" s="2"/>
      <c r="MGO141" s="2"/>
      <c r="MGP141" s="2"/>
      <c r="MGQ141" s="2"/>
      <c r="MGR141" s="2"/>
      <c r="MGS141" s="2"/>
      <c r="MGT141" s="2"/>
      <c r="MGU141" s="2"/>
      <c r="MGV141" s="2"/>
      <c r="MGW141" s="2"/>
      <c r="MGX141" s="2"/>
      <c r="MGY141" s="2"/>
      <c r="MGZ141" s="2"/>
      <c r="MHA141" s="2"/>
      <c r="MHB141" s="2"/>
      <c r="MHC141" s="2"/>
      <c r="MHD141" s="2"/>
      <c r="MHE141" s="2"/>
      <c r="MHF141" s="2"/>
      <c r="MHG141" s="2"/>
      <c r="MHH141" s="2"/>
      <c r="MHI141" s="2"/>
      <c r="MHJ141" s="2"/>
      <c r="MHK141" s="2"/>
      <c r="MHL141" s="2"/>
      <c r="MHM141" s="2"/>
      <c r="MHN141" s="2"/>
      <c r="MHO141" s="2"/>
      <c r="MHP141" s="2"/>
      <c r="MHQ141" s="2"/>
      <c r="MHR141" s="2"/>
      <c r="MHS141" s="2"/>
      <c r="MHT141" s="2"/>
      <c r="MHU141" s="2"/>
      <c r="MHV141" s="2"/>
      <c r="MHW141" s="2"/>
      <c r="MHX141" s="2"/>
      <c r="MHY141" s="2"/>
      <c r="MHZ141" s="2"/>
      <c r="MIA141" s="2"/>
      <c r="MIB141" s="2"/>
      <c r="MIC141" s="2"/>
      <c r="MID141" s="2"/>
      <c r="MIE141" s="2"/>
      <c r="MIF141" s="2"/>
      <c r="MIG141" s="2"/>
      <c r="MIH141" s="2"/>
      <c r="MII141" s="2"/>
      <c r="MIJ141" s="2"/>
      <c r="MIK141" s="2"/>
      <c r="MIL141" s="2"/>
      <c r="MIM141" s="2"/>
      <c r="MIN141" s="2"/>
      <c r="MIO141" s="2"/>
      <c r="MIP141" s="2"/>
      <c r="MIQ141" s="2"/>
      <c r="MIR141" s="2"/>
      <c r="MIS141" s="2"/>
      <c r="MIT141" s="2"/>
      <c r="MIU141" s="2"/>
      <c r="MIV141" s="2"/>
      <c r="MIW141" s="2"/>
      <c r="MIX141" s="2"/>
      <c r="MIY141" s="2"/>
      <c r="MIZ141" s="2"/>
      <c r="MJA141" s="2"/>
      <c r="MJB141" s="2"/>
      <c r="MJC141" s="2"/>
      <c r="MJD141" s="2"/>
      <c r="MJE141" s="2"/>
      <c r="MJF141" s="2"/>
      <c r="MJG141" s="2"/>
      <c r="MJH141" s="2"/>
      <c r="MJI141" s="2"/>
      <c r="MJJ141" s="2"/>
      <c r="MJK141" s="2"/>
      <c r="MJL141" s="2"/>
      <c r="MJM141" s="2"/>
      <c r="MJN141" s="2"/>
      <c r="MJO141" s="2"/>
      <c r="MJP141" s="2"/>
      <c r="MJQ141" s="2"/>
      <c r="MJR141" s="2"/>
      <c r="MJS141" s="2"/>
      <c r="MJT141" s="2"/>
      <c r="MJU141" s="2"/>
      <c r="MJV141" s="2"/>
      <c r="MJW141" s="2"/>
      <c r="MJX141" s="2"/>
      <c r="MJY141" s="2"/>
      <c r="MJZ141" s="2"/>
      <c r="MKA141" s="2"/>
      <c r="MKB141" s="2"/>
      <c r="MKC141" s="2"/>
      <c r="MKD141" s="2"/>
      <c r="MKE141" s="2"/>
      <c r="MKF141" s="2"/>
      <c r="MKG141" s="2"/>
      <c r="MKH141" s="2"/>
      <c r="MKI141" s="2"/>
      <c r="MKJ141" s="2"/>
      <c r="MKK141" s="2"/>
      <c r="MKL141" s="2"/>
      <c r="MKM141" s="2"/>
      <c r="MKN141" s="2"/>
      <c r="MKO141" s="2"/>
      <c r="MKP141" s="2"/>
      <c r="MKQ141" s="2"/>
      <c r="MKR141" s="2"/>
      <c r="MKS141" s="2"/>
      <c r="MKT141" s="2"/>
      <c r="MKU141" s="2"/>
      <c r="MKV141" s="2"/>
      <c r="MKW141" s="2"/>
      <c r="MKX141" s="2"/>
      <c r="MKY141" s="2"/>
      <c r="MKZ141" s="2"/>
      <c r="MLA141" s="2"/>
      <c r="MLB141" s="2"/>
      <c r="MLC141" s="2"/>
      <c r="MLD141" s="2"/>
      <c r="MLE141" s="2"/>
      <c r="MLF141" s="2"/>
      <c r="MLG141" s="2"/>
      <c r="MLH141" s="2"/>
      <c r="MLI141" s="2"/>
      <c r="MLJ141" s="2"/>
      <c r="MLK141" s="2"/>
      <c r="MLL141" s="2"/>
      <c r="MLM141" s="2"/>
      <c r="MLN141" s="2"/>
      <c r="MLO141" s="2"/>
      <c r="MLP141" s="2"/>
      <c r="MLQ141" s="2"/>
      <c r="MLR141" s="2"/>
      <c r="MLS141" s="2"/>
      <c r="MLT141" s="2"/>
      <c r="MLU141" s="2"/>
      <c r="MLV141" s="2"/>
      <c r="MLW141" s="2"/>
      <c r="MLX141" s="2"/>
      <c r="MLY141" s="2"/>
      <c r="MLZ141" s="2"/>
      <c r="MMA141" s="2"/>
      <c r="MMB141" s="2"/>
      <c r="MMC141" s="2"/>
      <c r="MMD141" s="2"/>
      <c r="MME141" s="2"/>
      <c r="MMF141" s="2"/>
      <c r="MMG141" s="2"/>
      <c r="MMH141" s="2"/>
      <c r="MMI141" s="2"/>
      <c r="MMJ141" s="2"/>
      <c r="MMK141" s="2"/>
      <c r="MML141" s="2"/>
      <c r="MMM141" s="2"/>
      <c r="MMN141" s="2"/>
      <c r="MMO141" s="2"/>
      <c r="MMP141" s="2"/>
      <c r="MMQ141" s="2"/>
      <c r="MMR141" s="2"/>
      <c r="MMS141" s="2"/>
      <c r="MMT141" s="2"/>
      <c r="MMU141" s="2"/>
      <c r="MMV141" s="2"/>
      <c r="MMW141" s="2"/>
      <c r="MMX141" s="2"/>
      <c r="MMY141" s="2"/>
      <c r="MMZ141" s="2"/>
      <c r="MNA141" s="2"/>
      <c r="MNB141" s="2"/>
      <c r="MNC141" s="2"/>
      <c r="MND141" s="2"/>
      <c r="MNE141" s="2"/>
      <c r="MNF141" s="2"/>
      <c r="MNG141" s="2"/>
      <c r="MNH141" s="2"/>
      <c r="MNI141" s="2"/>
      <c r="MNJ141" s="2"/>
      <c r="MNK141" s="2"/>
      <c r="MNL141" s="2"/>
      <c r="MNM141" s="2"/>
      <c r="MNN141" s="2"/>
      <c r="MNO141" s="2"/>
      <c r="MNP141" s="2"/>
      <c r="MNQ141" s="2"/>
      <c r="MNR141" s="2"/>
      <c r="MNS141" s="2"/>
      <c r="MNT141" s="2"/>
      <c r="MNU141" s="2"/>
      <c r="MNV141" s="2"/>
      <c r="MNW141" s="2"/>
      <c r="MNX141" s="2"/>
      <c r="MNY141" s="2"/>
      <c r="MNZ141" s="2"/>
      <c r="MOA141" s="2"/>
      <c r="MOB141" s="2"/>
      <c r="MOC141" s="2"/>
      <c r="MOD141" s="2"/>
      <c r="MOE141" s="2"/>
      <c r="MOF141" s="2"/>
      <c r="MOG141" s="2"/>
      <c r="MOH141" s="2"/>
      <c r="MOI141" s="2"/>
      <c r="MOJ141" s="2"/>
      <c r="MOK141" s="2"/>
      <c r="MOL141" s="2"/>
      <c r="MOM141" s="2"/>
      <c r="MON141" s="2"/>
      <c r="MOO141" s="2"/>
      <c r="MOP141" s="2"/>
      <c r="MOQ141" s="2"/>
      <c r="MOR141" s="2"/>
      <c r="MOS141" s="2"/>
      <c r="MOT141" s="2"/>
      <c r="MOU141" s="2"/>
      <c r="MOV141" s="2"/>
      <c r="MOW141" s="2"/>
      <c r="MOX141" s="2"/>
      <c r="MOY141" s="2"/>
      <c r="MOZ141" s="2"/>
      <c r="MPA141" s="2"/>
      <c r="MPB141" s="2"/>
      <c r="MPC141" s="2"/>
      <c r="MPD141" s="2"/>
      <c r="MPE141" s="2"/>
      <c r="MPF141" s="2"/>
      <c r="MPG141" s="2"/>
      <c r="MPH141" s="2"/>
      <c r="MPI141" s="2"/>
      <c r="MPJ141" s="2"/>
      <c r="MPK141" s="2"/>
      <c r="MPL141" s="2"/>
      <c r="MPM141" s="2"/>
      <c r="MPN141" s="2"/>
      <c r="MPO141" s="2"/>
      <c r="MPP141" s="2"/>
      <c r="MPQ141" s="2"/>
      <c r="MPR141" s="2"/>
      <c r="MPS141" s="2"/>
      <c r="MPT141" s="2"/>
      <c r="MPU141" s="2"/>
      <c r="MPV141" s="2"/>
      <c r="MPW141" s="2"/>
      <c r="MPX141" s="2"/>
      <c r="MPY141" s="2"/>
      <c r="MPZ141" s="2"/>
      <c r="MQA141" s="2"/>
      <c r="MQB141" s="2"/>
      <c r="MQC141" s="2"/>
      <c r="MQD141" s="2"/>
      <c r="MQE141" s="2"/>
      <c r="MQF141" s="2"/>
      <c r="MQG141" s="2"/>
      <c r="MQH141" s="2"/>
      <c r="MQI141" s="2"/>
      <c r="MQJ141" s="2"/>
      <c r="MQK141" s="2"/>
      <c r="MQL141" s="2"/>
      <c r="MQM141" s="2"/>
      <c r="MQN141" s="2"/>
      <c r="MQO141" s="2"/>
      <c r="MQP141" s="2"/>
      <c r="MQQ141" s="2"/>
      <c r="MQR141" s="2"/>
      <c r="MQS141" s="2"/>
      <c r="MQT141" s="2"/>
      <c r="MQU141" s="2"/>
      <c r="MQV141" s="2"/>
      <c r="MQW141" s="2"/>
      <c r="MQX141" s="2"/>
      <c r="MQY141" s="2"/>
      <c r="MQZ141" s="2"/>
      <c r="MRA141" s="2"/>
      <c r="MRB141" s="2"/>
      <c r="MRC141" s="2"/>
      <c r="MRD141" s="2"/>
      <c r="MRE141" s="2"/>
      <c r="MRF141" s="2"/>
      <c r="MRG141" s="2"/>
      <c r="MRH141" s="2"/>
      <c r="MRI141" s="2"/>
      <c r="MRJ141" s="2"/>
      <c r="MRK141" s="2"/>
      <c r="MRL141" s="2"/>
      <c r="MRM141" s="2"/>
      <c r="MRN141" s="2"/>
      <c r="MRO141" s="2"/>
      <c r="MRP141" s="2"/>
      <c r="MRQ141" s="2"/>
      <c r="MRR141" s="2"/>
      <c r="MRS141" s="2"/>
      <c r="MRT141" s="2"/>
      <c r="MRU141" s="2"/>
      <c r="MRV141" s="2"/>
      <c r="MRW141" s="2"/>
      <c r="MRX141" s="2"/>
      <c r="MRY141" s="2"/>
      <c r="MRZ141" s="2"/>
      <c r="MSA141" s="2"/>
      <c r="MSB141" s="2"/>
      <c r="MSC141" s="2"/>
      <c r="MSD141" s="2"/>
      <c r="MSE141" s="2"/>
      <c r="MSF141" s="2"/>
      <c r="MSG141" s="2"/>
      <c r="MSH141" s="2"/>
      <c r="MSI141" s="2"/>
      <c r="MSJ141" s="2"/>
      <c r="MSK141" s="2"/>
      <c r="MSL141" s="2"/>
      <c r="MSM141" s="2"/>
      <c r="MSN141" s="2"/>
      <c r="MSO141" s="2"/>
      <c r="MSP141" s="2"/>
      <c r="MSQ141" s="2"/>
      <c r="MSR141" s="2"/>
      <c r="MSS141" s="2"/>
      <c r="MST141" s="2"/>
      <c r="MSU141" s="2"/>
      <c r="MSV141" s="2"/>
      <c r="MSW141" s="2"/>
      <c r="MSX141" s="2"/>
      <c r="MSY141" s="2"/>
      <c r="MSZ141" s="2"/>
      <c r="MTA141" s="2"/>
      <c r="MTB141" s="2"/>
      <c r="MTC141" s="2"/>
      <c r="MTD141" s="2"/>
      <c r="MTE141" s="2"/>
      <c r="MTF141" s="2"/>
      <c r="MTG141" s="2"/>
      <c r="MTH141" s="2"/>
      <c r="MTI141" s="2"/>
      <c r="MTJ141" s="2"/>
      <c r="MTK141" s="2"/>
      <c r="MTL141" s="2"/>
      <c r="MTM141" s="2"/>
      <c r="MTN141" s="2"/>
      <c r="MTO141" s="2"/>
      <c r="MTP141" s="2"/>
      <c r="MTQ141" s="2"/>
      <c r="MTR141" s="2"/>
      <c r="MTS141" s="2"/>
      <c r="MTT141" s="2"/>
      <c r="MTU141" s="2"/>
      <c r="MTV141" s="2"/>
      <c r="MTW141" s="2"/>
      <c r="MTX141" s="2"/>
      <c r="MTY141" s="2"/>
      <c r="MTZ141" s="2"/>
      <c r="MUA141" s="2"/>
      <c r="MUB141" s="2"/>
      <c r="MUC141" s="2"/>
      <c r="MUD141" s="2"/>
      <c r="MUE141" s="2"/>
      <c r="MUF141" s="2"/>
      <c r="MUG141" s="2"/>
      <c r="MUH141" s="2"/>
      <c r="MUI141" s="2"/>
      <c r="MUJ141" s="2"/>
      <c r="MUK141" s="2"/>
      <c r="MUL141" s="2"/>
      <c r="MUM141" s="2"/>
      <c r="MUN141" s="2"/>
      <c r="MUO141" s="2"/>
      <c r="MUP141" s="2"/>
      <c r="MUQ141" s="2"/>
      <c r="MUR141" s="2"/>
      <c r="MUS141" s="2"/>
      <c r="MUT141" s="2"/>
      <c r="MUU141" s="2"/>
      <c r="MUV141" s="2"/>
      <c r="MUW141" s="2"/>
      <c r="MUX141" s="2"/>
      <c r="MUY141" s="2"/>
      <c r="MUZ141" s="2"/>
      <c r="MVA141" s="2"/>
      <c r="MVB141" s="2"/>
      <c r="MVC141" s="2"/>
      <c r="MVD141" s="2"/>
      <c r="MVE141" s="2"/>
      <c r="MVF141" s="2"/>
      <c r="MVG141" s="2"/>
      <c r="MVH141" s="2"/>
      <c r="MVI141" s="2"/>
      <c r="MVJ141" s="2"/>
      <c r="MVK141" s="2"/>
      <c r="MVL141" s="2"/>
      <c r="MVM141" s="2"/>
      <c r="MVN141" s="2"/>
      <c r="MVO141" s="2"/>
      <c r="MVP141" s="2"/>
      <c r="MVQ141" s="2"/>
      <c r="MVR141" s="2"/>
      <c r="MVS141" s="2"/>
      <c r="MVT141" s="2"/>
      <c r="MVU141" s="2"/>
      <c r="MVV141" s="2"/>
      <c r="MVW141" s="2"/>
      <c r="MVX141" s="2"/>
      <c r="MVY141" s="2"/>
      <c r="MVZ141" s="2"/>
      <c r="MWA141" s="2"/>
      <c r="MWB141" s="2"/>
      <c r="MWC141" s="2"/>
      <c r="MWD141" s="2"/>
      <c r="MWE141" s="2"/>
      <c r="MWF141" s="2"/>
      <c r="MWG141" s="2"/>
      <c r="MWH141" s="2"/>
      <c r="MWI141" s="2"/>
      <c r="MWJ141" s="2"/>
      <c r="MWK141" s="2"/>
      <c r="MWL141" s="2"/>
      <c r="MWM141" s="2"/>
      <c r="MWN141" s="2"/>
      <c r="MWO141" s="2"/>
      <c r="MWP141" s="2"/>
      <c r="MWQ141" s="2"/>
      <c r="MWR141" s="2"/>
      <c r="MWS141" s="2"/>
      <c r="MWT141" s="2"/>
      <c r="MWU141" s="2"/>
      <c r="MWV141" s="2"/>
      <c r="MWW141" s="2"/>
      <c r="MWX141" s="2"/>
      <c r="MWY141" s="2"/>
      <c r="MWZ141" s="2"/>
      <c r="MXA141" s="2"/>
      <c r="MXB141" s="2"/>
      <c r="MXC141" s="2"/>
      <c r="MXD141" s="2"/>
      <c r="MXE141" s="2"/>
      <c r="MXF141" s="2"/>
      <c r="MXG141" s="2"/>
      <c r="MXH141" s="2"/>
      <c r="MXI141" s="2"/>
      <c r="MXJ141" s="2"/>
      <c r="MXK141" s="2"/>
      <c r="MXL141" s="2"/>
      <c r="MXM141" s="2"/>
      <c r="MXN141" s="2"/>
      <c r="MXO141" s="2"/>
      <c r="MXP141" s="2"/>
      <c r="MXQ141" s="2"/>
      <c r="MXR141" s="2"/>
      <c r="MXS141" s="2"/>
      <c r="MXT141" s="2"/>
      <c r="MXU141" s="2"/>
      <c r="MXV141" s="2"/>
      <c r="MXW141" s="2"/>
      <c r="MXX141" s="2"/>
      <c r="MXY141" s="2"/>
      <c r="MXZ141" s="2"/>
      <c r="MYA141" s="2"/>
      <c r="MYB141" s="2"/>
      <c r="MYC141" s="2"/>
      <c r="MYD141" s="2"/>
      <c r="MYE141" s="2"/>
      <c r="MYF141" s="2"/>
      <c r="MYG141" s="2"/>
      <c r="MYH141" s="2"/>
      <c r="MYI141" s="2"/>
      <c r="MYJ141" s="2"/>
      <c r="MYK141" s="2"/>
      <c r="MYL141" s="2"/>
      <c r="MYM141" s="2"/>
      <c r="MYN141" s="2"/>
      <c r="MYO141" s="2"/>
      <c r="MYP141" s="2"/>
      <c r="MYQ141" s="2"/>
      <c r="MYR141" s="2"/>
      <c r="MYS141" s="2"/>
      <c r="MYT141" s="2"/>
      <c r="MYU141" s="2"/>
      <c r="MYV141" s="2"/>
      <c r="MYW141" s="2"/>
      <c r="MYX141" s="2"/>
      <c r="MYY141" s="2"/>
      <c r="MYZ141" s="2"/>
      <c r="MZA141" s="2"/>
      <c r="MZB141" s="2"/>
      <c r="MZC141" s="2"/>
      <c r="MZD141" s="2"/>
      <c r="MZE141" s="2"/>
      <c r="MZF141" s="2"/>
      <c r="MZG141" s="2"/>
      <c r="MZH141" s="2"/>
      <c r="MZI141" s="2"/>
      <c r="MZJ141" s="2"/>
      <c r="MZK141" s="2"/>
      <c r="MZL141" s="2"/>
      <c r="MZM141" s="2"/>
      <c r="MZN141" s="2"/>
      <c r="MZO141" s="2"/>
      <c r="MZP141" s="2"/>
      <c r="MZQ141" s="2"/>
      <c r="MZR141" s="2"/>
      <c r="MZS141" s="2"/>
      <c r="MZT141" s="2"/>
      <c r="MZU141" s="2"/>
      <c r="MZV141" s="2"/>
      <c r="MZW141" s="2"/>
      <c r="MZX141" s="2"/>
      <c r="MZY141" s="2"/>
      <c r="MZZ141" s="2"/>
      <c r="NAA141" s="2"/>
      <c r="NAB141" s="2"/>
      <c r="NAC141" s="2"/>
      <c r="NAD141" s="2"/>
      <c r="NAE141" s="2"/>
      <c r="NAF141" s="2"/>
      <c r="NAG141" s="2"/>
      <c r="NAH141" s="2"/>
      <c r="NAI141" s="2"/>
      <c r="NAJ141" s="2"/>
      <c r="NAK141" s="2"/>
      <c r="NAL141" s="2"/>
      <c r="NAM141" s="2"/>
      <c r="NAN141" s="2"/>
      <c r="NAO141" s="2"/>
      <c r="NAP141" s="2"/>
      <c r="NAQ141" s="2"/>
      <c r="NAR141" s="2"/>
      <c r="NAS141" s="2"/>
      <c r="NAT141" s="2"/>
      <c r="NAU141" s="2"/>
      <c r="NAV141" s="2"/>
      <c r="NAW141" s="2"/>
      <c r="NAX141" s="2"/>
      <c r="NAY141" s="2"/>
      <c r="NAZ141" s="2"/>
      <c r="NBA141" s="2"/>
      <c r="NBB141" s="2"/>
      <c r="NBC141" s="2"/>
      <c r="NBD141" s="2"/>
      <c r="NBE141" s="2"/>
      <c r="NBF141" s="2"/>
      <c r="NBG141" s="2"/>
      <c r="NBH141" s="2"/>
      <c r="NBI141" s="2"/>
      <c r="NBJ141" s="2"/>
      <c r="NBK141" s="2"/>
      <c r="NBL141" s="2"/>
      <c r="NBM141" s="2"/>
      <c r="NBN141" s="2"/>
      <c r="NBO141" s="2"/>
      <c r="NBP141" s="2"/>
      <c r="NBQ141" s="2"/>
      <c r="NBR141" s="2"/>
      <c r="NBS141" s="2"/>
      <c r="NBT141" s="2"/>
      <c r="NBU141" s="2"/>
      <c r="NBV141" s="2"/>
      <c r="NBW141" s="2"/>
      <c r="NBX141" s="2"/>
      <c r="NBY141" s="2"/>
      <c r="NBZ141" s="2"/>
      <c r="NCA141" s="2"/>
      <c r="NCB141" s="2"/>
      <c r="NCC141" s="2"/>
      <c r="NCD141" s="2"/>
      <c r="NCE141" s="2"/>
      <c r="NCF141" s="2"/>
      <c r="NCG141" s="2"/>
      <c r="NCH141" s="2"/>
      <c r="NCI141" s="2"/>
      <c r="NCJ141" s="2"/>
      <c r="NCK141" s="2"/>
      <c r="NCL141" s="2"/>
      <c r="NCM141" s="2"/>
      <c r="NCN141" s="2"/>
      <c r="NCO141" s="2"/>
      <c r="NCP141" s="2"/>
      <c r="NCQ141" s="2"/>
      <c r="NCR141" s="2"/>
      <c r="NCS141" s="2"/>
      <c r="NCT141" s="2"/>
      <c r="NCU141" s="2"/>
      <c r="NCV141" s="2"/>
      <c r="NCW141" s="2"/>
      <c r="NCX141" s="2"/>
      <c r="NCY141" s="2"/>
      <c r="NCZ141" s="2"/>
      <c r="NDA141" s="2"/>
      <c r="NDB141" s="2"/>
      <c r="NDC141" s="2"/>
      <c r="NDD141" s="2"/>
      <c r="NDE141" s="2"/>
      <c r="NDF141" s="2"/>
      <c r="NDG141" s="2"/>
      <c r="NDH141" s="2"/>
      <c r="NDI141" s="2"/>
      <c r="NDJ141" s="2"/>
      <c r="NDK141" s="2"/>
      <c r="NDL141" s="2"/>
      <c r="NDM141" s="2"/>
      <c r="NDN141" s="2"/>
      <c r="NDO141" s="2"/>
      <c r="NDP141" s="2"/>
      <c r="NDQ141" s="2"/>
      <c r="NDR141" s="2"/>
      <c r="NDS141" s="2"/>
      <c r="NDT141" s="2"/>
      <c r="NDU141" s="2"/>
      <c r="NDV141" s="2"/>
      <c r="NDW141" s="2"/>
      <c r="NDX141" s="2"/>
      <c r="NDY141" s="2"/>
      <c r="NDZ141" s="2"/>
      <c r="NEA141" s="2"/>
      <c r="NEB141" s="2"/>
      <c r="NEC141" s="2"/>
      <c r="NED141" s="2"/>
      <c r="NEE141" s="2"/>
      <c r="NEF141" s="2"/>
      <c r="NEG141" s="2"/>
      <c r="NEH141" s="2"/>
      <c r="NEI141" s="2"/>
      <c r="NEJ141" s="2"/>
      <c r="NEK141" s="2"/>
      <c r="NEL141" s="2"/>
      <c r="NEM141" s="2"/>
      <c r="NEN141" s="2"/>
      <c r="NEO141" s="2"/>
      <c r="NEP141" s="2"/>
      <c r="NEQ141" s="2"/>
      <c r="NER141" s="2"/>
      <c r="NES141" s="2"/>
      <c r="NET141" s="2"/>
      <c r="NEU141" s="2"/>
      <c r="NEV141" s="2"/>
      <c r="NEW141" s="2"/>
      <c r="NEX141" s="2"/>
      <c r="NEY141" s="2"/>
      <c r="NEZ141" s="2"/>
      <c r="NFA141" s="2"/>
      <c r="NFB141" s="2"/>
      <c r="NFC141" s="2"/>
      <c r="NFD141" s="2"/>
      <c r="NFE141" s="2"/>
      <c r="NFF141" s="2"/>
      <c r="NFG141" s="2"/>
      <c r="NFH141" s="2"/>
      <c r="NFI141" s="2"/>
      <c r="NFJ141" s="2"/>
      <c r="NFK141" s="2"/>
      <c r="NFL141" s="2"/>
      <c r="NFM141" s="2"/>
      <c r="NFN141" s="2"/>
      <c r="NFO141" s="2"/>
      <c r="NFP141" s="2"/>
      <c r="NFQ141" s="2"/>
      <c r="NFR141" s="2"/>
      <c r="NFS141" s="2"/>
      <c r="NFT141" s="2"/>
      <c r="NFU141" s="2"/>
      <c r="NFV141" s="2"/>
      <c r="NFW141" s="2"/>
      <c r="NFX141" s="2"/>
      <c r="NFY141" s="2"/>
      <c r="NFZ141" s="2"/>
      <c r="NGA141" s="2"/>
      <c r="NGB141" s="2"/>
      <c r="NGC141" s="2"/>
      <c r="NGD141" s="2"/>
      <c r="NGE141" s="2"/>
      <c r="NGF141" s="2"/>
      <c r="NGG141" s="2"/>
      <c r="NGH141" s="2"/>
      <c r="NGI141" s="2"/>
      <c r="NGJ141" s="2"/>
      <c r="NGK141" s="2"/>
      <c r="NGL141" s="2"/>
      <c r="NGM141" s="2"/>
      <c r="NGN141" s="2"/>
      <c r="NGO141" s="2"/>
      <c r="NGP141" s="2"/>
      <c r="NGQ141" s="2"/>
      <c r="NGR141" s="2"/>
      <c r="NGS141" s="2"/>
      <c r="NGT141" s="2"/>
      <c r="NGU141" s="2"/>
      <c r="NGV141" s="2"/>
      <c r="NGW141" s="2"/>
      <c r="NGX141" s="2"/>
      <c r="NGY141" s="2"/>
      <c r="NGZ141" s="2"/>
      <c r="NHA141" s="2"/>
      <c r="NHB141" s="2"/>
      <c r="NHC141" s="2"/>
      <c r="NHD141" s="2"/>
      <c r="NHE141" s="2"/>
      <c r="NHF141" s="2"/>
      <c r="NHG141" s="2"/>
      <c r="NHH141" s="2"/>
      <c r="NHI141" s="2"/>
      <c r="NHJ141" s="2"/>
      <c r="NHK141" s="2"/>
      <c r="NHL141" s="2"/>
      <c r="NHM141" s="2"/>
      <c r="NHN141" s="2"/>
      <c r="NHO141" s="2"/>
      <c r="NHP141" s="2"/>
      <c r="NHQ141" s="2"/>
      <c r="NHR141" s="2"/>
      <c r="NHS141" s="2"/>
      <c r="NHT141" s="2"/>
      <c r="NHU141" s="2"/>
      <c r="NHV141" s="2"/>
      <c r="NHW141" s="2"/>
      <c r="NHX141" s="2"/>
      <c r="NHY141" s="2"/>
      <c r="NHZ141" s="2"/>
      <c r="NIA141" s="2"/>
      <c r="NIB141" s="2"/>
      <c r="NIC141" s="2"/>
      <c r="NID141" s="2"/>
      <c r="NIE141" s="2"/>
      <c r="NIF141" s="2"/>
      <c r="NIG141" s="2"/>
      <c r="NIH141" s="2"/>
      <c r="NII141" s="2"/>
      <c r="NIJ141" s="2"/>
      <c r="NIK141" s="2"/>
      <c r="NIL141" s="2"/>
      <c r="NIM141" s="2"/>
      <c r="NIN141" s="2"/>
      <c r="NIO141" s="2"/>
      <c r="NIP141" s="2"/>
      <c r="NIQ141" s="2"/>
      <c r="NIR141" s="2"/>
      <c r="NIS141" s="2"/>
      <c r="NIT141" s="2"/>
      <c r="NIU141" s="2"/>
      <c r="NIV141" s="2"/>
      <c r="NIW141" s="2"/>
      <c r="NIX141" s="2"/>
      <c r="NIY141" s="2"/>
      <c r="NIZ141" s="2"/>
      <c r="NJA141" s="2"/>
      <c r="NJB141" s="2"/>
      <c r="NJC141" s="2"/>
      <c r="NJD141" s="2"/>
      <c r="NJE141" s="2"/>
      <c r="NJF141" s="2"/>
      <c r="NJG141" s="2"/>
      <c r="NJH141" s="2"/>
      <c r="NJI141" s="2"/>
      <c r="NJJ141" s="2"/>
      <c r="NJK141" s="2"/>
      <c r="NJL141" s="2"/>
      <c r="NJM141" s="2"/>
      <c r="NJN141" s="2"/>
      <c r="NJO141" s="2"/>
      <c r="NJP141" s="2"/>
      <c r="NJQ141" s="2"/>
      <c r="NJR141" s="2"/>
      <c r="NJS141" s="2"/>
      <c r="NJT141" s="2"/>
      <c r="NJU141" s="2"/>
      <c r="NJV141" s="2"/>
      <c r="NJW141" s="2"/>
      <c r="NJX141" s="2"/>
      <c r="NJY141" s="2"/>
      <c r="NJZ141" s="2"/>
      <c r="NKA141" s="2"/>
      <c r="NKB141" s="2"/>
      <c r="NKC141" s="2"/>
      <c r="NKD141" s="2"/>
      <c r="NKE141" s="2"/>
      <c r="NKF141" s="2"/>
      <c r="NKG141" s="2"/>
      <c r="NKH141" s="2"/>
      <c r="NKI141" s="2"/>
      <c r="NKJ141" s="2"/>
      <c r="NKK141" s="2"/>
      <c r="NKL141" s="2"/>
      <c r="NKM141" s="2"/>
      <c r="NKN141" s="2"/>
      <c r="NKO141" s="2"/>
      <c r="NKP141" s="2"/>
      <c r="NKQ141" s="2"/>
      <c r="NKR141" s="2"/>
      <c r="NKS141" s="2"/>
      <c r="NKT141" s="2"/>
      <c r="NKU141" s="2"/>
      <c r="NKV141" s="2"/>
      <c r="NKW141" s="2"/>
      <c r="NKX141" s="2"/>
      <c r="NKY141" s="2"/>
      <c r="NKZ141" s="2"/>
      <c r="NLA141" s="2"/>
      <c r="NLB141" s="2"/>
      <c r="NLC141" s="2"/>
      <c r="NLD141" s="2"/>
      <c r="NLE141" s="2"/>
      <c r="NLF141" s="2"/>
      <c r="NLG141" s="2"/>
      <c r="NLH141" s="2"/>
      <c r="NLI141" s="2"/>
      <c r="NLJ141" s="2"/>
      <c r="NLK141" s="2"/>
      <c r="NLL141" s="2"/>
      <c r="NLM141" s="2"/>
      <c r="NLN141" s="2"/>
      <c r="NLO141" s="2"/>
      <c r="NLP141" s="2"/>
      <c r="NLQ141" s="2"/>
      <c r="NLR141" s="2"/>
      <c r="NLS141" s="2"/>
      <c r="NLT141" s="2"/>
      <c r="NLU141" s="2"/>
      <c r="NLV141" s="2"/>
      <c r="NLW141" s="2"/>
      <c r="NLX141" s="2"/>
      <c r="NLY141" s="2"/>
      <c r="NLZ141" s="2"/>
      <c r="NMA141" s="2"/>
      <c r="NMB141" s="2"/>
      <c r="NMC141" s="2"/>
      <c r="NMD141" s="2"/>
      <c r="NME141" s="2"/>
      <c r="NMF141" s="2"/>
      <c r="NMG141" s="2"/>
      <c r="NMH141" s="2"/>
      <c r="NMI141" s="2"/>
      <c r="NMJ141" s="2"/>
      <c r="NMK141" s="2"/>
      <c r="NML141" s="2"/>
      <c r="NMM141" s="2"/>
      <c r="NMN141" s="2"/>
      <c r="NMO141" s="2"/>
      <c r="NMP141" s="2"/>
      <c r="NMQ141" s="2"/>
      <c r="NMR141" s="2"/>
      <c r="NMS141" s="2"/>
      <c r="NMT141" s="2"/>
      <c r="NMU141" s="2"/>
      <c r="NMV141" s="2"/>
      <c r="NMW141" s="2"/>
      <c r="NMX141" s="2"/>
      <c r="NMY141" s="2"/>
      <c r="NMZ141" s="2"/>
      <c r="NNA141" s="2"/>
      <c r="NNB141" s="2"/>
      <c r="NNC141" s="2"/>
      <c r="NND141" s="2"/>
      <c r="NNE141" s="2"/>
      <c r="NNF141" s="2"/>
      <c r="NNG141" s="2"/>
      <c r="NNH141" s="2"/>
      <c r="NNI141" s="2"/>
      <c r="NNJ141" s="2"/>
      <c r="NNK141" s="2"/>
      <c r="NNL141" s="2"/>
      <c r="NNM141" s="2"/>
      <c r="NNN141" s="2"/>
      <c r="NNO141" s="2"/>
      <c r="NNP141" s="2"/>
      <c r="NNQ141" s="2"/>
      <c r="NNR141" s="2"/>
      <c r="NNS141" s="2"/>
      <c r="NNT141" s="2"/>
      <c r="NNU141" s="2"/>
      <c r="NNV141" s="2"/>
      <c r="NNW141" s="2"/>
      <c r="NNX141" s="2"/>
      <c r="NNY141" s="2"/>
      <c r="NNZ141" s="2"/>
      <c r="NOA141" s="2"/>
      <c r="NOB141" s="2"/>
      <c r="NOC141" s="2"/>
      <c r="NOD141" s="2"/>
      <c r="NOE141" s="2"/>
      <c r="NOF141" s="2"/>
      <c r="NOG141" s="2"/>
      <c r="NOH141" s="2"/>
      <c r="NOI141" s="2"/>
      <c r="NOJ141" s="2"/>
      <c r="NOK141" s="2"/>
      <c r="NOL141" s="2"/>
      <c r="NOM141" s="2"/>
      <c r="NON141" s="2"/>
      <c r="NOO141" s="2"/>
      <c r="NOP141" s="2"/>
      <c r="NOQ141" s="2"/>
      <c r="NOR141" s="2"/>
      <c r="NOS141" s="2"/>
      <c r="NOT141" s="2"/>
      <c r="NOU141" s="2"/>
      <c r="NOV141" s="2"/>
      <c r="NOW141" s="2"/>
      <c r="NOX141" s="2"/>
      <c r="NOY141" s="2"/>
      <c r="NOZ141" s="2"/>
      <c r="NPA141" s="2"/>
      <c r="NPB141" s="2"/>
      <c r="NPC141" s="2"/>
      <c r="NPD141" s="2"/>
      <c r="NPE141" s="2"/>
      <c r="NPF141" s="2"/>
      <c r="NPG141" s="2"/>
      <c r="NPH141" s="2"/>
      <c r="NPI141" s="2"/>
      <c r="NPJ141" s="2"/>
      <c r="NPK141" s="2"/>
      <c r="NPL141" s="2"/>
      <c r="NPM141" s="2"/>
      <c r="NPN141" s="2"/>
      <c r="NPO141" s="2"/>
      <c r="NPP141" s="2"/>
      <c r="NPQ141" s="2"/>
      <c r="NPR141" s="2"/>
      <c r="NPS141" s="2"/>
      <c r="NPT141" s="2"/>
      <c r="NPU141" s="2"/>
      <c r="NPV141" s="2"/>
      <c r="NPW141" s="2"/>
      <c r="NPX141" s="2"/>
      <c r="NPY141" s="2"/>
      <c r="NPZ141" s="2"/>
      <c r="NQA141" s="2"/>
      <c r="NQB141" s="2"/>
      <c r="NQC141" s="2"/>
      <c r="NQD141" s="2"/>
      <c r="NQE141" s="2"/>
      <c r="NQF141" s="2"/>
      <c r="NQG141" s="2"/>
      <c r="NQH141" s="2"/>
      <c r="NQI141" s="2"/>
      <c r="NQJ141" s="2"/>
      <c r="NQK141" s="2"/>
      <c r="NQL141" s="2"/>
      <c r="NQM141" s="2"/>
      <c r="NQN141" s="2"/>
      <c r="NQO141" s="2"/>
      <c r="NQP141" s="2"/>
      <c r="NQQ141" s="2"/>
      <c r="NQR141" s="2"/>
      <c r="NQS141" s="2"/>
      <c r="NQT141" s="2"/>
      <c r="NQU141" s="2"/>
      <c r="NQV141" s="2"/>
      <c r="NQW141" s="2"/>
      <c r="NQX141" s="2"/>
      <c r="NQY141" s="2"/>
      <c r="NQZ141" s="2"/>
      <c r="NRA141" s="2"/>
      <c r="NRB141" s="2"/>
      <c r="NRC141" s="2"/>
      <c r="NRD141" s="2"/>
      <c r="NRE141" s="2"/>
      <c r="NRF141" s="2"/>
      <c r="NRG141" s="2"/>
      <c r="NRH141" s="2"/>
      <c r="NRI141" s="2"/>
      <c r="NRJ141" s="2"/>
      <c r="NRK141" s="2"/>
      <c r="NRL141" s="2"/>
      <c r="NRM141" s="2"/>
      <c r="NRN141" s="2"/>
      <c r="NRO141" s="2"/>
      <c r="NRP141" s="2"/>
      <c r="NRQ141" s="2"/>
      <c r="NRR141" s="2"/>
      <c r="NRS141" s="2"/>
      <c r="NRT141" s="2"/>
      <c r="NRU141" s="2"/>
      <c r="NRV141" s="2"/>
      <c r="NRW141" s="2"/>
      <c r="NRX141" s="2"/>
      <c r="NRY141" s="2"/>
      <c r="NRZ141" s="2"/>
      <c r="NSA141" s="2"/>
      <c r="NSB141" s="2"/>
      <c r="NSC141" s="2"/>
      <c r="NSD141" s="2"/>
      <c r="NSE141" s="2"/>
      <c r="NSF141" s="2"/>
      <c r="NSG141" s="2"/>
      <c r="NSH141" s="2"/>
      <c r="NSI141" s="2"/>
      <c r="NSJ141" s="2"/>
      <c r="NSK141" s="2"/>
      <c r="NSL141" s="2"/>
      <c r="NSM141" s="2"/>
      <c r="NSN141" s="2"/>
      <c r="NSO141" s="2"/>
      <c r="NSP141" s="2"/>
      <c r="NSQ141" s="2"/>
      <c r="NSR141" s="2"/>
      <c r="NSS141" s="2"/>
      <c r="NST141" s="2"/>
      <c r="NSU141" s="2"/>
      <c r="NSV141" s="2"/>
      <c r="NSW141" s="2"/>
      <c r="NSX141" s="2"/>
      <c r="NSY141" s="2"/>
      <c r="NSZ141" s="2"/>
      <c r="NTA141" s="2"/>
      <c r="NTB141" s="2"/>
      <c r="NTC141" s="2"/>
      <c r="NTD141" s="2"/>
      <c r="NTE141" s="2"/>
      <c r="NTF141" s="2"/>
      <c r="NTG141" s="2"/>
      <c r="NTH141" s="2"/>
      <c r="NTI141" s="2"/>
      <c r="NTJ141" s="2"/>
      <c r="NTK141" s="2"/>
      <c r="NTL141" s="2"/>
      <c r="NTM141" s="2"/>
      <c r="NTN141" s="2"/>
      <c r="NTO141" s="2"/>
      <c r="NTP141" s="2"/>
      <c r="NTQ141" s="2"/>
      <c r="NTR141" s="2"/>
      <c r="NTS141" s="2"/>
      <c r="NTT141" s="2"/>
      <c r="NTU141" s="2"/>
      <c r="NTV141" s="2"/>
      <c r="NTW141" s="2"/>
      <c r="NTX141" s="2"/>
      <c r="NTY141" s="2"/>
      <c r="NTZ141" s="2"/>
      <c r="NUA141" s="2"/>
      <c r="NUB141" s="2"/>
      <c r="NUC141" s="2"/>
      <c r="NUD141" s="2"/>
      <c r="NUE141" s="2"/>
      <c r="NUF141" s="2"/>
      <c r="NUG141" s="2"/>
      <c r="NUH141" s="2"/>
      <c r="NUI141" s="2"/>
      <c r="NUJ141" s="2"/>
      <c r="NUK141" s="2"/>
      <c r="NUL141" s="2"/>
      <c r="NUM141" s="2"/>
      <c r="NUN141" s="2"/>
      <c r="NUO141" s="2"/>
      <c r="NUP141" s="2"/>
      <c r="NUQ141" s="2"/>
      <c r="NUR141" s="2"/>
      <c r="NUS141" s="2"/>
      <c r="NUT141" s="2"/>
      <c r="NUU141" s="2"/>
      <c r="NUV141" s="2"/>
      <c r="NUW141" s="2"/>
      <c r="NUX141" s="2"/>
      <c r="NUY141" s="2"/>
      <c r="NUZ141" s="2"/>
      <c r="NVA141" s="2"/>
      <c r="NVB141" s="2"/>
      <c r="NVC141" s="2"/>
      <c r="NVD141" s="2"/>
      <c r="NVE141" s="2"/>
      <c r="NVF141" s="2"/>
      <c r="NVG141" s="2"/>
      <c r="NVH141" s="2"/>
      <c r="NVI141" s="2"/>
      <c r="NVJ141" s="2"/>
      <c r="NVK141" s="2"/>
      <c r="NVL141" s="2"/>
      <c r="NVM141" s="2"/>
      <c r="NVN141" s="2"/>
      <c r="NVO141" s="2"/>
      <c r="NVP141" s="2"/>
      <c r="NVQ141" s="2"/>
      <c r="NVR141" s="2"/>
      <c r="NVS141" s="2"/>
      <c r="NVT141" s="2"/>
      <c r="NVU141" s="2"/>
      <c r="NVV141" s="2"/>
      <c r="NVW141" s="2"/>
      <c r="NVX141" s="2"/>
      <c r="NVY141" s="2"/>
      <c r="NVZ141" s="2"/>
      <c r="NWA141" s="2"/>
      <c r="NWB141" s="2"/>
      <c r="NWC141" s="2"/>
      <c r="NWD141" s="2"/>
      <c r="NWE141" s="2"/>
      <c r="NWF141" s="2"/>
      <c r="NWG141" s="2"/>
      <c r="NWH141" s="2"/>
      <c r="NWI141" s="2"/>
      <c r="NWJ141" s="2"/>
      <c r="NWK141" s="2"/>
      <c r="NWL141" s="2"/>
      <c r="NWM141" s="2"/>
      <c r="NWN141" s="2"/>
      <c r="NWO141" s="2"/>
      <c r="NWP141" s="2"/>
      <c r="NWQ141" s="2"/>
      <c r="NWR141" s="2"/>
      <c r="NWS141" s="2"/>
      <c r="NWT141" s="2"/>
      <c r="NWU141" s="2"/>
      <c r="NWV141" s="2"/>
      <c r="NWW141" s="2"/>
      <c r="NWX141" s="2"/>
      <c r="NWY141" s="2"/>
      <c r="NWZ141" s="2"/>
      <c r="NXA141" s="2"/>
      <c r="NXB141" s="2"/>
      <c r="NXC141" s="2"/>
      <c r="NXD141" s="2"/>
      <c r="NXE141" s="2"/>
      <c r="NXF141" s="2"/>
      <c r="NXG141" s="2"/>
      <c r="NXH141" s="2"/>
      <c r="NXI141" s="2"/>
      <c r="NXJ141" s="2"/>
      <c r="NXK141" s="2"/>
      <c r="NXL141" s="2"/>
      <c r="NXM141" s="2"/>
      <c r="NXN141" s="2"/>
      <c r="NXO141" s="2"/>
      <c r="NXP141" s="2"/>
      <c r="NXQ141" s="2"/>
      <c r="NXR141" s="2"/>
      <c r="NXS141" s="2"/>
      <c r="NXT141" s="2"/>
      <c r="NXU141" s="2"/>
      <c r="NXV141" s="2"/>
      <c r="NXW141" s="2"/>
      <c r="NXX141" s="2"/>
      <c r="NXY141" s="2"/>
      <c r="NXZ141" s="2"/>
      <c r="NYA141" s="2"/>
      <c r="NYB141" s="2"/>
      <c r="NYC141" s="2"/>
      <c r="NYD141" s="2"/>
      <c r="NYE141" s="2"/>
      <c r="NYF141" s="2"/>
      <c r="NYG141" s="2"/>
      <c r="NYH141" s="2"/>
      <c r="NYI141" s="2"/>
      <c r="NYJ141" s="2"/>
      <c r="NYK141" s="2"/>
      <c r="NYL141" s="2"/>
      <c r="NYM141" s="2"/>
      <c r="NYN141" s="2"/>
      <c r="NYO141" s="2"/>
      <c r="NYP141" s="2"/>
      <c r="NYQ141" s="2"/>
      <c r="NYR141" s="2"/>
      <c r="NYS141" s="2"/>
      <c r="NYT141" s="2"/>
      <c r="NYU141" s="2"/>
      <c r="NYV141" s="2"/>
      <c r="NYW141" s="2"/>
      <c r="NYX141" s="2"/>
      <c r="NYY141" s="2"/>
      <c r="NYZ141" s="2"/>
      <c r="NZA141" s="2"/>
      <c r="NZB141" s="2"/>
      <c r="NZC141" s="2"/>
      <c r="NZD141" s="2"/>
      <c r="NZE141" s="2"/>
      <c r="NZF141" s="2"/>
      <c r="NZG141" s="2"/>
      <c r="NZH141" s="2"/>
      <c r="NZI141" s="2"/>
      <c r="NZJ141" s="2"/>
      <c r="NZK141" s="2"/>
      <c r="NZL141" s="2"/>
      <c r="NZM141" s="2"/>
      <c r="NZN141" s="2"/>
      <c r="NZO141" s="2"/>
      <c r="NZP141" s="2"/>
      <c r="NZQ141" s="2"/>
      <c r="NZR141" s="2"/>
      <c r="NZS141" s="2"/>
      <c r="NZT141" s="2"/>
      <c r="NZU141" s="2"/>
      <c r="NZV141" s="2"/>
      <c r="NZW141" s="2"/>
      <c r="NZX141" s="2"/>
      <c r="NZY141" s="2"/>
      <c r="NZZ141" s="2"/>
      <c r="OAA141" s="2"/>
      <c r="OAB141" s="2"/>
      <c r="OAC141" s="2"/>
      <c r="OAD141" s="2"/>
      <c r="OAE141" s="2"/>
      <c r="OAF141" s="2"/>
      <c r="OAG141" s="2"/>
      <c r="OAH141" s="2"/>
      <c r="OAI141" s="2"/>
      <c r="OAJ141" s="2"/>
      <c r="OAK141" s="2"/>
      <c r="OAL141" s="2"/>
      <c r="OAM141" s="2"/>
      <c r="OAN141" s="2"/>
      <c r="OAO141" s="2"/>
      <c r="OAP141" s="2"/>
      <c r="OAQ141" s="2"/>
      <c r="OAR141" s="2"/>
      <c r="OAS141" s="2"/>
      <c r="OAT141" s="2"/>
      <c r="OAU141" s="2"/>
      <c r="OAV141" s="2"/>
      <c r="OAW141" s="2"/>
      <c r="OAX141" s="2"/>
      <c r="OAY141" s="2"/>
      <c r="OAZ141" s="2"/>
      <c r="OBA141" s="2"/>
      <c r="OBB141" s="2"/>
      <c r="OBC141" s="2"/>
      <c r="OBD141" s="2"/>
      <c r="OBE141" s="2"/>
      <c r="OBF141" s="2"/>
      <c r="OBG141" s="2"/>
      <c r="OBH141" s="2"/>
      <c r="OBI141" s="2"/>
      <c r="OBJ141" s="2"/>
      <c r="OBK141" s="2"/>
      <c r="OBL141" s="2"/>
      <c r="OBM141" s="2"/>
      <c r="OBN141" s="2"/>
      <c r="OBO141" s="2"/>
      <c r="OBP141" s="2"/>
      <c r="OBQ141" s="2"/>
      <c r="OBR141" s="2"/>
      <c r="OBS141" s="2"/>
      <c r="OBT141" s="2"/>
      <c r="OBU141" s="2"/>
      <c r="OBV141" s="2"/>
      <c r="OBW141" s="2"/>
      <c r="OBX141" s="2"/>
      <c r="OBY141" s="2"/>
      <c r="OBZ141" s="2"/>
      <c r="OCA141" s="2"/>
      <c r="OCB141" s="2"/>
      <c r="OCC141" s="2"/>
      <c r="OCD141" s="2"/>
      <c r="OCE141" s="2"/>
      <c r="OCF141" s="2"/>
      <c r="OCG141" s="2"/>
      <c r="OCH141" s="2"/>
      <c r="OCI141" s="2"/>
      <c r="OCJ141" s="2"/>
      <c r="OCK141" s="2"/>
      <c r="OCL141" s="2"/>
      <c r="OCM141" s="2"/>
      <c r="OCN141" s="2"/>
      <c r="OCO141" s="2"/>
      <c r="OCP141" s="2"/>
      <c r="OCQ141" s="2"/>
      <c r="OCR141" s="2"/>
      <c r="OCS141" s="2"/>
      <c r="OCT141" s="2"/>
      <c r="OCU141" s="2"/>
      <c r="OCV141" s="2"/>
      <c r="OCW141" s="2"/>
      <c r="OCX141" s="2"/>
      <c r="OCY141" s="2"/>
      <c r="OCZ141" s="2"/>
      <c r="ODA141" s="2"/>
      <c r="ODB141" s="2"/>
      <c r="ODC141" s="2"/>
      <c r="ODD141" s="2"/>
      <c r="ODE141" s="2"/>
      <c r="ODF141" s="2"/>
      <c r="ODG141" s="2"/>
      <c r="ODH141" s="2"/>
      <c r="ODI141" s="2"/>
      <c r="ODJ141" s="2"/>
      <c r="ODK141" s="2"/>
      <c r="ODL141" s="2"/>
      <c r="ODM141" s="2"/>
      <c r="ODN141" s="2"/>
      <c r="ODO141" s="2"/>
      <c r="ODP141" s="2"/>
      <c r="ODQ141" s="2"/>
      <c r="ODR141" s="2"/>
      <c r="ODS141" s="2"/>
      <c r="ODT141" s="2"/>
      <c r="ODU141" s="2"/>
      <c r="ODV141" s="2"/>
      <c r="ODW141" s="2"/>
      <c r="ODX141" s="2"/>
      <c r="ODY141" s="2"/>
      <c r="ODZ141" s="2"/>
      <c r="OEA141" s="2"/>
      <c r="OEB141" s="2"/>
      <c r="OEC141" s="2"/>
      <c r="OED141" s="2"/>
      <c r="OEE141" s="2"/>
      <c r="OEF141" s="2"/>
      <c r="OEG141" s="2"/>
      <c r="OEH141" s="2"/>
      <c r="OEI141" s="2"/>
      <c r="OEJ141" s="2"/>
      <c r="OEK141" s="2"/>
      <c r="OEL141" s="2"/>
      <c r="OEM141" s="2"/>
      <c r="OEN141" s="2"/>
      <c r="OEO141" s="2"/>
      <c r="OEP141" s="2"/>
      <c r="OEQ141" s="2"/>
      <c r="OER141" s="2"/>
      <c r="OES141" s="2"/>
      <c r="OET141" s="2"/>
      <c r="OEU141" s="2"/>
      <c r="OEV141" s="2"/>
      <c r="OEW141" s="2"/>
      <c r="OEX141" s="2"/>
      <c r="OEY141" s="2"/>
      <c r="OEZ141" s="2"/>
      <c r="OFA141" s="2"/>
      <c r="OFB141" s="2"/>
      <c r="OFC141" s="2"/>
      <c r="OFD141" s="2"/>
      <c r="OFE141" s="2"/>
      <c r="OFF141" s="2"/>
      <c r="OFG141" s="2"/>
      <c r="OFH141" s="2"/>
      <c r="OFI141" s="2"/>
      <c r="OFJ141" s="2"/>
      <c r="OFK141" s="2"/>
      <c r="OFL141" s="2"/>
      <c r="OFM141" s="2"/>
      <c r="OFN141" s="2"/>
      <c r="OFO141" s="2"/>
      <c r="OFP141" s="2"/>
      <c r="OFQ141" s="2"/>
      <c r="OFR141" s="2"/>
      <c r="OFS141" s="2"/>
      <c r="OFT141" s="2"/>
      <c r="OFU141" s="2"/>
      <c r="OFV141" s="2"/>
      <c r="OFW141" s="2"/>
      <c r="OFX141" s="2"/>
      <c r="OFY141" s="2"/>
      <c r="OFZ141" s="2"/>
      <c r="OGA141" s="2"/>
      <c r="OGB141" s="2"/>
      <c r="OGC141" s="2"/>
      <c r="OGD141" s="2"/>
      <c r="OGE141" s="2"/>
      <c r="OGF141" s="2"/>
      <c r="OGG141" s="2"/>
      <c r="OGH141" s="2"/>
      <c r="OGI141" s="2"/>
      <c r="OGJ141" s="2"/>
      <c r="OGK141" s="2"/>
      <c r="OGL141" s="2"/>
      <c r="OGM141" s="2"/>
      <c r="OGN141" s="2"/>
      <c r="OGO141" s="2"/>
      <c r="OGP141" s="2"/>
      <c r="OGQ141" s="2"/>
      <c r="OGR141" s="2"/>
      <c r="OGS141" s="2"/>
      <c r="OGT141" s="2"/>
      <c r="OGU141" s="2"/>
      <c r="OGV141" s="2"/>
      <c r="OGW141" s="2"/>
      <c r="OGX141" s="2"/>
      <c r="OGY141" s="2"/>
      <c r="OGZ141" s="2"/>
      <c r="OHA141" s="2"/>
      <c r="OHB141" s="2"/>
      <c r="OHC141" s="2"/>
      <c r="OHD141" s="2"/>
      <c r="OHE141" s="2"/>
      <c r="OHF141" s="2"/>
      <c r="OHG141" s="2"/>
      <c r="OHH141" s="2"/>
      <c r="OHI141" s="2"/>
      <c r="OHJ141" s="2"/>
      <c r="OHK141" s="2"/>
      <c r="OHL141" s="2"/>
      <c r="OHM141" s="2"/>
      <c r="OHN141" s="2"/>
      <c r="OHO141" s="2"/>
      <c r="OHP141" s="2"/>
      <c r="OHQ141" s="2"/>
      <c r="OHR141" s="2"/>
      <c r="OHS141" s="2"/>
      <c r="OHT141" s="2"/>
      <c r="OHU141" s="2"/>
      <c r="OHV141" s="2"/>
      <c r="OHW141" s="2"/>
      <c r="OHX141" s="2"/>
      <c r="OHY141" s="2"/>
      <c r="OHZ141" s="2"/>
      <c r="OIA141" s="2"/>
      <c r="OIB141" s="2"/>
      <c r="OIC141" s="2"/>
      <c r="OID141" s="2"/>
      <c r="OIE141" s="2"/>
      <c r="OIF141" s="2"/>
      <c r="OIG141" s="2"/>
      <c r="OIH141" s="2"/>
      <c r="OII141" s="2"/>
      <c r="OIJ141" s="2"/>
      <c r="OIK141" s="2"/>
      <c r="OIL141" s="2"/>
      <c r="OIM141" s="2"/>
      <c r="OIN141" s="2"/>
      <c r="OIO141" s="2"/>
      <c r="OIP141" s="2"/>
      <c r="OIQ141" s="2"/>
      <c r="OIR141" s="2"/>
      <c r="OIS141" s="2"/>
      <c r="OIT141" s="2"/>
      <c r="OIU141" s="2"/>
      <c r="OIV141" s="2"/>
      <c r="OIW141" s="2"/>
      <c r="OIX141" s="2"/>
      <c r="OIY141" s="2"/>
      <c r="OIZ141" s="2"/>
      <c r="OJA141" s="2"/>
      <c r="OJB141" s="2"/>
      <c r="OJC141" s="2"/>
      <c r="OJD141" s="2"/>
      <c r="OJE141" s="2"/>
      <c r="OJF141" s="2"/>
      <c r="OJG141" s="2"/>
      <c r="OJH141" s="2"/>
      <c r="OJI141" s="2"/>
      <c r="OJJ141" s="2"/>
      <c r="OJK141" s="2"/>
      <c r="OJL141" s="2"/>
      <c r="OJM141" s="2"/>
      <c r="OJN141" s="2"/>
      <c r="OJO141" s="2"/>
      <c r="OJP141" s="2"/>
      <c r="OJQ141" s="2"/>
      <c r="OJR141" s="2"/>
      <c r="OJS141" s="2"/>
      <c r="OJT141" s="2"/>
      <c r="OJU141" s="2"/>
      <c r="OJV141" s="2"/>
      <c r="OJW141" s="2"/>
      <c r="OJX141" s="2"/>
      <c r="OJY141" s="2"/>
      <c r="OJZ141" s="2"/>
      <c r="OKA141" s="2"/>
      <c r="OKB141" s="2"/>
      <c r="OKC141" s="2"/>
      <c r="OKD141" s="2"/>
      <c r="OKE141" s="2"/>
      <c r="OKF141" s="2"/>
      <c r="OKG141" s="2"/>
      <c r="OKH141" s="2"/>
      <c r="OKI141" s="2"/>
      <c r="OKJ141" s="2"/>
      <c r="OKK141" s="2"/>
      <c r="OKL141" s="2"/>
      <c r="OKM141" s="2"/>
      <c r="OKN141" s="2"/>
      <c r="OKO141" s="2"/>
      <c r="OKP141" s="2"/>
      <c r="OKQ141" s="2"/>
      <c r="OKR141" s="2"/>
      <c r="OKS141" s="2"/>
      <c r="OKT141" s="2"/>
      <c r="OKU141" s="2"/>
      <c r="OKV141" s="2"/>
      <c r="OKW141" s="2"/>
      <c r="OKX141" s="2"/>
      <c r="OKY141" s="2"/>
      <c r="OKZ141" s="2"/>
      <c r="OLA141" s="2"/>
      <c r="OLB141" s="2"/>
      <c r="OLC141" s="2"/>
      <c r="OLD141" s="2"/>
      <c r="OLE141" s="2"/>
      <c r="OLF141" s="2"/>
      <c r="OLG141" s="2"/>
      <c r="OLH141" s="2"/>
      <c r="OLI141" s="2"/>
      <c r="OLJ141" s="2"/>
      <c r="OLK141" s="2"/>
      <c r="OLL141" s="2"/>
      <c r="OLM141" s="2"/>
      <c r="OLN141" s="2"/>
      <c r="OLO141" s="2"/>
      <c r="OLP141" s="2"/>
      <c r="OLQ141" s="2"/>
      <c r="OLR141" s="2"/>
      <c r="OLS141" s="2"/>
      <c r="OLT141" s="2"/>
      <c r="OLU141" s="2"/>
      <c r="OLV141" s="2"/>
      <c r="OLW141" s="2"/>
      <c r="OLX141" s="2"/>
      <c r="OLY141" s="2"/>
      <c r="OLZ141" s="2"/>
      <c r="OMA141" s="2"/>
      <c r="OMB141" s="2"/>
      <c r="OMC141" s="2"/>
      <c r="OMD141" s="2"/>
      <c r="OME141" s="2"/>
      <c r="OMF141" s="2"/>
      <c r="OMG141" s="2"/>
      <c r="OMH141" s="2"/>
      <c r="OMI141" s="2"/>
      <c r="OMJ141" s="2"/>
      <c r="OMK141" s="2"/>
      <c r="OML141" s="2"/>
      <c r="OMM141" s="2"/>
      <c r="OMN141" s="2"/>
      <c r="OMO141" s="2"/>
      <c r="OMP141" s="2"/>
      <c r="OMQ141" s="2"/>
      <c r="OMR141" s="2"/>
      <c r="OMS141" s="2"/>
      <c r="OMT141" s="2"/>
      <c r="OMU141" s="2"/>
      <c r="OMV141" s="2"/>
      <c r="OMW141" s="2"/>
      <c r="OMX141" s="2"/>
      <c r="OMY141" s="2"/>
      <c r="OMZ141" s="2"/>
      <c r="ONA141" s="2"/>
      <c r="ONB141" s="2"/>
      <c r="ONC141" s="2"/>
      <c r="OND141" s="2"/>
      <c r="ONE141" s="2"/>
      <c r="ONF141" s="2"/>
      <c r="ONG141" s="2"/>
      <c r="ONH141" s="2"/>
      <c r="ONI141" s="2"/>
      <c r="ONJ141" s="2"/>
      <c r="ONK141" s="2"/>
      <c r="ONL141" s="2"/>
      <c r="ONM141" s="2"/>
      <c r="ONN141" s="2"/>
      <c r="ONO141" s="2"/>
      <c r="ONP141" s="2"/>
      <c r="ONQ141" s="2"/>
      <c r="ONR141" s="2"/>
      <c r="ONS141" s="2"/>
      <c r="ONT141" s="2"/>
      <c r="ONU141" s="2"/>
      <c r="ONV141" s="2"/>
      <c r="ONW141" s="2"/>
      <c r="ONX141" s="2"/>
      <c r="ONY141" s="2"/>
      <c r="ONZ141" s="2"/>
      <c r="OOA141" s="2"/>
      <c r="OOB141" s="2"/>
      <c r="OOC141" s="2"/>
      <c r="OOD141" s="2"/>
      <c r="OOE141" s="2"/>
      <c r="OOF141" s="2"/>
      <c r="OOG141" s="2"/>
      <c r="OOH141" s="2"/>
      <c r="OOI141" s="2"/>
      <c r="OOJ141" s="2"/>
      <c r="OOK141" s="2"/>
      <c r="OOL141" s="2"/>
      <c r="OOM141" s="2"/>
      <c r="OON141" s="2"/>
      <c r="OOO141" s="2"/>
      <c r="OOP141" s="2"/>
      <c r="OOQ141" s="2"/>
      <c r="OOR141" s="2"/>
      <c r="OOS141" s="2"/>
      <c r="OOT141" s="2"/>
      <c r="OOU141" s="2"/>
      <c r="OOV141" s="2"/>
      <c r="OOW141" s="2"/>
      <c r="OOX141" s="2"/>
      <c r="OOY141" s="2"/>
      <c r="OOZ141" s="2"/>
      <c r="OPA141" s="2"/>
      <c r="OPB141" s="2"/>
      <c r="OPC141" s="2"/>
      <c r="OPD141" s="2"/>
      <c r="OPE141" s="2"/>
      <c r="OPF141" s="2"/>
      <c r="OPG141" s="2"/>
      <c r="OPH141" s="2"/>
      <c r="OPI141" s="2"/>
      <c r="OPJ141" s="2"/>
      <c r="OPK141" s="2"/>
      <c r="OPL141" s="2"/>
      <c r="OPM141" s="2"/>
      <c r="OPN141" s="2"/>
      <c r="OPO141" s="2"/>
      <c r="OPP141" s="2"/>
      <c r="OPQ141" s="2"/>
      <c r="OPR141" s="2"/>
      <c r="OPS141" s="2"/>
      <c r="OPT141" s="2"/>
      <c r="OPU141" s="2"/>
      <c r="OPV141" s="2"/>
      <c r="OPW141" s="2"/>
      <c r="OPX141" s="2"/>
      <c r="OPY141" s="2"/>
      <c r="OPZ141" s="2"/>
      <c r="OQA141" s="2"/>
      <c r="OQB141" s="2"/>
      <c r="OQC141" s="2"/>
      <c r="OQD141" s="2"/>
      <c r="OQE141" s="2"/>
      <c r="OQF141" s="2"/>
      <c r="OQG141" s="2"/>
      <c r="OQH141" s="2"/>
      <c r="OQI141" s="2"/>
      <c r="OQJ141" s="2"/>
      <c r="OQK141" s="2"/>
      <c r="OQL141" s="2"/>
      <c r="OQM141" s="2"/>
      <c r="OQN141" s="2"/>
      <c r="OQO141" s="2"/>
      <c r="OQP141" s="2"/>
      <c r="OQQ141" s="2"/>
      <c r="OQR141" s="2"/>
      <c r="OQS141" s="2"/>
      <c r="OQT141" s="2"/>
      <c r="OQU141" s="2"/>
      <c r="OQV141" s="2"/>
      <c r="OQW141" s="2"/>
      <c r="OQX141" s="2"/>
      <c r="OQY141" s="2"/>
      <c r="OQZ141" s="2"/>
      <c r="ORA141" s="2"/>
      <c r="ORB141" s="2"/>
      <c r="ORC141" s="2"/>
      <c r="ORD141" s="2"/>
      <c r="ORE141" s="2"/>
      <c r="ORF141" s="2"/>
      <c r="ORG141" s="2"/>
      <c r="ORH141" s="2"/>
      <c r="ORI141" s="2"/>
      <c r="ORJ141" s="2"/>
      <c r="ORK141" s="2"/>
      <c r="ORL141" s="2"/>
      <c r="ORM141" s="2"/>
      <c r="ORN141" s="2"/>
      <c r="ORO141" s="2"/>
      <c r="ORP141" s="2"/>
      <c r="ORQ141" s="2"/>
      <c r="ORR141" s="2"/>
      <c r="ORS141" s="2"/>
      <c r="ORT141" s="2"/>
      <c r="ORU141" s="2"/>
      <c r="ORV141" s="2"/>
      <c r="ORW141" s="2"/>
      <c r="ORX141" s="2"/>
      <c r="ORY141" s="2"/>
      <c r="ORZ141" s="2"/>
      <c r="OSA141" s="2"/>
      <c r="OSB141" s="2"/>
      <c r="OSC141" s="2"/>
      <c r="OSD141" s="2"/>
      <c r="OSE141" s="2"/>
      <c r="OSF141" s="2"/>
      <c r="OSG141" s="2"/>
      <c r="OSH141" s="2"/>
      <c r="OSI141" s="2"/>
      <c r="OSJ141" s="2"/>
      <c r="OSK141" s="2"/>
      <c r="OSL141" s="2"/>
      <c r="OSM141" s="2"/>
      <c r="OSN141" s="2"/>
      <c r="OSO141" s="2"/>
      <c r="OSP141" s="2"/>
      <c r="OSQ141" s="2"/>
      <c r="OSR141" s="2"/>
      <c r="OSS141" s="2"/>
      <c r="OST141" s="2"/>
      <c r="OSU141" s="2"/>
      <c r="OSV141" s="2"/>
      <c r="OSW141" s="2"/>
      <c r="OSX141" s="2"/>
      <c r="OSY141" s="2"/>
      <c r="OSZ141" s="2"/>
      <c r="OTA141" s="2"/>
      <c r="OTB141" s="2"/>
      <c r="OTC141" s="2"/>
      <c r="OTD141" s="2"/>
      <c r="OTE141" s="2"/>
      <c r="OTF141" s="2"/>
      <c r="OTG141" s="2"/>
      <c r="OTH141" s="2"/>
      <c r="OTI141" s="2"/>
      <c r="OTJ141" s="2"/>
      <c r="OTK141" s="2"/>
      <c r="OTL141" s="2"/>
      <c r="OTM141" s="2"/>
      <c r="OTN141" s="2"/>
      <c r="OTO141" s="2"/>
      <c r="OTP141" s="2"/>
      <c r="OTQ141" s="2"/>
      <c r="OTR141" s="2"/>
      <c r="OTS141" s="2"/>
      <c r="OTT141" s="2"/>
      <c r="OTU141" s="2"/>
      <c r="OTV141" s="2"/>
      <c r="OTW141" s="2"/>
      <c r="OTX141" s="2"/>
      <c r="OTY141" s="2"/>
      <c r="OTZ141" s="2"/>
      <c r="OUA141" s="2"/>
      <c r="OUB141" s="2"/>
      <c r="OUC141" s="2"/>
      <c r="OUD141" s="2"/>
      <c r="OUE141" s="2"/>
      <c r="OUF141" s="2"/>
      <c r="OUG141" s="2"/>
      <c r="OUH141" s="2"/>
      <c r="OUI141" s="2"/>
      <c r="OUJ141" s="2"/>
      <c r="OUK141" s="2"/>
      <c r="OUL141" s="2"/>
      <c r="OUM141" s="2"/>
      <c r="OUN141" s="2"/>
      <c r="OUO141" s="2"/>
      <c r="OUP141" s="2"/>
      <c r="OUQ141" s="2"/>
      <c r="OUR141" s="2"/>
      <c r="OUS141" s="2"/>
      <c r="OUT141" s="2"/>
      <c r="OUU141" s="2"/>
      <c r="OUV141" s="2"/>
      <c r="OUW141" s="2"/>
      <c r="OUX141" s="2"/>
      <c r="OUY141" s="2"/>
      <c r="OUZ141" s="2"/>
      <c r="OVA141" s="2"/>
      <c r="OVB141" s="2"/>
      <c r="OVC141" s="2"/>
      <c r="OVD141" s="2"/>
      <c r="OVE141" s="2"/>
      <c r="OVF141" s="2"/>
      <c r="OVG141" s="2"/>
      <c r="OVH141" s="2"/>
      <c r="OVI141" s="2"/>
      <c r="OVJ141" s="2"/>
      <c r="OVK141" s="2"/>
      <c r="OVL141" s="2"/>
      <c r="OVM141" s="2"/>
      <c r="OVN141" s="2"/>
      <c r="OVO141" s="2"/>
      <c r="OVP141" s="2"/>
      <c r="OVQ141" s="2"/>
      <c r="OVR141" s="2"/>
      <c r="OVS141" s="2"/>
      <c r="OVT141" s="2"/>
      <c r="OVU141" s="2"/>
      <c r="OVV141" s="2"/>
      <c r="OVW141" s="2"/>
      <c r="OVX141" s="2"/>
      <c r="OVY141" s="2"/>
      <c r="OVZ141" s="2"/>
      <c r="OWA141" s="2"/>
      <c r="OWB141" s="2"/>
      <c r="OWC141" s="2"/>
      <c r="OWD141" s="2"/>
      <c r="OWE141" s="2"/>
      <c r="OWF141" s="2"/>
      <c r="OWG141" s="2"/>
      <c r="OWH141" s="2"/>
      <c r="OWI141" s="2"/>
      <c r="OWJ141" s="2"/>
      <c r="OWK141" s="2"/>
      <c r="OWL141" s="2"/>
      <c r="OWM141" s="2"/>
      <c r="OWN141" s="2"/>
      <c r="OWO141" s="2"/>
      <c r="OWP141" s="2"/>
      <c r="OWQ141" s="2"/>
      <c r="OWR141" s="2"/>
      <c r="OWS141" s="2"/>
      <c r="OWT141" s="2"/>
      <c r="OWU141" s="2"/>
      <c r="OWV141" s="2"/>
      <c r="OWW141" s="2"/>
      <c r="OWX141" s="2"/>
      <c r="OWY141" s="2"/>
      <c r="OWZ141" s="2"/>
      <c r="OXA141" s="2"/>
      <c r="OXB141" s="2"/>
      <c r="OXC141" s="2"/>
      <c r="OXD141" s="2"/>
      <c r="OXE141" s="2"/>
      <c r="OXF141" s="2"/>
      <c r="OXG141" s="2"/>
      <c r="OXH141" s="2"/>
      <c r="OXI141" s="2"/>
      <c r="OXJ141" s="2"/>
      <c r="OXK141" s="2"/>
      <c r="OXL141" s="2"/>
      <c r="OXM141" s="2"/>
      <c r="OXN141" s="2"/>
      <c r="OXO141" s="2"/>
      <c r="OXP141" s="2"/>
      <c r="OXQ141" s="2"/>
      <c r="OXR141" s="2"/>
      <c r="OXS141" s="2"/>
      <c r="OXT141" s="2"/>
      <c r="OXU141" s="2"/>
      <c r="OXV141" s="2"/>
      <c r="OXW141" s="2"/>
      <c r="OXX141" s="2"/>
      <c r="OXY141" s="2"/>
      <c r="OXZ141" s="2"/>
      <c r="OYA141" s="2"/>
      <c r="OYB141" s="2"/>
      <c r="OYC141" s="2"/>
      <c r="OYD141" s="2"/>
      <c r="OYE141" s="2"/>
      <c r="OYF141" s="2"/>
      <c r="OYG141" s="2"/>
      <c r="OYH141" s="2"/>
      <c r="OYI141" s="2"/>
      <c r="OYJ141" s="2"/>
      <c r="OYK141" s="2"/>
      <c r="OYL141" s="2"/>
      <c r="OYM141" s="2"/>
      <c r="OYN141" s="2"/>
      <c r="OYO141" s="2"/>
      <c r="OYP141" s="2"/>
      <c r="OYQ141" s="2"/>
      <c r="OYR141" s="2"/>
      <c r="OYS141" s="2"/>
      <c r="OYT141" s="2"/>
      <c r="OYU141" s="2"/>
      <c r="OYV141" s="2"/>
      <c r="OYW141" s="2"/>
      <c r="OYX141" s="2"/>
      <c r="OYY141" s="2"/>
      <c r="OYZ141" s="2"/>
      <c r="OZA141" s="2"/>
      <c r="OZB141" s="2"/>
      <c r="OZC141" s="2"/>
      <c r="OZD141" s="2"/>
      <c r="OZE141" s="2"/>
      <c r="OZF141" s="2"/>
      <c r="OZG141" s="2"/>
      <c r="OZH141" s="2"/>
      <c r="OZI141" s="2"/>
      <c r="OZJ141" s="2"/>
      <c r="OZK141" s="2"/>
      <c r="OZL141" s="2"/>
      <c r="OZM141" s="2"/>
      <c r="OZN141" s="2"/>
      <c r="OZO141" s="2"/>
      <c r="OZP141" s="2"/>
      <c r="OZQ141" s="2"/>
      <c r="OZR141" s="2"/>
      <c r="OZS141" s="2"/>
      <c r="OZT141" s="2"/>
      <c r="OZU141" s="2"/>
      <c r="OZV141" s="2"/>
      <c r="OZW141" s="2"/>
      <c r="OZX141" s="2"/>
      <c r="OZY141" s="2"/>
      <c r="OZZ141" s="2"/>
      <c r="PAA141" s="2"/>
      <c r="PAB141" s="2"/>
      <c r="PAC141" s="2"/>
      <c r="PAD141" s="2"/>
      <c r="PAE141" s="2"/>
      <c r="PAF141" s="2"/>
      <c r="PAG141" s="2"/>
      <c r="PAH141" s="2"/>
      <c r="PAI141" s="2"/>
      <c r="PAJ141" s="2"/>
      <c r="PAK141" s="2"/>
      <c r="PAL141" s="2"/>
      <c r="PAM141" s="2"/>
      <c r="PAN141" s="2"/>
      <c r="PAO141" s="2"/>
      <c r="PAP141" s="2"/>
      <c r="PAQ141" s="2"/>
      <c r="PAR141" s="2"/>
      <c r="PAS141" s="2"/>
      <c r="PAT141" s="2"/>
      <c r="PAU141" s="2"/>
      <c r="PAV141" s="2"/>
      <c r="PAW141" s="2"/>
      <c r="PAX141" s="2"/>
      <c r="PAY141" s="2"/>
      <c r="PAZ141" s="2"/>
      <c r="PBA141" s="2"/>
      <c r="PBB141" s="2"/>
      <c r="PBC141" s="2"/>
      <c r="PBD141" s="2"/>
      <c r="PBE141" s="2"/>
      <c r="PBF141" s="2"/>
      <c r="PBG141" s="2"/>
      <c r="PBH141" s="2"/>
      <c r="PBI141" s="2"/>
      <c r="PBJ141" s="2"/>
      <c r="PBK141" s="2"/>
      <c r="PBL141" s="2"/>
      <c r="PBM141" s="2"/>
      <c r="PBN141" s="2"/>
      <c r="PBO141" s="2"/>
      <c r="PBP141" s="2"/>
      <c r="PBQ141" s="2"/>
      <c r="PBR141" s="2"/>
      <c r="PBS141" s="2"/>
      <c r="PBT141" s="2"/>
      <c r="PBU141" s="2"/>
      <c r="PBV141" s="2"/>
      <c r="PBW141" s="2"/>
      <c r="PBX141" s="2"/>
      <c r="PBY141" s="2"/>
      <c r="PBZ141" s="2"/>
      <c r="PCA141" s="2"/>
      <c r="PCB141" s="2"/>
      <c r="PCC141" s="2"/>
      <c r="PCD141" s="2"/>
      <c r="PCE141" s="2"/>
      <c r="PCF141" s="2"/>
      <c r="PCG141" s="2"/>
      <c r="PCH141" s="2"/>
      <c r="PCI141" s="2"/>
      <c r="PCJ141" s="2"/>
      <c r="PCK141" s="2"/>
      <c r="PCL141" s="2"/>
      <c r="PCM141" s="2"/>
      <c r="PCN141" s="2"/>
      <c r="PCO141" s="2"/>
      <c r="PCP141" s="2"/>
      <c r="PCQ141" s="2"/>
      <c r="PCR141" s="2"/>
      <c r="PCS141" s="2"/>
      <c r="PCT141" s="2"/>
      <c r="PCU141" s="2"/>
      <c r="PCV141" s="2"/>
      <c r="PCW141" s="2"/>
      <c r="PCX141" s="2"/>
      <c r="PCY141" s="2"/>
      <c r="PCZ141" s="2"/>
      <c r="PDA141" s="2"/>
      <c r="PDB141" s="2"/>
      <c r="PDC141" s="2"/>
      <c r="PDD141" s="2"/>
      <c r="PDE141" s="2"/>
      <c r="PDF141" s="2"/>
      <c r="PDG141" s="2"/>
      <c r="PDH141" s="2"/>
      <c r="PDI141" s="2"/>
      <c r="PDJ141" s="2"/>
      <c r="PDK141" s="2"/>
      <c r="PDL141" s="2"/>
      <c r="PDM141" s="2"/>
      <c r="PDN141" s="2"/>
      <c r="PDO141" s="2"/>
      <c r="PDP141" s="2"/>
      <c r="PDQ141" s="2"/>
      <c r="PDR141" s="2"/>
      <c r="PDS141" s="2"/>
      <c r="PDT141" s="2"/>
      <c r="PDU141" s="2"/>
      <c r="PDV141" s="2"/>
      <c r="PDW141" s="2"/>
      <c r="PDX141" s="2"/>
      <c r="PDY141" s="2"/>
      <c r="PDZ141" s="2"/>
      <c r="PEA141" s="2"/>
      <c r="PEB141" s="2"/>
      <c r="PEC141" s="2"/>
      <c r="PED141" s="2"/>
      <c r="PEE141" s="2"/>
      <c r="PEF141" s="2"/>
      <c r="PEG141" s="2"/>
      <c r="PEH141" s="2"/>
      <c r="PEI141" s="2"/>
      <c r="PEJ141" s="2"/>
      <c r="PEK141" s="2"/>
      <c r="PEL141" s="2"/>
      <c r="PEM141" s="2"/>
      <c r="PEN141" s="2"/>
      <c r="PEO141" s="2"/>
      <c r="PEP141" s="2"/>
      <c r="PEQ141" s="2"/>
      <c r="PER141" s="2"/>
      <c r="PES141" s="2"/>
      <c r="PET141" s="2"/>
      <c r="PEU141" s="2"/>
      <c r="PEV141" s="2"/>
      <c r="PEW141" s="2"/>
      <c r="PEX141" s="2"/>
      <c r="PEY141" s="2"/>
      <c r="PEZ141" s="2"/>
      <c r="PFA141" s="2"/>
      <c r="PFB141" s="2"/>
      <c r="PFC141" s="2"/>
      <c r="PFD141" s="2"/>
      <c r="PFE141" s="2"/>
      <c r="PFF141" s="2"/>
      <c r="PFG141" s="2"/>
      <c r="PFH141" s="2"/>
      <c r="PFI141" s="2"/>
      <c r="PFJ141" s="2"/>
      <c r="PFK141" s="2"/>
      <c r="PFL141" s="2"/>
      <c r="PFM141" s="2"/>
      <c r="PFN141" s="2"/>
      <c r="PFO141" s="2"/>
      <c r="PFP141" s="2"/>
      <c r="PFQ141" s="2"/>
      <c r="PFR141" s="2"/>
      <c r="PFS141" s="2"/>
      <c r="PFT141" s="2"/>
      <c r="PFU141" s="2"/>
      <c r="PFV141" s="2"/>
      <c r="PFW141" s="2"/>
      <c r="PFX141" s="2"/>
      <c r="PFY141" s="2"/>
      <c r="PFZ141" s="2"/>
      <c r="PGA141" s="2"/>
      <c r="PGB141" s="2"/>
      <c r="PGC141" s="2"/>
      <c r="PGD141" s="2"/>
      <c r="PGE141" s="2"/>
      <c r="PGF141" s="2"/>
      <c r="PGG141" s="2"/>
      <c r="PGH141" s="2"/>
      <c r="PGI141" s="2"/>
      <c r="PGJ141" s="2"/>
      <c r="PGK141" s="2"/>
      <c r="PGL141" s="2"/>
      <c r="PGM141" s="2"/>
      <c r="PGN141" s="2"/>
      <c r="PGO141" s="2"/>
      <c r="PGP141" s="2"/>
      <c r="PGQ141" s="2"/>
      <c r="PGR141" s="2"/>
      <c r="PGS141" s="2"/>
      <c r="PGT141" s="2"/>
      <c r="PGU141" s="2"/>
      <c r="PGV141" s="2"/>
      <c r="PGW141" s="2"/>
      <c r="PGX141" s="2"/>
      <c r="PGY141" s="2"/>
      <c r="PGZ141" s="2"/>
      <c r="PHA141" s="2"/>
      <c r="PHB141" s="2"/>
      <c r="PHC141" s="2"/>
      <c r="PHD141" s="2"/>
      <c r="PHE141" s="2"/>
      <c r="PHF141" s="2"/>
      <c r="PHG141" s="2"/>
      <c r="PHH141" s="2"/>
      <c r="PHI141" s="2"/>
      <c r="PHJ141" s="2"/>
      <c r="PHK141" s="2"/>
      <c r="PHL141" s="2"/>
      <c r="PHM141" s="2"/>
      <c r="PHN141" s="2"/>
      <c r="PHO141" s="2"/>
      <c r="PHP141" s="2"/>
      <c r="PHQ141" s="2"/>
      <c r="PHR141" s="2"/>
      <c r="PHS141" s="2"/>
      <c r="PHT141" s="2"/>
      <c r="PHU141" s="2"/>
      <c r="PHV141" s="2"/>
      <c r="PHW141" s="2"/>
      <c r="PHX141" s="2"/>
      <c r="PHY141" s="2"/>
      <c r="PHZ141" s="2"/>
      <c r="PIA141" s="2"/>
      <c r="PIB141" s="2"/>
      <c r="PIC141" s="2"/>
      <c r="PID141" s="2"/>
      <c r="PIE141" s="2"/>
      <c r="PIF141" s="2"/>
      <c r="PIG141" s="2"/>
      <c r="PIH141" s="2"/>
      <c r="PII141" s="2"/>
      <c r="PIJ141" s="2"/>
      <c r="PIK141" s="2"/>
      <c r="PIL141" s="2"/>
      <c r="PIM141" s="2"/>
      <c r="PIN141" s="2"/>
      <c r="PIO141" s="2"/>
      <c r="PIP141" s="2"/>
      <c r="PIQ141" s="2"/>
      <c r="PIR141" s="2"/>
      <c r="PIS141" s="2"/>
      <c r="PIT141" s="2"/>
      <c r="PIU141" s="2"/>
      <c r="PIV141" s="2"/>
      <c r="PIW141" s="2"/>
      <c r="PIX141" s="2"/>
      <c r="PIY141" s="2"/>
      <c r="PIZ141" s="2"/>
      <c r="PJA141" s="2"/>
      <c r="PJB141" s="2"/>
      <c r="PJC141" s="2"/>
      <c r="PJD141" s="2"/>
      <c r="PJE141" s="2"/>
      <c r="PJF141" s="2"/>
      <c r="PJG141" s="2"/>
      <c r="PJH141" s="2"/>
      <c r="PJI141" s="2"/>
      <c r="PJJ141" s="2"/>
      <c r="PJK141" s="2"/>
      <c r="PJL141" s="2"/>
      <c r="PJM141" s="2"/>
      <c r="PJN141" s="2"/>
      <c r="PJO141" s="2"/>
      <c r="PJP141" s="2"/>
      <c r="PJQ141" s="2"/>
      <c r="PJR141" s="2"/>
      <c r="PJS141" s="2"/>
      <c r="PJT141" s="2"/>
      <c r="PJU141" s="2"/>
      <c r="PJV141" s="2"/>
      <c r="PJW141" s="2"/>
      <c r="PJX141" s="2"/>
      <c r="PJY141" s="2"/>
      <c r="PJZ141" s="2"/>
      <c r="PKA141" s="2"/>
      <c r="PKB141" s="2"/>
      <c r="PKC141" s="2"/>
      <c r="PKD141" s="2"/>
      <c r="PKE141" s="2"/>
      <c r="PKF141" s="2"/>
      <c r="PKG141" s="2"/>
      <c r="PKH141" s="2"/>
      <c r="PKI141" s="2"/>
      <c r="PKJ141" s="2"/>
      <c r="PKK141" s="2"/>
      <c r="PKL141" s="2"/>
      <c r="PKM141" s="2"/>
      <c r="PKN141" s="2"/>
      <c r="PKO141" s="2"/>
      <c r="PKP141" s="2"/>
      <c r="PKQ141" s="2"/>
      <c r="PKR141" s="2"/>
      <c r="PKS141" s="2"/>
      <c r="PKT141" s="2"/>
      <c r="PKU141" s="2"/>
      <c r="PKV141" s="2"/>
      <c r="PKW141" s="2"/>
      <c r="PKX141" s="2"/>
      <c r="PKY141" s="2"/>
      <c r="PKZ141" s="2"/>
      <c r="PLA141" s="2"/>
      <c r="PLB141" s="2"/>
      <c r="PLC141" s="2"/>
      <c r="PLD141" s="2"/>
      <c r="PLE141" s="2"/>
      <c r="PLF141" s="2"/>
      <c r="PLG141" s="2"/>
      <c r="PLH141" s="2"/>
      <c r="PLI141" s="2"/>
      <c r="PLJ141" s="2"/>
      <c r="PLK141" s="2"/>
      <c r="PLL141" s="2"/>
      <c r="PLM141" s="2"/>
      <c r="PLN141" s="2"/>
      <c r="PLO141" s="2"/>
      <c r="PLP141" s="2"/>
      <c r="PLQ141" s="2"/>
      <c r="PLR141" s="2"/>
      <c r="PLS141" s="2"/>
      <c r="PLT141" s="2"/>
      <c r="PLU141" s="2"/>
      <c r="PLV141" s="2"/>
      <c r="PLW141" s="2"/>
      <c r="PLX141" s="2"/>
      <c r="PLY141" s="2"/>
      <c r="PLZ141" s="2"/>
      <c r="PMA141" s="2"/>
      <c r="PMB141" s="2"/>
      <c r="PMC141" s="2"/>
      <c r="PMD141" s="2"/>
      <c r="PME141" s="2"/>
      <c r="PMF141" s="2"/>
      <c r="PMG141" s="2"/>
      <c r="PMH141" s="2"/>
      <c r="PMI141" s="2"/>
      <c r="PMJ141" s="2"/>
      <c r="PMK141" s="2"/>
      <c r="PML141" s="2"/>
      <c r="PMM141" s="2"/>
      <c r="PMN141" s="2"/>
      <c r="PMO141" s="2"/>
      <c r="PMP141" s="2"/>
      <c r="PMQ141" s="2"/>
      <c r="PMR141" s="2"/>
      <c r="PMS141" s="2"/>
      <c r="PMT141" s="2"/>
      <c r="PMU141" s="2"/>
      <c r="PMV141" s="2"/>
      <c r="PMW141" s="2"/>
      <c r="PMX141" s="2"/>
      <c r="PMY141" s="2"/>
      <c r="PMZ141" s="2"/>
      <c r="PNA141" s="2"/>
      <c r="PNB141" s="2"/>
      <c r="PNC141" s="2"/>
      <c r="PND141" s="2"/>
      <c r="PNE141" s="2"/>
      <c r="PNF141" s="2"/>
      <c r="PNG141" s="2"/>
      <c r="PNH141" s="2"/>
      <c r="PNI141" s="2"/>
      <c r="PNJ141" s="2"/>
      <c r="PNK141" s="2"/>
      <c r="PNL141" s="2"/>
      <c r="PNM141" s="2"/>
      <c r="PNN141" s="2"/>
      <c r="PNO141" s="2"/>
      <c r="PNP141" s="2"/>
      <c r="PNQ141" s="2"/>
      <c r="PNR141" s="2"/>
      <c r="PNS141" s="2"/>
      <c r="PNT141" s="2"/>
      <c r="PNU141" s="2"/>
      <c r="PNV141" s="2"/>
      <c r="PNW141" s="2"/>
      <c r="PNX141" s="2"/>
      <c r="PNY141" s="2"/>
      <c r="PNZ141" s="2"/>
      <c r="POA141" s="2"/>
      <c r="POB141" s="2"/>
      <c r="POC141" s="2"/>
      <c r="POD141" s="2"/>
      <c r="POE141" s="2"/>
      <c r="POF141" s="2"/>
      <c r="POG141" s="2"/>
      <c r="POH141" s="2"/>
      <c r="POI141" s="2"/>
      <c r="POJ141" s="2"/>
      <c r="POK141" s="2"/>
      <c r="POL141" s="2"/>
      <c r="POM141" s="2"/>
      <c r="PON141" s="2"/>
      <c r="POO141" s="2"/>
      <c r="POP141" s="2"/>
      <c r="POQ141" s="2"/>
      <c r="POR141" s="2"/>
      <c r="POS141" s="2"/>
      <c r="POT141" s="2"/>
      <c r="POU141" s="2"/>
      <c r="POV141" s="2"/>
      <c r="POW141" s="2"/>
      <c r="POX141" s="2"/>
      <c r="POY141" s="2"/>
      <c r="POZ141" s="2"/>
      <c r="PPA141" s="2"/>
      <c r="PPB141" s="2"/>
      <c r="PPC141" s="2"/>
      <c r="PPD141" s="2"/>
      <c r="PPE141" s="2"/>
      <c r="PPF141" s="2"/>
      <c r="PPG141" s="2"/>
      <c r="PPH141" s="2"/>
      <c r="PPI141" s="2"/>
      <c r="PPJ141" s="2"/>
      <c r="PPK141" s="2"/>
      <c r="PPL141" s="2"/>
      <c r="PPM141" s="2"/>
      <c r="PPN141" s="2"/>
      <c r="PPO141" s="2"/>
      <c r="PPP141" s="2"/>
      <c r="PPQ141" s="2"/>
      <c r="PPR141" s="2"/>
      <c r="PPS141" s="2"/>
      <c r="PPT141" s="2"/>
      <c r="PPU141" s="2"/>
      <c r="PPV141" s="2"/>
      <c r="PPW141" s="2"/>
      <c r="PPX141" s="2"/>
      <c r="PPY141" s="2"/>
      <c r="PPZ141" s="2"/>
      <c r="PQA141" s="2"/>
      <c r="PQB141" s="2"/>
      <c r="PQC141" s="2"/>
      <c r="PQD141" s="2"/>
      <c r="PQE141" s="2"/>
      <c r="PQF141" s="2"/>
      <c r="PQG141" s="2"/>
      <c r="PQH141" s="2"/>
      <c r="PQI141" s="2"/>
      <c r="PQJ141" s="2"/>
      <c r="PQK141" s="2"/>
      <c r="PQL141" s="2"/>
      <c r="PQM141" s="2"/>
      <c r="PQN141" s="2"/>
      <c r="PQO141" s="2"/>
      <c r="PQP141" s="2"/>
      <c r="PQQ141" s="2"/>
      <c r="PQR141" s="2"/>
      <c r="PQS141" s="2"/>
      <c r="PQT141" s="2"/>
      <c r="PQU141" s="2"/>
      <c r="PQV141" s="2"/>
      <c r="PQW141" s="2"/>
      <c r="PQX141" s="2"/>
      <c r="PQY141" s="2"/>
      <c r="PQZ141" s="2"/>
      <c r="PRA141" s="2"/>
      <c r="PRB141" s="2"/>
      <c r="PRC141" s="2"/>
      <c r="PRD141" s="2"/>
      <c r="PRE141" s="2"/>
      <c r="PRF141" s="2"/>
      <c r="PRG141" s="2"/>
      <c r="PRH141" s="2"/>
      <c r="PRI141" s="2"/>
      <c r="PRJ141" s="2"/>
      <c r="PRK141" s="2"/>
      <c r="PRL141" s="2"/>
      <c r="PRM141" s="2"/>
      <c r="PRN141" s="2"/>
      <c r="PRO141" s="2"/>
      <c r="PRP141" s="2"/>
      <c r="PRQ141" s="2"/>
      <c r="PRR141" s="2"/>
      <c r="PRS141" s="2"/>
      <c r="PRT141" s="2"/>
      <c r="PRU141" s="2"/>
      <c r="PRV141" s="2"/>
      <c r="PRW141" s="2"/>
      <c r="PRX141" s="2"/>
      <c r="PRY141" s="2"/>
      <c r="PRZ141" s="2"/>
      <c r="PSA141" s="2"/>
      <c r="PSB141" s="2"/>
      <c r="PSC141" s="2"/>
      <c r="PSD141" s="2"/>
      <c r="PSE141" s="2"/>
      <c r="PSF141" s="2"/>
      <c r="PSG141" s="2"/>
      <c r="PSH141" s="2"/>
      <c r="PSI141" s="2"/>
      <c r="PSJ141" s="2"/>
      <c r="PSK141" s="2"/>
      <c r="PSL141" s="2"/>
      <c r="PSM141" s="2"/>
      <c r="PSN141" s="2"/>
      <c r="PSO141" s="2"/>
      <c r="PSP141" s="2"/>
      <c r="PSQ141" s="2"/>
      <c r="PSR141" s="2"/>
      <c r="PSS141" s="2"/>
      <c r="PST141" s="2"/>
      <c r="PSU141" s="2"/>
      <c r="PSV141" s="2"/>
      <c r="PSW141" s="2"/>
      <c r="PSX141" s="2"/>
      <c r="PSY141" s="2"/>
      <c r="PSZ141" s="2"/>
      <c r="PTA141" s="2"/>
      <c r="PTB141" s="2"/>
      <c r="PTC141" s="2"/>
      <c r="PTD141" s="2"/>
      <c r="PTE141" s="2"/>
      <c r="PTF141" s="2"/>
      <c r="PTG141" s="2"/>
      <c r="PTH141" s="2"/>
      <c r="PTI141" s="2"/>
      <c r="PTJ141" s="2"/>
      <c r="PTK141" s="2"/>
      <c r="PTL141" s="2"/>
      <c r="PTM141" s="2"/>
      <c r="PTN141" s="2"/>
      <c r="PTO141" s="2"/>
      <c r="PTP141" s="2"/>
      <c r="PTQ141" s="2"/>
      <c r="PTR141" s="2"/>
      <c r="PTS141" s="2"/>
      <c r="PTT141" s="2"/>
      <c r="PTU141" s="2"/>
      <c r="PTV141" s="2"/>
      <c r="PTW141" s="2"/>
      <c r="PTX141" s="2"/>
      <c r="PTY141" s="2"/>
      <c r="PTZ141" s="2"/>
      <c r="PUA141" s="2"/>
      <c r="PUB141" s="2"/>
      <c r="PUC141" s="2"/>
      <c r="PUD141" s="2"/>
      <c r="PUE141" s="2"/>
      <c r="PUF141" s="2"/>
      <c r="PUG141" s="2"/>
      <c r="PUH141" s="2"/>
      <c r="PUI141" s="2"/>
      <c r="PUJ141" s="2"/>
      <c r="PUK141" s="2"/>
      <c r="PUL141" s="2"/>
      <c r="PUM141" s="2"/>
      <c r="PUN141" s="2"/>
      <c r="PUO141" s="2"/>
      <c r="PUP141" s="2"/>
      <c r="PUQ141" s="2"/>
      <c r="PUR141" s="2"/>
      <c r="PUS141" s="2"/>
      <c r="PUT141" s="2"/>
      <c r="PUU141" s="2"/>
      <c r="PUV141" s="2"/>
      <c r="PUW141" s="2"/>
      <c r="PUX141" s="2"/>
      <c r="PUY141" s="2"/>
      <c r="PUZ141" s="2"/>
      <c r="PVA141" s="2"/>
      <c r="PVB141" s="2"/>
      <c r="PVC141" s="2"/>
      <c r="PVD141" s="2"/>
      <c r="PVE141" s="2"/>
      <c r="PVF141" s="2"/>
      <c r="PVG141" s="2"/>
      <c r="PVH141" s="2"/>
      <c r="PVI141" s="2"/>
      <c r="PVJ141" s="2"/>
      <c r="PVK141" s="2"/>
      <c r="PVL141" s="2"/>
      <c r="PVM141" s="2"/>
      <c r="PVN141" s="2"/>
      <c r="PVO141" s="2"/>
      <c r="PVP141" s="2"/>
      <c r="PVQ141" s="2"/>
      <c r="PVR141" s="2"/>
      <c r="PVS141" s="2"/>
      <c r="PVT141" s="2"/>
      <c r="PVU141" s="2"/>
      <c r="PVV141" s="2"/>
      <c r="PVW141" s="2"/>
      <c r="PVX141" s="2"/>
      <c r="PVY141" s="2"/>
      <c r="PVZ141" s="2"/>
      <c r="PWA141" s="2"/>
      <c r="PWB141" s="2"/>
      <c r="PWC141" s="2"/>
      <c r="PWD141" s="2"/>
      <c r="PWE141" s="2"/>
      <c r="PWF141" s="2"/>
      <c r="PWG141" s="2"/>
      <c r="PWH141" s="2"/>
      <c r="PWI141" s="2"/>
      <c r="PWJ141" s="2"/>
      <c r="PWK141" s="2"/>
      <c r="PWL141" s="2"/>
      <c r="PWM141" s="2"/>
      <c r="PWN141" s="2"/>
      <c r="PWO141" s="2"/>
      <c r="PWP141" s="2"/>
      <c r="PWQ141" s="2"/>
      <c r="PWR141" s="2"/>
      <c r="PWS141" s="2"/>
      <c r="PWT141" s="2"/>
      <c r="PWU141" s="2"/>
      <c r="PWV141" s="2"/>
      <c r="PWW141" s="2"/>
      <c r="PWX141" s="2"/>
      <c r="PWY141" s="2"/>
      <c r="PWZ141" s="2"/>
      <c r="PXA141" s="2"/>
      <c r="PXB141" s="2"/>
      <c r="PXC141" s="2"/>
      <c r="PXD141" s="2"/>
      <c r="PXE141" s="2"/>
      <c r="PXF141" s="2"/>
      <c r="PXG141" s="2"/>
      <c r="PXH141" s="2"/>
      <c r="PXI141" s="2"/>
      <c r="PXJ141" s="2"/>
      <c r="PXK141" s="2"/>
      <c r="PXL141" s="2"/>
      <c r="PXM141" s="2"/>
      <c r="PXN141" s="2"/>
      <c r="PXO141" s="2"/>
      <c r="PXP141" s="2"/>
      <c r="PXQ141" s="2"/>
      <c r="PXR141" s="2"/>
      <c r="PXS141" s="2"/>
      <c r="PXT141" s="2"/>
      <c r="PXU141" s="2"/>
      <c r="PXV141" s="2"/>
      <c r="PXW141" s="2"/>
      <c r="PXX141" s="2"/>
      <c r="PXY141" s="2"/>
      <c r="PXZ141" s="2"/>
      <c r="PYA141" s="2"/>
      <c r="PYB141" s="2"/>
      <c r="PYC141" s="2"/>
      <c r="PYD141" s="2"/>
      <c r="PYE141" s="2"/>
      <c r="PYF141" s="2"/>
      <c r="PYG141" s="2"/>
      <c r="PYH141" s="2"/>
      <c r="PYI141" s="2"/>
      <c r="PYJ141" s="2"/>
      <c r="PYK141" s="2"/>
      <c r="PYL141" s="2"/>
      <c r="PYM141" s="2"/>
      <c r="PYN141" s="2"/>
      <c r="PYO141" s="2"/>
      <c r="PYP141" s="2"/>
      <c r="PYQ141" s="2"/>
      <c r="PYR141" s="2"/>
      <c r="PYS141" s="2"/>
      <c r="PYT141" s="2"/>
      <c r="PYU141" s="2"/>
      <c r="PYV141" s="2"/>
      <c r="PYW141" s="2"/>
      <c r="PYX141" s="2"/>
      <c r="PYY141" s="2"/>
      <c r="PYZ141" s="2"/>
      <c r="PZA141" s="2"/>
      <c r="PZB141" s="2"/>
      <c r="PZC141" s="2"/>
      <c r="PZD141" s="2"/>
      <c r="PZE141" s="2"/>
      <c r="PZF141" s="2"/>
      <c r="PZG141" s="2"/>
      <c r="PZH141" s="2"/>
      <c r="PZI141" s="2"/>
      <c r="PZJ141" s="2"/>
      <c r="PZK141" s="2"/>
      <c r="PZL141" s="2"/>
      <c r="PZM141" s="2"/>
      <c r="PZN141" s="2"/>
      <c r="PZO141" s="2"/>
      <c r="PZP141" s="2"/>
      <c r="PZQ141" s="2"/>
      <c r="PZR141" s="2"/>
      <c r="PZS141" s="2"/>
      <c r="PZT141" s="2"/>
      <c r="PZU141" s="2"/>
      <c r="PZV141" s="2"/>
      <c r="PZW141" s="2"/>
      <c r="PZX141" s="2"/>
      <c r="PZY141" s="2"/>
      <c r="PZZ141" s="2"/>
      <c r="QAA141" s="2"/>
      <c r="QAB141" s="2"/>
      <c r="QAC141" s="2"/>
      <c r="QAD141" s="2"/>
      <c r="QAE141" s="2"/>
      <c r="QAF141" s="2"/>
      <c r="QAG141" s="2"/>
      <c r="QAH141" s="2"/>
      <c r="QAI141" s="2"/>
      <c r="QAJ141" s="2"/>
      <c r="QAK141" s="2"/>
      <c r="QAL141" s="2"/>
      <c r="QAM141" s="2"/>
      <c r="QAN141" s="2"/>
      <c r="QAO141" s="2"/>
      <c r="QAP141" s="2"/>
      <c r="QAQ141" s="2"/>
      <c r="QAR141" s="2"/>
      <c r="QAS141" s="2"/>
      <c r="QAT141" s="2"/>
      <c r="QAU141" s="2"/>
      <c r="QAV141" s="2"/>
      <c r="QAW141" s="2"/>
      <c r="QAX141" s="2"/>
      <c r="QAY141" s="2"/>
      <c r="QAZ141" s="2"/>
      <c r="QBA141" s="2"/>
      <c r="QBB141" s="2"/>
      <c r="QBC141" s="2"/>
      <c r="QBD141" s="2"/>
      <c r="QBE141" s="2"/>
      <c r="QBF141" s="2"/>
      <c r="QBG141" s="2"/>
      <c r="QBH141" s="2"/>
      <c r="QBI141" s="2"/>
      <c r="QBJ141" s="2"/>
      <c r="QBK141" s="2"/>
      <c r="QBL141" s="2"/>
      <c r="QBM141" s="2"/>
      <c r="QBN141" s="2"/>
      <c r="QBO141" s="2"/>
      <c r="QBP141" s="2"/>
      <c r="QBQ141" s="2"/>
      <c r="QBR141" s="2"/>
      <c r="QBS141" s="2"/>
      <c r="QBT141" s="2"/>
      <c r="QBU141" s="2"/>
      <c r="QBV141" s="2"/>
      <c r="QBW141" s="2"/>
      <c r="QBX141" s="2"/>
      <c r="QBY141" s="2"/>
      <c r="QBZ141" s="2"/>
      <c r="QCA141" s="2"/>
      <c r="QCB141" s="2"/>
      <c r="QCC141" s="2"/>
      <c r="QCD141" s="2"/>
      <c r="QCE141" s="2"/>
      <c r="QCF141" s="2"/>
      <c r="QCG141" s="2"/>
      <c r="QCH141" s="2"/>
      <c r="QCI141" s="2"/>
      <c r="QCJ141" s="2"/>
      <c r="QCK141" s="2"/>
      <c r="QCL141" s="2"/>
      <c r="QCM141" s="2"/>
      <c r="QCN141" s="2"/>
      <c r="QCO141" s="2"/>
      <c r="QCP141" s="2"/>
      <c r="QCQ141" s="2"/>
      <c r="QCR141" s="2"/>
      <c r="QCS141" s="2"/>
      <c r="QCT141" s="2"/>
      <c r="QCU141" s="2"/>
      <c r="QCV141" s="2"/>
      <c r="QCW141" s="2"/>
      <c r="QCX141" s="2"/>
      <c r="QCY141" s="2"/>
      <c r="QCZ141" s="2"/>
      <c r="QDA141" s="2"/>
      <c r="QDB141" s="2"/>
      <c r="QDC141" s="2"/>
      <c r="QDD141" s="2"/>
      <c r="QDE141" s="2"/>
      <c r="QDF141" s="2"/>
      <c r="QDG141" s="2"/>
      <c r="QDH141" s="2"/>
      <c r="QDI141" s="2"/>
      <c r="QDJ141" s="2"/>
      <c r="QDK141" s="2"/>
      <c r="QDL141" s="2"/>
      <c r="QDM141" s="2"/>
      <c r="QDN141" s="2"/>
      <c r="QDO141" s="2"/>
      <c r="QDP141" s="2"/>
      <c r="QDQ141" s="2"/>
      <c r="QDR141" s="2"/>
      <c r="QDS141" s="2"/>
      <c r="QDT141" s="2"/>
      <c r="QDU141" s="2"/>
      <c r="QDV141" s="2"/>
      <c r="QDW141" s="2"/>
      <c r="QDX141" s="2"/>
      <c r="QDY141" s="2"/>
      <c r="QDZ141" s="2"/>
      <c r="QEA141" s="2"/>
      <c r="QEB141" s="2"/>
      <c r="QEC141" s="2"/>
      <c r="QED141" s="2"/>
      <c r="QEE141" s="2"/>
      <c r="QEF141" s="2"/>
      <c r="QEG141" s="2"/>
      <c r="QEH141" s="2"/>
      <c r="QEI141" s="2"/>
      <c r="QEJ141" s="2"/>
      <c r="QEK141" s="2"/>
      <c r="QEL141" s="2"/>
      <c r="QEM141" s="2"/>
      <c r="QEN141" s="2"/>
      <c r="QEO141" s="2"/>
      <c r="QEP141" s="2"/>
      <c r="QEQ141" s="2"/>
      <c r="QER141" s="2"/>
      <c r="QES141" s="2"/>
      <c r="QET141" s="2"/>
      <c r="QEU141" s="2"/>
      <c r="QEV141" s="2"/>
      <c r="QEW141" s="2"/>
      <c r="QEX141" s="2"/>
      <c r="QEY141" s="2"/>
      <c r="QEZ141" s="2"/>
      <c r="QFA141" s="2"/>
      <c r="QFB141" s="2"/>
      <c r="QFC141" s="2"/>
      <c r="QFD141" s="2"/>
      <c r="QFE141" s="2"/>
      <c r="QFF141" s="2"/>
      <c r="QFG141" s="2"/>
      <c r="QFH141" s="2"/>
      <c r="QFI141" s="2"/>
      <c r="QFJ141" s="2"/>
      <c r="QFK141" s="2"/>
      <c r="QFL141" s="2"/>
      <c r="QFM141" s="2"/>
      <c r="QFN141" s="2"/>
      <c r="QFO141" s="2"/>
      <c r="QFP141" s="2"/>
      <c r="QFQ141" s="2"/>
      <c r="QFR141" s="2"/>
      <c r="QFS141" s="2"/>
      <c r="QFT141" s="2"/>
      <c r="QFU141" s="2"/>
      <c r="QFV141" s="2"/>
      <c r="QFW141" s="2"/>
      <c r="QFX141" s="2"/>
      <c r="QFY141" s="2"/>
      <c r="QFZ141" s="2"/>
      <c r="QGA141" s="2"/>
      <c r="QGB141" s="2"/>
      <c r="QGC141" s="2"/>
      <c r="QGD141" s="2"/>
      <c r="QGE141" s="2"/>
      <c r="QGF141" s="2"/>
      <c r="QGG141" s="2"/>
      <c r="QGH141" s="2"/>
      <c r="QGI141" s="2"/>
      <c r="QGJ141" s="2"/>
      <c r="QGK141" s="2"/>
      <c r="QGL141" s="2"/>
      <c r="QGM141" s="2"/>
      <c r="QGN141" s="2"/>
      <c r="QGO141" s="2"/>
      <c r="QGP141" s="2"/>
      <c r="QGQ141" s="2"/>
      <c r="QGR141" s="2"/>
      <c r="QGS141" s="2"/>
      <c r="QGT141" s="2"/>
      <c r="QGU141" s="2"/>
      <c r="QGV141" s="2"/>
      <c r="QGW141" s="2"/>
      <c r="QGX141" s="2"/>
      <c r="QGY141" s="2"/>
      <c r="QGZ141" s="2"/>
      <c r="QHA141" s="2"/>
      <c r="QHB141" s="2"/>
      <c r="QHC141" s="2"/>
      <c r="QHD141" s="2"/>
      <c r="QHE141" s="2"/>
      <c r="QHF141" s="2"/>
      <c r="QHG141" s="2"/>
      <c r="QHH141" s="2"/>
      <c r="QHI141" s="2"/>
      <c r="QHJ141" s="2"/>
      <c r="QHK141" s="2"/>
      <c r="QHL141" s="2"/>
      <c r="QHM141" s="2"/>
      <c r="QHN141" s="2"/>
      <c r="QHO141" s="2"/>
      <c r="QHP141" s="2"/>
      <c r="QHQ141" s="2"/>
      <c r="QHR141" s="2"/>
      <c r="QHS141" s="2"/>
      <c r="QHT141" s="2"/>
      <c r="QHU141" s="2"/>
      <c r="QHV141" s="2"/>
      <c r="QHW141" s="2"/>
      <c r="QHX141" s="2"/>
      <c r="QHY141" s="2"/>
      <c r="QHZ141" s="2"/>
      <c r="QIA141" s="2"/>
      <c r="QIB141" s="2"/>
      <c r="QIC141" s="2"/>
      <c r="QID141" s="2"/>
      <c r="QIE141" s="2"/>
      <c r="QIF141" s="2"/>
      <c r="QIG141" s="2"/>
      <c r="QIH141" s="2"/>
      <c r="QII141" s="2"/>
      <c r="QIJ141" s="2"/>
      <c r="QIK141" s="2"/>
      <c r="QIL141" s="2"/>
      <c r="QIM141" s="2"/>
      <c r="QIN141" s="2"/>
      <c r="QIO141" s="2"/>
      <c r="QIP141" s="2"/>
      <c r="QIQ141" s="2"/>
      <c r="QIR141" s="2"/>
      <c r="QIS141" s="2"/>
      <c r="QIT141" s="2"/>
      <c r="QIU141" s="2"/>
      <c r="QIV141" s="2"/>
      <c r="QIW141" s="2"/>
      <c r="QIX141" s="2"/>
      <c r="QIY141" s="2"/>
      <c r="QIZ141" s="2"/>
      <c r="QJA141" s="2"/>
      <c r="QJB141" s="2"/>
      <c r="QJC141" s="2"/>
      <c r="QJD141" s="2"/>
      <c r="QJE141" s="2"/>
      <c r="QJF141" s="2"/>
      <c r="QJG141" s="2"/>
      <c r="QJH141" s="2"/>
      <c r="QJI141" s="2"/>
      <c r="QJJ141" s="2"/>
      <c r="QJK141" s="2"/>
      <c r="QJL141" s="2"/>
      <c r="QJM141" s="2"/>
      <c r="QJN141" s="2"/>
      <c r="QJO141" s="2"/>
      <c r="QJP141" s="2"/>
      <c r="QJQ141" s="2"/>
      <c r="QJR141" s="2"/>
      <c r="QJS141" s="2"/>
      <c r="QJT141" s="2"/>
      <c r="QJU141" s="2"/>
      <c r="QJV141" s="2"/>
      <c r="QJW141" s="2"/>
      <c r="QJX141" s="2"/>
      <c r="QJY141" s="2"/>
      <c r="QJZ141" s="2"/>
      <c r="QKA141" s="2"/>
      <c r="QKB141" s="2"/>
      <c r="QKC141" s="2"/>
      <c r="QKD141" s="2"/>
      <c r="QKE141" s="2"/>
      <c r="QKF141" s="2"/>
      <c r="QKG141" s="2"/>
      <c r="QKH141" s="2"/>
      <c r="QKI141" s="2"/>
      <c r="QKJ141" s="2"/>
      <c r="QKK141" s="2"/>
      <c r="QKL141" s="2"/>
      <c r="QKM141" s="2"/>
      <c r="QKN141" s="2"/>
      <c r="QKO141" s="2"/>
      <c r="QKP141" s="2"/>
      <c r="QKQ141" s="2"/>
      <c r="QKR141" s="2"/>
      <c r="QKS141" s="2"/>
      <c r="QKT141" s="2"/>
      <c r="QKU141" s="2"/>
      <c r="QKV141" s="2"/>
      <c r="QKW141" s="2"/>
      <c r="QKX141" s="2"/>
      <c r="QKY141" s="2"/>
      <c r="QKZ141" s="2"/>
      <c r="QLA141" s="2"/>
      <c r="QLB141" s="2"/>
      <c r="QLC141" s="2"/>
      <c r="QLD141" s="2"/>
      <c r="QLE141" s="2"/>
      <c r="QLF141" s="2"/>
      <c r="QLG141" s="2"/>
      <c r="QLH141" s="2"/>
      <c r="QLI141" s="2"/>
      <c r="QLJ141" s="2"/>
      <c r="QLK141" s="2"/>
      <c r="QLL141" s="2"/>
      <c r="QLM141" s="2"/>
      <c r="QLN141" s="2"/>
      <c r="QLO141" s="2"/>
      <c r="QLP141" s="2"/>
      <c r="QLQ141" s="2"/>
      <c r="QLR141" s="2"/>
      <c r="QLS141" s="2"/>
      <c r="QLT141" s="2"/>
      <c r="QLU141" s="2"/>
      <c r="QLV141" s="2"/>
      <c r="QLW141" s="2"/>
      <c r="QLX141" s="2"/>
      <c r="QLY141" s="2"/>
      <c r="QLZ141" s="2"/>
      <c r="QMA141" s="2"/>
      <c r="QMB141" s="2"/>
      <c r="QMC141" s="2"/>
      <c r="QMD141" s="2"/>
      <c r="QME141" s="2"/>
      <c r="QMF141" s="2"/>
      <c r="QMG141" s="2"/>
      <c r="QMH141" s="2"/>
      <c r="QMI141" s="2"/>
      <c r="QMJ141" s="2"/>
      <c r="QMK141" s="2"/>
      <c r="QML141" s="2"/>
      <c r="QMM141" s="2"/>
      <c r="QMN141" s="2"/>
      <c r="QMO141" s="2"/>
      <c r="QMP141" s="2"/>
      <c r="QMQ141" s="2"/>
      <c r="QMR141" s="2"/>
      <c r="QMS141" s="2"/>
      <c r="QMT141" s="2"/>
      <c r="QMU141" s="2"/>
      <c r="QMV141" s="2"/>
      <c r="QMW141" s="2"/>
      <c r="QMX141" s="2"/>
      <c r="QMY141" s="2"/>
      <c r="QMZ141" s="2"/>
      <c r="QNA141" s="2"/>
      <c r="QNB141" s="2"/>
      <c r="QNC141" s="2"/>
      <c r="QND141" s="2"/>
      <c r="QNE141" s="2"/>
      <c r="QNF141" s="2"/>
      <c r="QNG141" s="2"/>
      <c r="QNH141" s="2"/>
      <c r="QNI141" s="2"/>
      <c r="QNJ141" s="2"/>
      <c r="QNK141" s="2"/>
      <c r="QNL141" s="2"/>
      <c r="QNM141" s="2"/>
      <c r="QNN141" s="2"/>
      <c r="QNO141" s="2"/>
      <c r="QNP141" s="2"/>
      <c r="QNQ141" s="2"/>
      <c r="QNR141" s="2"/>
      <c r="QNS141" s="2"/>
      <c r="QNT141" s="2"/>
      <c r="QNU141" s="2"/>
      <c r="QNV141" s="2"/>
      <c r="QNW141" s="2"/>
      <c r="QNX141" s="2"/>
      <c r="QNY141" s="2"/>
      <c r="QNZ141" s="2"/>
      <c r="QOA141" s="2"/>
      <c r="QOB141" s="2"/>
      <c r="QOC141" s="2"/>
      <c r="QOD141" s="2"/>
      <c r="QOE141" s="2"/>
      <c r="QOF141" s="2"/>
      <c r="QOG141" s="2"/>
      <c r="QOH141" s="2"/>
      <c r="QOI141" s="2"/>
      <c r="QOJ141" s="2"/>
      <c r="QOK141" s="2"/>
      <c r="QOL141" s="2"/>
      <c r="QOM141" s="2"/>
      <c r="QON141" s="2"/>
      <c r="QOO141" s="2"/>
      <c r="QOP141" s="2"/>
      <c r="QOQ141" s="2"/>
      <c r="QOR141" s="2"/>
      <c r="QOS141" s="2"/>
      <c r="QOT141" s="2"/>
      <c r="QOU141" s="2"/>
      <c r="QOV141" s="2"/>
      <c r="QOW141" s="2"/>
      <c r="QOX141" s="2"/>
      <c r="QOY141" s="2"/>
      <c r="QOZ141" s="2"/>
      <c r="QPA141" s="2"/>
      <c r="QPB141" s="2"/>
      <c r="QPC141" s="2"/>
      <c r="QPD141" s="2"/>
      <c r="QPE141" s="2"/>
      <c r="QPF141" s="2"/>
      <c r="QPG141" s="2"/>
      <c r="QPH141" s="2"/>
      <c r="QPI141" s="2"/>
      <c r="QPJ141" s="2"/>
      <c r="QPK141" s="2"/>
      <c r="QPL141" s="2"/>
      <c r="QPM141" s="2"/>
      <c r="QPN141" s="2"/>
      <c r="QPO141" s="2"/>
      <c r="QPP141" s="2"/>
      <c r="QPQ141" s="2"/>
      <c r="QPR141" s="2"/>
      <c r="QPS141" s="2"/>
      <c r="QPT141" s="2"/>
      <c r="QPU141" s="2"/>
      <c r="QPV141" s="2"/>
      <c r="QPW141" s="2"/>
      <c r="QPX141" s="2"/>
      <c r="QPY141" s="2"/>
      <c r="QPZ141" s="2"/>
      <c r="QQA141" s="2"/>
      <c r="QQB141" s="2"/>
      <c r="QQC141" s="2"/>
      <c r="QQD141" s="2"/>
      <c r="QQE141" s="2"/>
      <c r="QQF141" s="2"/>
      <c r="QQG141" s="2"/>
      <c r="QQH141" s="2"/>
      <c r="QQI141" s="2"/>
      <c r="QQJ141" s="2"/>
      <c r="QQK141" s="2"/>
      <c r="QQL141" s="2"/>
      <c r="QQM141" s="2"/>
      <c r="QQN141" s="2"/>
      <c r="QQO141" s="2"/>
      <c r="QQP141" s="2"/>
      <c r="QQQ141" s="2"/>
      <c r="QQR141" s="2"/>
      <c r="QQS141" s="2"/>
      <c r="QQT141" s="2"/>
      <c r="QQU141" s="2"/>
      <c r="QQV141" s="2"/>
      <c r="QQW141" s="2"/>
      <c r="QQX141" s="2"/>
      <c r="QQY141" s="2"/>
      <c r="QQZ141" s="2"/>
      <c r="QRA141" s="2"/>
      <c r="QRB141" s="2"/>
      <c r="QRC141" s="2"/>
      <c r="QRD141" s="2"/>
      <c r="QRE141" s="2"/>
      <c r="QRF141" s="2"/>
      <c r="QRG141" s="2"/>
      <c r="QRH141" s="2"/>
      <c r="QRI141" s="2"/>
      <c r="QRJ141" s="2"/>
      <c r="QRK141" s="2"/>
      <c r="QRL141" s="2"/>
      <c r="QRM141" s="2"/>
      <c r="QRN141" s="2"/>
      <c r="QRO141" s="2"/>
      <c r="QRP141" s="2"/>
      <c r="QRQ141" s="2"/>
      <c r="QRR141" s="2"/>
      <c r="QRS141" s="2"/>
      <c r="QRT141" s="2"/>
      <c r="QRU141" s="2"/>
      <c r="QRV141" s="2"/>
      <c r="QRW141" s="2"/>
      <c r="QRX141" s="2"/>
      <c r="QRY141" s="2"/>
      <c r="QRZ141" s="2"/>
      <c r="QSA141" s="2"/>
      <c r="QSB141" s="2"/>
      <c r="QSC141" s="2"/>
      <c r="QSD141" s="2"/>
      <c r="QSE141" s="2"/>
      <c r="QSF141" s="2"/>
      <c r="QSG141" s="2"/>
      <c r="QSH141" s="2"/>
      <c r="QSI141" s="2"/>
      <c r="QSJ141" s="2"/>
      <c r="QSK141" s="2"/>
      <c r="QSL141" s="2"/>
      <c r="QSM141" s="2"/>
      <c r="QSN141" s="2"/>
      <c r="QSO141" s="2"/>
      <c r="QSP141" s="2"/>
      <c r="QSQ141" s="2"/>
      <c r="QSR141" s="2"/>
      <c r="QSS141" s="2"/>
      <c r="QST141" s="2"/>
      <c r="QSU141" s="2"/>
      <c r="QSV141" s="2"/>
      <c r="QSW141" s="2"/>
      <c r="QSX141" s="2"/>
      <c r="QSY141" s="2"/>
      <c r="QSZ141" s="2"/>
      <c r="QTA141" s="2"/>
      <c r="QTB141" s="2"/>
      <c r="QTC141" s="2"/>
      <c r="QTD141" s="2"/>
      <c r="QTE141" s="2"/>
      <c r="QTF141" s="2"/>
      <c r="QTG141" s="2"/>
      <c r="QTH141" s="2"/>
      <c r="QTI141" s="2"/>
      <c r="QTJ141" s="2"/>
      <c r="QTK141" s="2"/>
      <c r="QTL141" s="2"/>
      <c r="QTM141" s="2"/>
      <c r="QTN141" s="2"/>
      <c r="QTO141" s="2"/>
      <c r="QTP141" s="2"/>
      <c r="QTQ141" s="2"/>
      <c r="QTR141" s="2"/>
      <c r="QTS141" s="2"/>
      <c r="QTT141" s="2"/>
      <c r="QTU141" s="2"/>
      <c r="QTV141" s="2"/>
      <c r="QTW141" s="2"/>
      <c r="QTX141" s="2"/>
      <c r="QTY141" s="2"/>
      <c r="QTZ141" s="2"/>
      <c r="QUA141" s="2"/>
      <c r="QUB141" s="2"/>
      <c r="QUC141" s="2"/>
      <c r="QUD141" s="2"/>
      <c r="QUE141" s="2"/>
      <c r="QUF141" s="2"/>
      <c r="QUG141" s="2"/>
      <c r="QUH141" s="2"/>
      <c r="QUI141" s="2"/>
      <c r="QUJ141" s="2"/>
      <c r="QUK141" s="2"/>
      <c r="QUL141" s="2"/>
      <c r="QUM141" s="2"/>
      <c r="QUN141" s="2"/>
      <c r="QUO141" s="2"/>
      <c r="QUP141" s="2"/>
      <c r="QUQ141" s="2"/>
      <c r="QUR141" s="2"/>
      <c r="QUS141" s="2"/>
      <c r="QUT141" s="2"/>
      <c r="QUU141" s="2"/>
      <c r="QUV141" s="2"/>
      <c r="QUW141" s="2"/>
      <c r="QUX141" s="2"/>
      <c r="QUY141" s="2"/>
      <c r="QUZ141" s="2"/>
      <c r="QVA141" s="2"/>
      <c r="QVB141" s="2"/>
      <c r="QVC141" s="2"/>
      <c r="QVD141" s="2"/>
      <c r="QVE141" s="2"/>
      <c r="QVF141" s="2"/>
      <c r="QVG141" s="2"/>
      <c r="QVH141" s="2"/>
      <c r="QVI141" s="2"/>
      <c r="QVJ141" s="2"/>
      <c r="QVK141" s="2"/>
      <c r="QVL141" s="2"/>
      <c r="QVM141" s="2"/>
      <c r="QVN141" s="2"/>
      <c r="QVO141" s="2"/>
      <c r="QVP141" s="2"/>
      <c r="QVQ141" s="2"/>
      <c r="QVR141" s="2"/>
      <c r="QVS141" s="2"/>
      <c r="QVT141" s="2"/>
      <c r="QVU141" s="2"/>
      <c r="QVV141" s="2"/>
      <c r="QVW141" s="2"/>
      <c r="QVX141" s="2"/>
      <c r="QVY141" s="2"/>
      <c r="QVZ141" s="2"/>
      <c r="QWA141" s="2"/>
      <c r="QWB141" s="2"/>
      <c r="QWC141" s="2"/>
      <c r="QWD141" s="2"/>
      <c r="QWE141" s="2"/>
      <c r="QWF141" s="2"/>
      <c r="QWG141" s="2"/>
      <c r="QWH141" s="2"/>
      <c r="QWI141" s="2"/>
      <c r="QWJ141" s="2"/>
      <c r="QWK141" s="2"/>
      <c r="QWL141" s="2"/>
      <c r="QWM141" s="2"/>
      <c r="QWN141" s="2"/>
      <c r="QWO141" s="2"/>
      <c r="QWP141" s="2"/>
      <c r="QWQ141" s="2"/>
      <c r="QWR141" s="2"/>
      <c r="QWS141" s="2"/>
      <c r="QWT141" s="2"/>
      <c r="QWU141" s="2"/>
      <c r="QWV141" s="2"/>
      <c r="QWW141" s="2"/>
      <c r="QWX141" s="2"/>
      <c r="QWY141" s="2"/>
      <c r="QWZ141" s="2"/>
      <c r="QXA141" s="2"/>
      <c r="QXB141" s="2"/>
      <c r="QXC141" s="2"/>
      <c r="QXD141" s="2"/>
      <c r="QXE141" s="2"/>
      <c r="QXF141" s="2"/>
      <c r="QXG141" s="2"/>
      <c r="QXH141" s="2"/>
      <c r="QXI141" s="2"/>
      <c r="QXJ141" s="2"/>
      <c r="QXK141" s="2"/>
      <c r="QXL141" s="2"/>
      <c r="QXM141" s="2"/>
      <c r="QXN141" s="2"/>
      <c r="QXO141" s="2"/>
      <c r="QXP141" s="2"/>
      <c r="QXQ141" s="2"/>
      <c r="QXR141" s="2"/>
      <c r="QXS141" s="2"/>
      <c r="QXT141" s="2"/>
      <c r="QXU141" s="2"/>
      <c r="QXV141" s="2"/>
      <c r="QXW141" s="2"/>
      <c r="QXX141" s="2"/>
      <c r="QXY141" s="2"/>
      <c r="QXZ141" s="2"/>
      <c r="QYA141" s="2"/>
      <c r="QYB141" s="2"/>
      <c r="QYC141" s="2"/>
      <c r="QYD141" s="2"/>
      <c r="QYE141" s="2"/>
      <c r="QYF141" s="2"/>
      <c r="QYG141" s="2"/>
      <c r="QYH141" s="2"/>
      <c r="QYI141" s="2"/>
      <c r="QYJ141" s="2"/>
      <c r="QYK141" s="2"/>
      <c r="QYL141" s="2"/>
      <c r="QYM141" s="2"/>
      <c r="QYN141" s="2"/>
      <c r="QYO141" s="2"/>
      <c r="QYP141" s="2"/>
      <c r="QYQ141" s="2"/>
      <c r="QYR141" s="2"/>
      <c r="QYS141" s="2"/>
      <c r="QYT141" s="2"/>
      <c r="QYU141" s="2"/>
      <c r="QYV141" s="2"/>
      <c r="QYW141" s="2"/>
      <c r="QYX141" s="2"/>
      <c r="QYY141" s="2"/>
      <c r="QYZ141" s="2"/>
      <c r="QZA141" s="2"/>
      <c r="QZB141" s="2"/>
      <c r="QZC141" s="2"/>
      <c r="QZD141" s="2"/>
      <c r="QZE141" s="2"/>
      <c r="QZF141" s="2"/>
      <c r="QZG141" s="2"/>
      <c r="QZH141" s="2"/>
      <c r="QZI141" s="2"/>
      <c r="QZJ141" s="2"/>
      <c r="QZK141" s="2"/>
      <c r="QZL141" s="2"/>
      <c r="QZM141" s="2"/>
      <c r="QZN141" s="2"/>
      <c r="QZO141" s="2"/>
      <c r="QZP141" s="2"/>
      <c r="QZQ141" s="2"/>
      <c r="QZR141" s="2"/>
      <c r="QZS141" s="2"/>
      <c r="QZT141" s="2"/>
      <c r="QZU141" s="2"/>
      <c r="QZV141" s="2"/>
      <c r="QZW141" s="2"/>
      <c r="QZX141" s="2"/>
      <c r="QZY141" s="2"/>
      <c r="QZZ141" s="2"/>
      <c r="RAA141" s="2"/>
      <c r="RAB141" s="2"/>
      <c r="RAC141" s="2"/>
      <c r="RAD141" s="2"/>
      <c r="RAE141" s="2"/>
      <c r="RAF141" s="2"/>
      <c r="RAG141" s="2"/>
      <c r="RAH141" s="2"/>
      <c r="RAI141" s="2"/>
      <c r="RAJ141" s="2"/>
      <c r="RAK141" s="2"/>
      <c r="RAL141" s="2"/>
      <c r="RAM141" s="2"/>
      <c r="RAN141" s="2"/>
      <c r="RAO141" s="2"/>
      <c r="RAP141" s="2"/>
      <c r="RAQ141" s="2"/>
      <c r="RAR141" s="2"/>
      <c r="RAS141" s="2"/>
      <c r="RAT141" s="2"/>
      <c r="RAU141" s="2"/>
      <c r="RAV141" s="2"/>
      <c r="RAW141" s="2"/>
      <c r="RAX141" s="2"/>
      <c r="RAY141" s="2"/>
      <c r="RAZ141" s="2"/>
      <c r="RBA141" s="2"/>
      <c r="RBB141" s="2"/>
      <c r="RBC141" s="2"/>
      <c r="RBD141" s="2"/>
      <c r="RBE141" s="2"/>
      <c r="RBF141" s="2"/>
      <c r="RBG141" s="2"/>
      <c r="RBH141" s="2"/>
      <c r="RBI141" s="2"/>
      <c r="RBJ141" s="2"/>
      <c r="RBK141" s="2"/>
      <c r="RBL141" s="2"/>
      <c r="RBM141" s="2"/>
      <c r="RBN141" s="2"/>
      <c r="RBO141" s="2"/>
      <c r="RBP141" s="2"/>
      <c r="RBQ141" s="2"/>
      <c r="RBR141" s="2"/>
      <c r="RBS141" s="2"/>
      <c r="RBT141" s="2"/>
      <c r="RBU141" s="2"/>
      <c r="RBV141" s="2"/>
      <c r="RBW141" s="2"/>
      <c r="RBX141" s="2"/>
      <c r="RBY141" s="2"/>
      <c r="RBZ141" s="2"/>
      <c r="RCA141" s="2"/>
      <c r="RCB141" s="2"/>
      <c r="RCC141" s="2"/>
      <c r="RCD141" s="2"/>
      <c r="RCE141" s="2"/>
      <c r="RCF141" s="2"/>
      <c r="RCG141" s="2"/>
      <c r="RCH141" s="2"/>
      <c r="RCI141" s="2"/>
      <c r="RCJ141" s="2"/>
      <c r="RCK141" s="2"/>
      <c r="RCL141" s="2"/>
      <c r="RCM141" s="2"/>
      <c r="RCN141" s="2"/>
      <c r="RCO141" s="2"/>
      <c r="RCP141" s="2"/>
      <c r="RCQ141" s="2"/>
      <c r="RCR141" s="2"/>
      <c r="RCS141" s="2"/>
      <c r="RCT141" s="2"/>
      <c r="RCU141" s="2"/>
      <c r="RCV141" s="2"/>
      <c r="RCW141" s="2"/>
      <c r="RCX141" s="2"/>
      <c r="RCY141" s="2"/>
      <c r="RCZ141" s="2"/>
      <c r="RDA141" s="2"/>
      <c r="RDB141" s="2"/>
      <c r="RDC141" s="2"/>
      <c r="RDD141" s="2"/>
      <c r="RDE141" s="2"/>
      <c r="RDF141" s="2"/>
      <c r="RDG141" s="2"/>
      <c r="RDH141" s="2"/>
      <c r="RDI141" s="2"/>
      <c r="RDJ141" s="2"/>
      <c r="RDK141" s="2"/>
      <c r="RDL141" s="2"/>
      <c r="RDM141" s="2"/>
      <c r="RDN141" s="2"/>
      <c r="RDO141" s="2"/>
      <c r="RDP141" s="2"/>
      <c r="RDQ141" s="2"/>
      <c r="RDR141" s="2"/>
      <c r="RDS141" s="2"/>
      <c r="RDT141" s="2"/>
      <c r="RDU141" s="2"/>
      <c r="RDV141" s="2"/>
      <c r="RDW141" s="2"/>
      <c r="RDX141" s="2"/>
      <c r="RDY141" s="2"/>
      <c r="RDZ141" s="2"/>
      <c r="REA141" s="2"/>
      <c r="REB141" s="2"/>
      <c r="REC141" s="2"/>
      <c r="RED141" s="2"/>
      <c r="REE141" s="2"/>
      <c r="REF141" s="2"/>
      <c r="REG141" s="2"/>
      <c r="REH141" s="2"/>
      <c r="REI141" s="2"/>
      <c r="REJ141" s="2"/>
      <c r="REK141" s="2"/>
      <c r="REL141" s="2"/>
      <c r="REM141" s="2"/>
      <c r="REN141" s="2"/>
      <c r="REO141" s="2"/>
      <c r="REP141" s="2"/>
      <c r="REQ141" s="2"/>
      <c r="RER141" s="2"/>
      <c r="RES141" s="2"/>
      <c r="RET141" s="2"/>
      <c r="REU141" s="2"/>
      <c r="REV141" s="2"/>
      <c r="REW141" s="2"/>
      <c r="REX141" s="2"/>
      <c r="REY141" s="2"/>
      <c r="REZ141" s="2"/>
      <c r="RFA141" s="2"/>
      <c r="RFB141" s="2"/>
      <c r="RFC141" s="2"/>
      <c r="RFD141" s="2"/>
      <c r="RFE141" s="2"/>
      <c r="RFF141" s="2"/>
      <c r="RFG141" s="2"/>
      <c r="RFH141" s="2"/>
      <c r="RFI141" s="2"/>
      <c r="RFJ141" s="2"/>
      <c r="RFK141" s="2"/>
      <c r="RFL141" s="2"/>
      <c r="RFM141" s="2"/>
      <c r="RFN141" s="2"/>
      <c r="RFO141" s="2"/>
      <c r="RFP141" s="2"/>
      <c r="RFQ141" s="2"/>
      <c r="RFR141" s="2"/>
      <c r="RFS141" s="2"/>
      <c r="RFT141" s="2"/>
      <c r="RFU141" s="2"/>
      <c r="RFV141" s="2"/>
      <c r="RFW141" s="2"/>
      <c r="RFX141" s="2"/>
      <c r="RFY141" s="2"/>
      <c r="RFZ141" s="2"/>
      <c r="RGA141" s="2"/>
      <c r="RGB141" s="2"/>
      <c r="RGC141" s="2"/>
      <c r="RGD141" s="2"/>
      <c r="RGE141" s="2"/>
      <c r="RGF141" s="2"/>
      <c r="RGG141" s="2"/>
      <c r="RGH141" s="2"/>
      <c r="RGI141" s="2"/>
      <c r="RGJ141" s="2"/>
      <c r="RGK141" s="2"/>
      <c r="RGL141" s="2"/>
      <c r="RGM141" s="2"/>
      <c r="RGN141" s="2"/>
      <c r="RGO141" s="2"/>
      <c r="RGP141" s="2"/>
      <c r="RGQ141" s="2"/>
      <c r="RGR141" s="2"/>
      <c r="RGS141" s="2"/>
      <c r="RGT141" s="2"/>
      <c r="RGU141" s="2"/>
      <c r="RGV141" s="2"/>
      <c r="RGW141" s="2"/>
      <c r="RGX141" s="2"/>
      <c r="RGY141" s="2"/>
      <c r="RGZ141" s="2"/>
      <c r="RHA141" s="2"/>
      <c r="RHB141" s="2"/>
      <c r="RHC141" s="2"/>
      <c r="RHD141" s="2"/>
      <c r="RHE141" s="2"/>
      <c r="RHF141" s="2"/>
      <c r="RHG141" s="2"/>
      <c r="RHH141" s="2"/>
      <c r="RHI141" s="2"/>
      <c r="RHJ141" s="2"/>
      <c r="RHK141" s="2"/>
      <c r="RHL141" s="2"/>
      <c r="RHM141" s="2"/>
      <c r="RHN141" s="2"/>
      <c r="RHO141" s="2"/>
      <c r="RHP141" s="2"/>
      <c r="RHQ141" s="2"/>
      <c r="RHR141" s="2"/>
      <c r="RHS141" s="2"/>
      <c r="RHT141" s="2"/>
      <c r="RHU141" s="2"/>
      <c r="RHV141" s="2"/>
      <c r="RHW141" s="2"/>
      <c r="RHX141" s="2"/>
      <c r="RHY141" s="2"/>
      <c r="RHZ141" s="2"/>
      <c r="RIA141" s="2"/>
      <c r="RIB141" s="2"/>
      <c r="RIC141" s="2"/>
      <c r="RID141" s="2"/>
      <c r="RIE141" s="2"/>
      <c r="RIF141" s="2"/>
      <c r="RIG141" s="2"/>
      <c r="RIH141" s="2"/>
      <c r="RII141" s="2"/>
      <c r="RIJ141" s="2"/>
      <c r="RIK141" s="2"/>
      <c r="RIL141" s="2"/>
      <c r="RIM141" s="2"/>
      <c r="RIN141" s="2"/>
      <c r="RIO141" s="2"/>
      <c r="RIP141" s="2"/>
      <c r="RIQ141" s="2"/>
      <c r="RIR141" s="2"/>
      <c r="RIS141" s="2"/>
      <c r="RIT141" s="2"/>
      <c r="RIU141" s="2"/>
      <c r="RIV141" s="2"/>
      <c r="RIW141" s="2"/>
      <c r="RIX141" s="2"/>
      <c r="RIY141" s="2"/>
      <c r="RIZ141" s="2"/>
      <c r="RJA141" s="2"/>
      <c r="RJB141" s="2"/>
      <c r="RJC141" s="2"/>
      <c r="RJD141" s="2"/>
      <c r="RJE141" s="2"/>
      <c r="RJF141" s="2"/>
      <c r="RJG141" s="2"/>
      <c r="RJH141" s="2"/>
      <c r="RJI141" s="2"/>
      <c r="RJJ141" s="2"/>
      <c r="RJK141" s="2"/>
      <c r="RJL141" s="2"/>
      <c r="RJM141" s="2"/>
      <c r="RJN141" s="2"/>
      <c r="RJO141" s="2"/>
      <c r="RJP141" s="2"/>
      <c r="RJQ141" s="2"/>
      <c r="RJR141" s="2"/>
      <c r="RJS141" s="2"/>
      <c r="RJT141" s="2"/>
      <c r="RJU141" s="2"/>
      <c r="RJV141" s="2"/>
      <c r="RJW141" s="2"/>
      <c r="RJX141" s="2"/>
      <c r="RJY141" s="2"/>
      <c r="RJZ141" s="2"/>
      <c r="RKA141" s="2"/>
      <c r="RKB141" s="2"/>
      <c r="RKC141" s="2"/>
      <c r="RKD141" s="2"/>
      <c r="RKE141" s="2"/>
      <c r="RKF141" s="2"/>
      <c r="RKG141" s="2"/>
      <c r="RKH141" s="2"/>
      <c r="RKI141" s="2"/>
      <c r="RKJ141" s="2"/>
      <c r="RKK141" s="2"/>
      <c r="RKL141" s="2"/>
      <c r="RKM141" s="2"/>
      <c r="RKN141" s="2"/>
      <c r="RKO141" s="2"/>
      <c r="RKP141" s="2"/>
      <c r="RKQ141" s="2"/>
      <c r="RKR141" s="2"/>
      <c r="RKS141" s="2"/>
      <c r="RKT141" s="2"/>
      <c r="RKU141" s="2"/>
      <c r="RKV141" s="2"/>
      <c r="RKW141" s="2"/>
      <c r="RKX141" s="2"/>
      <c r="RKY141" s="2"/>
      <c r="RKZ141" s="2"/>
      <c r="RLA141" s="2"/>
      <c r="RLB141" s="2"/>
      <c r="RLC141" s="2"/>
      <c r="RLD141" s="2"/>
      <c r="RLE141" s="2"/>
      <c r="RLF141" s="2"/>
      <c r="RLG141" s="2"/>
      <c r="RLH141" s="2"/>
      <c r="RLI141" s="2"/>
      <c r="RLJ141" s="2"/>
      <c r="RLK141" s="2"/>
      <c r="RLL141" s="2"/>
      <c r="RLM141" s="2"/>
      <c r="RLN141" s="2"/>
      <c r="RLO141" s="2"/>
      <c r="RLP141" s="2"/>
      <c r="RLQ141" s="2"/>
      <c r="RLR141" s="2"/>
      <c r="RLS141" s="2"/>
      <c r="RLT141" s="2"/>
      <c r="RLU141" s="2"/>
      <c r="RLV141" s="2"/>
      <c r="RLW141" s="2"/>
      <c r="RLX141" s="2"/>
      <c r="RLY141" s="2"/>
      <c r="RLZ141" s="2"/>
      <c r="RMA141" s="2"/>
      <c r="RMB141" s="2"/>
      <c r="RMC141" s="2"/>
      <c r="RMD141" s="2"/>
      <c r="RME141" s="2"/>
      <c r="RMF141" s="2"/>
      <c r="RMG141" s="2"/>
      <c r="RMH141" s="2"/>
      <c r="RMI141" s="2"/>
      <c r="RMJ141" s="2"/>
      <c r="RMK141" s="2"/>
      <c r="RML141" s="2"/>
      <c r="RMM141" s="2"/>
      <c r="RMN141" s="2"/>
      <c r="RMO141" s="2"/>
      <c r="RMP141" s="2"/>
      <c r="RMQ141" s="2"/>
      <c r="RMR141" s="2"/>
      <c r="RMS141" s="2"/>
      <c r="RMT141" s="2"/>
      <c r="RMU141" s="2"/>
      <c r="RMV141" s="2"/>
      <c r="RMW141" s="2"/>
      <c r="RMX141" s="2"/>
      <c r="RMY141" s="2"/>
      <c r="RMZ141" s="2"/>
      <c r="RNA141" s="2"/>
      <c r="RNB141" s="2"/>
      <c r="RNC141" s="2"/>
      <c r="RND141" s="2"/>
      <c r="RNE141" s="2"/>
      <c r="RNF141" s="2"/>
      <c r="RNG141" s="2"/>
      <c r="RNH141" s="2"/>
      <c r="RNI141" s="2"/>
      <c r="RNJ141" s="2"/>
      <c r="RNK141" s="2"/>
      <c r="RNL141" s="2"/>
      <c r="RNM141" s="2"/>
      <c r="RNN141" s="2"/>
      <c r="RNO141" s="2"/>
      <c r="RNP141" s="2"/>
      <c r="RNQ141" s="2"/>
      <c r="RNR141" s="2"/>
      <c r="RNS141" s="2"/>
      <c r="RNT141" s="2"/>
      <c r="RNU141" s="2"/>
      <c r="RNV141" s="2"/>
      <c r="RNW141" s="2"/>
      <c r="RNX141" s="2"/>
      <c r="RNY141" s="2"/>
      <c r="RNZ141" s="2"/>
      <c r="ROA141" s="2"/>
      <c r="ROB141" s="2"/>
      <c r="ROC141" s="2"/>
      <c r="ROD141" s="2"/>
      <c r="ROE141" s="2"/>
      <c r="ROF141" s="2"/>
      <c r="ROG141" s="2"/>
      <c r="ROH141" s="2"/>
      <c r="ROI141" s="2"/>
      <c r="ROJ141" s="2"/>
      <c r="ROK141" s="2"/>
      <c r="ROL141" s="2"/>
      <c r="ROM141" s="2"/>
      <c r="RON141" s="2"/>
      <c r="ROO141" s="2"/>
      <c r="ROP141" s="2"/>
      <c r="ROQ141" s="2"/>
      <c r="ROR141" s="2"/>
      <c r="ROS141" s="2"/>
      <c r="ROT141" s="2"/>
      <c r="ROU141" s="2"/>
      <c r="ROV141" s="2"/>
      <c r="ROW141" s="2"/>
      <c r="ROX141" s="2"/>
      <c r="ROY141" s="2"/>
      <c r="ROZ141" s="2"/>
      <c r="RPA141" s="2"/>
      <c r="RPB141" s="2"/>
      <c r="RPC141" s="2"/>
      <c r="RPD141" s="2"/>
      <c r="RPE141" s="2"/>
      <c r="RPF141" s="2"/>
      <c r="RPG141" s="2"/>
      <c r="RPH141" s="2"/>
      <c r="RPI141" s="2"/>
      <c r="RPJ141" s="2"/>
      <c r="RPK141" s="2"/>
      <c r="RPL141" s="2"/>
      <c r="RPM141" s="2"/>
      <c r="RPN141" s="2"/>
      <c r="RPO141" s="2"/>
      <c r="RPP141" s="2"/>
      <c r="RPQ141" s="2"/>
      <c r="RPR141" s="2"/>
      <c r="RPS141" s="2"/>
      <c r="RPT141" s="2"/>
      <c r="RPU141" s="2"/>
      <c r="RPV141" s="2"/>
      <c r="RPW141" s="2"/>
      <c r="RPX141" s="2"/>
      <c r="RPY141" s="2"/>
      <c r="RPZ141" s="2"/>
      <c r="RQA141" s="2"/>
      <c r="RQB141" s="2"/>
      <c r="RQC141" s="2"/>
      <c r="RQD141" s="2"/>
      <c r="RQE141" s="2"/>
      <c r="RQF141" s="2"/>
      <c r="RQG141" s="2"/>
      <c r="RQH141" s="2"/>
      <c r="RQI141" s="2"/>
      <c r="RQJ141" s="2"/>
      <c r="RQK141" s="2"/>
      <c r="RQL141" s="2"/>
      <c r="RQM141" s="2"/>
      <c r="RQN141" s="2"/>
      <c r="RQO141" s="2"/>
      <c r="RQP141" s="2"/>
      <c r="RQQ141" s="2"/>
      <c r="RQR141" s="2"/>
      <c r="RQS141" s="2"/>
      <c r="RQT141" s="2"/>
      <c r="RQU141" s="2"/>
      <c r="RQV141" s="2"/>
      <c r="RQW141" s="2"/>
      <c r="RQX141" s="2"/>
      <c r="RQY141" s="2"/>
      <c r="RQZ141" s="2"/>
      <c r="RRA141" s="2"/>
      <c r="RRB141" s="2"/>
      <c r="RRC141" s="2"/>
      <c r="RRD141" s="2"/>
      <c r="RRE141" s="2"/>
      <c r="RRF141" s="2"/>
      <c r="RRG141" s="2"/>
      <c r="RRH141" s="2"/>
      <c r="RRI141" s="2"/>
      <c r="RRJ141" s="2"/>
      <c r="RRK141" s="2"/>
      <c r="RRL141" s="2"/>
      <c r="RRM141" s="2"/>
      <c r="RRN141" s="2"/>
      <c r="RRO141" s="2"/>
      <c r="RRP141" s="2"/>
      <c r="RRQ141" s="2"/>
      <c r="RRR141" s="2"/>
      <c r="RRS141" s="2"/>
      <c r="RRT141" s="2"/>
      <c r="RRU141" s="2"/>
      <c r="RRV141" s="2"/>
      <c r="RRW141" s="2"/>
      <c r="RRX141" s="2"/>
      <c r="RRY141" s="2"/>
      <c r="RRZ141" s="2"/>
      <c r="RSA141" s="2"/>
      <c r="RSB141" s="2"/>
      <c r="RSC141" s="2"/>
      <c r="RSD141" s="2"/>
      <c r="RSE141" s="2"/>
      <c r="RSF141" s="2"/>
      <c r="RSG141" s="2"/>
      <c r="RSH141" s="2"/>
      <c r="RSI141" s="2"/>
      <c r="RSJ141" s="2"/>
      <c r="RSK141" s="2"/>
      <c r="RSL141" s="2"/>
      <c r="RSM141" s="2"/>
      <c r="RSN141" s="2"/>
      <c r="RSO141" s="2"/>
      <c r="RSP141" s="2"/>
      <c r="RSQ141" s="2"/>
      <c r="RSR141" s="2"/>
      <c r="RSS141" s="2"/>
      <c r="RST141" s="2"/>
      <c r="RSU141" s="2"/>
      <c r="RSV141" s="2"/>
      <c r="RSW141" s="2"/>
      <c r="RSX141" s="2"/>
      <c r="RSY141" s="2"/>
      <c r="RSZ141" s="2"/>
      <c r="RTA141" s="2"/>
      <c r="RTB141" s="2"/>
      <c r="RTC141" s="2"/>
      <c r="RTD141" s="2"/>
      <c r="RTE141" s="2"/>
      <c r="RTF141" s="2"/>
      <c r="RTG141" s="2"/>
      <c r="RTH141" s="2"/>
      <c r="RTI141" s="2"/>
      <c r="RTJ141" s="2"/>
      <c r="RTK141" s="2"/>
      <c r="RTL141" s="2"/>
      <c r="RTM141" s="2"/>
      <c r="RTN141" s="2"/>
      <c r="RTO141" s="2"/>
      <c r="RTP141" s="2"/>
      <c r="RTQ141" s="2"/>
      <c r="RTR141" s="2"/>
      <c r="RTS141" s="2"/>
      <c r="RTT141" s="2"/>
      <c r="RTU141" s="2"/>
      <c r="RTV141" s="2"/>
      <c r="RTW141" s="2"/>
      <c r="RTX141" s="2"/>
      <c r="RTY141" s="2"/>
      <c r="RTZ141" s="2"/>
      <c r="RUA141" s="2"/>
      <c r="RUB141" s="2"/>
      <c r="RUC141" s="2"/>
      <c r="RUD141" s="2"/>
      <c r="RUE141" s="2"/>
      <c r="RUF141" s="2"/>
      <c r="RUG141" s="2"/>
      <c r="RUH141" s="2"/>
      <c r="RUI141" s="2"/>
      <c r="RUJ141" s="2"/>
      <c r="RUK141" s="2"/>
      <c r="RUL141" s="2"/>
      <c r="RUM141" s="2"/>
      <c r="RUN141" s="2"/>
      <c r="RUO141" s="2"/>
      <c r="RUP141" s="2"/>
      <c r="RUQ141" s="2"/>
      <c r="RUR141" s="2"/>
      <c r="RUS141" s="2"/>
      <c r="RUT141" s="2"/>
      <c r="RUU141" s="2"/>
      <c r="RUV141" s="2"/>
      <c r="RUW141" s="2"/>
      <c r="RUX141" s="2"/>
      <c r="RUY141" s="2"/>
      <c r="RUZ141" s="2"/>
      <c r="RVA141" s="2"/>
      <c r="RVB141" s="2"/>
      <c r="RVC141" s="2"/>
      <c r="RVD141" s="2"/>
      <c r="RVE141" s="2"/>
      <c r="RVF141" s="2"/>
      <c r="RVG141" s="2"/>
      <c r="RVH141" s="2"/>
      <c r="RVI141" s="2"/>
      <c r="RVJ141" s="2"/>
      <c r="RVK141" s="2"/>
      <c r="RVL141" s="2"/>
      <c r="RVM141" s="2"/>
      <c r="RVN141" s="2"/>
      <c r="RVO141" s="2"/>
      <c r="RVP141" s="2"/>
      <c r="RVQ141" s="2"/>
      <c r="RVR141" s="2"/>
      <c r="RVS141" s="2"/>
      <c r="RVT141" s="2"/>
      <c r="RVU141" s="2"/>
      <c r="RVV141" s="2"/>
      <c r="RVW141" s="2"/>
      <c r="RVX141" s="2"/>
      <c r="RVY141" s="2"/>
      <c r="RVZ141" s="2"/>
      <c r="RWA141" s="2"/>
      <c r="RWB141" s="2"/>
      <c r="RWC141" s="2"/>
      <c r="RWD141" s="2"/>
      <c r="RWE141" s="2"/>
      <c r="RWF141" s="2"/>
      <c r="RWG141" s="2"/>
      <c r="RWH141" s="2"/>
      <c r="RWI141" s="2"/>
      <c r="RWJ141" s="2"/>
      <c r="RWK141" s="2"/>
      <c r="RWL141" s="2"/>
      <c r="RWM141" s="2"/>
      <c r="RWN141" s="2"/>
      <c r="RWO141" s="2"/>
      <c r="RWP141" s="2"/>
      <c r="RWQ141" s="2"/>
      <c r="RWR141" s="2"/>
      <c r="RWS141" s="2"/>
      <c r="RWT141" s="2"/>
      <c r="RWU141" s="2"/>
      <c r="RWV141" s="2"/>
      <c r="RWW141" s="2"/>
      <c r="RWX141" s="2"/>
      <c r="RWY141" s="2"/>
      <c r="RWZ141" s="2"/>
      <c r="RXA141" s="2"/>
      <c r="RXB141" s="2"/>
      <c r="RXC141" s="2"/>
      <c r="RXD141" s="2"/>
      <c r="RXE141" s="2"/>
      <c r="RXF141" s="2"/>
      <c r="RXG141" s="2"/>
      <c r="RXH141" s="2"/>
      <c r="RXI141" s="2"/>
      <c r="RXJ141" s="2"/>
      <c r="RXK141" s="2"/>
      <c r="RXL141" s="2"/>
      <c r="RXM141" s="2"/>
      <c r="RXN141" s="2"/>
      <c r="RXO141" s="2"/>
      <c r="RXP141" s="2"/>
      <c r="RXQ141" s="2"/>
      <c r="RXR141" s="2"/>
      <c r="RXS141" s="2"/>
      <c r="RXT141" s="2"/>
      <c r="RXU141" s="2"/>
      <c r="RXV141" s="2"/>
      <c r="RXW141" s="2"/>
      <c r="RXX141" s="2"/>
      <c r="RXY141" s="2"/>
      <c r="RXZ141" s="2"/>
      <c r="RYA141" s="2"/>
      <c r="RYB141" s="2"/>
      <c r="RYC141" s="2"/>
      <c r="RYD141" s="2"/>
      <c r="RYE141" s="2"/>
      <c r="RYF141" s="2"/>
      <c r="RYG141" s="2"/>
      <c r="RYH141" s="2"/>
      <c r="RYI141" s="2"/>
      <c r="RYJ141" s="2"/>
      <c r="RYK141" s="2"/>
      <c r="RYL141" s="2"/>
      <c r="RYM141" s="2"/>
      <c r="RYN141" s="2"/>
      <c r="RYO141" s="2"/>
      <c r="RYP141" s="2"/>
      <c r="RYQ141" s="2"/>
      <c r="RYR141" s="2"/>
      <c r="RYS141" s="2"/>
      <c r="RYT141" s="2"/>
      <c r="RYU141" s="2"/>
      <c r="RYV141" s="2"/>
      <c r="RYW141" s="2"/>
      <c r="RYX141" s="2"/>
      <c r="RYY141" s="2"/>
      <c r="RYZ141" s="2"/>
      <c r="RZA141" s="2"/>
      <c r="RZB141" s="2"/>
      <c r="RZC141" s="2"/>
      <c r="RZD141" s="2"/>
      <c r="RZE141" s="2"/>
      <c r="RZF141" s="2"/>
      <c r="RZG141" s="2"/>
      <c r="RZH141" s="2"/>
      <c r="RZI141" s="2"/>
      <c r="RZJ141" s="2"/>
      <c r="RZK141" s="2"/>
      <c r="RZL141" s="2"/>
      <c r="RZM141" s="2"/>
      <c r="RZN141" s="2"/>
      <c r="RZO141" s="2"/>
      <c r="RZP141" s="2"/>
      <c r="RZQ141" s="2"/>
      <c r="RZR141" s="2"/>
      <c r="RZS141" s="2"/>
      <c r="RZT141" s="2"/>
      <c r="RZU141" s="2"/>
      <c r="RZV141" s="2"/>
      <c r="RZW141" s="2"/>
      <c r="RZX141" s="2"/>
      <c r="RZY141" s="2"/>
      <c r="RZZ141" s="2"/>
      <c r="SAA141" s="2"/>
      <c r="SAB141" s="2"/>
      <c r="SAC141" s="2"/>
      <c r="SAD141" s="2"/>
      <c r="SAE141" s="2"/>
      <c r="SAF141" s="2"/>
      <c r="SAG141" s="2"/>
      <c r="SAH141" s="2"/>
      <c r="SAI141" s="2"/>
      <c r="SAJ141" s="2"/>
      <c r="SAK141" s="2"/>
      <c r="SAL141" s="2"/>
      <c r="SAM141" s="2"/>
      <c r="SAN141" s="2"/>
      <c r="SAO141" s="2"/>
      <c r="SAP141" s="2"/>
      <c r="SAQ141" s="2"/>
      <c r="SAR141" s="2"/>
      <c r="SAS141" s="2"/>
      <c r="SAT141" s="2"/>
      <c r="SAU141" s="2"/>
      <c r="SAV141" s="2"/>
      <c r="SAW141" s="2"/>
      <c r="SAX141" s="2"/>
      <c r="SAY141" s="2"/>
      <c r="SAZ141" s="2"/>
      <c r="SBA141" s="2"/>
      <c r="SBB141" s="2"/>
      <c r="SBC141" s="2"/>
      <c r="SBD141" s="2"/>
      <c r="SBE141" s="2"/>
      <c r="SBF141" s="2"/>
      <c r="SBG141" s="2"/>
      <c r="SBH141" s="2"/>
      <c r="SBI141" s="2"/>
      <c r="SBJ141" s="2"/>
      <c r="SBK141" s="2"/>
      <c r="SBL141" s="2"/>
      <c r="SBM141" s="2"/>
      <c r="SBN141" s="2"/>
      <c r="SBO141" s="2"/>
      <c r="SBP141" s="2"/>
      <c r="SBQ141" s="2"/>
      <c r="SBR141" s="2"/>
      <c r="SBS141" s="2"/>
      <c r="SBT141" s="2"/>
      <c r="SBU141" s="2"/>
      <c r="SBV141" s="2"/>
      <c r="SBW141" s="2"/>
      <c r="SBX141" s="2"/>
      <c r="SBY141" s="2"/>
      <c r="SBZ141" s="2"/>
      <c r="SCA141" s="2"/>
      <c r="SCB141" s="2"/>
      <c r="SCC141" s="2"/>
      <c r="SCD141" s="2"/>
      <c r="SCE141" s="2"/>
      <c r="SCF141" s="2"/>
      <c r="SCG141" s="2"/>
      <c r="SCH141" s="2"/>
      <c r="SCI141" s="2"/>
      <c r="SCJ141" s="2"/>
      <c r="SCK141" s="2"/>
      <c r="SCL141" s="2"/>
      <c r="SCM141" s="2"/>
      <c r="SCN141" s="2"/>
      <c r="SCO141" s="2"/>
      <c r="SCP141" s="2"/>
      <c r="SCQ141" s="2"/>
      <c r="SCR141" s="2"/>
      <c r="SCS141" s="2"/>
      <c r="SCT141" s="2"/>
      <c r="SCU141" s="2"/>
      <c r="SCV141" s="2"/>
      <c r="SCW141" s="2"/>
      <c r="SCX141" s="2"/>
      <c r="SCY141" s="2"/>
      <c r="SCZ141" s="2"/>
      <c r="SDA141" s="2"/>
      <c r="SDB141" s="2"/>
      <c r="SDC141" s="2"/>
      <c r="SDD141" s="2"/>
      <c r="SDE141" s="2"/>
      <c r="SDF141" s="2"/>
      <c r="SDG141" s="2"/>
      <c r="SDH141" s="2"/>
      <c r="SDI141" s="2"/>
      <c r="SDJ141" s="2"/>
      <c r="SDK141" s="2"/>
      <c r="SDL141" s="2"/>
      <c r="SDM141" s="2"/>
      <c r="SDN141" s="2"/>
      <c r="SDO141" s="2"/>
      <c r="SDP141" s="2"/>
      <c r="SDQ141" s="2"/>
      <c r="SDR141" s="2"/>
      <c r="SDS141" s="2"/>
      <c r="SDT141" s="2"/>
      <c r="SDU141" s="2"/>
      <c r="SDV141" s="2"/>
      <c r="SDW141" s="2"/>
      <c r="SDX141" s="2"/>
      <c r="SDY141" s="2"/>
      <c r="SDZ141" s="2"/>
      <c r="SEA141" s="2"/>
      <c r="SEB141" s="2"/>
      <c r="SEC141" s="2"/>
      <c r="SED141" s="2"/>
      <c r="SEE141" s="2"/>
      <c r="SEF141" s="2"/>
      <c r="SEG141" s="2"/>
      <c r="SEH141" s="2"/>
      <c r="SEI141" s="2"/>
      <c r="SEJ141" s="2"/>
      <c r="SEK141" s="2"/>
      <c r="SEL141" s="2"/>
      <c r="SEM141" s="2"/>
      <c r="SEN141" s="2"/>
      <c r="SEO141" s="2"/>
      <c r="SEP141" s="2"/>
      <c r="SEQ141" s="2"/>
      <c r="SER141" s="2"/>
      <c r="SES141" s="2"/>
      <c r="SET141" s="2"/>
      <c r="SEU141" s="2"/>
      <c r="SEV141" s="2"/>
      <c r="SEW141" s="2"/>
      <c r="SEX141" s="2"/>
      <c r="SEY141" s="2"/>
      <c r="SEZ141" s="2"/>
      <c r="SFA141" s="2"/>
      <c r="SFB141" s="2"/>
      <c r="SFC141" s="2"/>
      <c r="SFD141" s="2"/>
      <c r="SFE141" s="2"/>
      <c r="SFF141" s="2"/>
      <c r="SFG141" s="2"/>
      <c r="SFH141" s="2"/>
      <c r="SFI141" s="2"/>
      <c r="SFJ141" s="2"/>
      <c r="SFK141" s="2"/>
      <c r="SFL141" s="2"/>
      <c r="SFM141" s="2"/>
      <c r="SFN141" s="2"/>
      <c r="SFO141" s="2"/>
      <c r="SFP141" s="2"/>
      <c r="SFQ141" s="2"/>
      <c r="SFR141" s="2"/>
      <c r="SFS141" s="2"/>
      <c r="SFT141" s="2"/>
      <c r="SFU141" s="2"/>
      <c r="SFV141" s="2"/>
      <c r="SFW141" s="2"/>
      <c r="SFX141" s="2"/>
      <c r="SFY141" s="2"/>
      <c r="SFZ141" s="2"/>
      <c r="SGA141" s="2"/>
      <c r="SGB141" s="2"/>
      <c r="SGC141" s="2"/>
      <c r="SGD141" s="2"/>
      <c r="SGE141" s="2"/>
      <c r="SGF141" s="2"/>
      <c r="SGG141" s="2"/>
      <c r="SGH141" s="2"/>
      <c r="SGI141" s="2"/>
      <c r="SGJ141" s="2"/>
      <c r="SGK141" s="2"/>
      <c r="SGL141" s="2"/>
      <c r="SGM141" s="2"/>
      <c r="SGN141" s="2"/>
      <c r="SGO141" s="2"/>
      <c r="SGP141" s="2"/>
      <c r="SGQ141" s="2"/>
      <c r="SGR141" s="2"/>
      <c r="SGS141" s="2"/>
      <c r="SGT141" s="2"/>
      <c r="SGU141" s="2"/>
      <c r="SGV141" s="2"/>
      <c r="SGW141" s="2"/>
      <c r="SGX141" s="2"/>
      <c r="SGY141" s="2"/>
      <c r="SGZ141" s="2"/>
      <c r="SHA141" s="2"/>
      <c r="SHB141" s="2"/>
      <c r="SHC141" s="2"/>
      <c r="SHD141" s="2"/>
      <c r="SHE141" s="2"/>
      <c r="SHF141" s="2"/>
      <c r="SHG141" s="2"/>
      <c r="SHH141" s="2"/>
      <c r="SHI141" s="2"/>
      <c r="SHJ141" s="2"/>
      <c r="SHK141" s="2"/>
      <c r="SHL141" s="2"/>
      <c r="SHM141" s="2"/>
      <c r="SHN141" s="2"/>
      <c r="SHO141" s="2"/>
      <c r="SHP141" s="2"/>
      <c r="SHQ141" s="2"/>
      <c r="SHR141" s="2"/>
      <c r="SHS141" s="2"/>
      <c r="SHT141" s="2"/>
      <c r="SHU141" s="2"/>
      <c r="SHV141" s="2"/>
      <c r="SHW141" s="2"/>
      <c r="SHX141" s="2"/>
      <c r="SHY141" s="2"/>
      <c r="SHZ141" s="2"/>
      <c r="SIA141" s="2"/>
      <c r="SIB141" s="2"/>
      <c r="SIC141" s="2"/>
      <c r="SID141" s="2"/>
      <c r="SIE141" s="2"/>
      <c r="SIF141" s="2"/>
      <c r="SIG141" s="2"/>
      <c r="SIH141" s="2"/>
      <c r="SII141" s="2"/>
      <c r="SIJ141" s="2"/>
      <c r="SIK141" s="2"/>
      <c r="SIL141" s="2"/>
      <c r="SIM141" s="2"/>
      <c r="SIN141" s="2"/>
      <c r="SIO141" s="2"/>
      <c r="SIP141" s="2"/>
      <c r="SIQ141" s="2"/>
      <c r="SIR141" s="2"/>
      <c r="SIS141" s="2"/>
      <c r="SIT141" s="2"/>
      <c r="SIU141" s="2"/>
      <c r="SIV141" s="2"/>
      <c r="SIW141" s="2"/>
      <c r="SIX141" s="2"/>
      <c r="SIY141" s="2"/>
      <c r="SIZ141" s="2"/>
      <c r="SJA141" s="2"/>
      <c r="SJB141" s="2"/>
      <c r="SJC141" s="2"/>
      <c r="SJD141" s="2"/>
      <c r="SJE141" s="2"/>
      <c r="SJF141" s="2"/>
      <c r="SJG141" s="2"/>
      <c r="SJH141" s="2"/>
      <c r="SJI141" s="2"/>
      <c r="SJJ141" s="2"/>
      <c r="SJK141" s="2"/>
      <c r="SJL141" s="2"/>
      <c r="SJM141" s="2"/>
      <c r="SJN141" s="2"/>
      <c r="SJO141" s="2"/>
      <c r="SJP141" s="2"/>
      <c r="SJQ141" s="2"/>
      <c r="SJR141" s="2"/>
      <c r="SJS141" s="2"/>
      <c r="SJT141" s="2"/>
      <c r="SJU141" s="2"/>
      <c r="SJV141" s="2"/>
      <c r="SJW141" s="2"/>
      <c r="SJX141" s="2"/>
      <c r="SJY141" s="2"/>
      <c r="SJZ141" s="2"/>
      <c r="SKA141" s="2"/>
      <c r="SKB141" s="2"/>
      <c r="SKC141" s="2"/>
      <c r="SKD141" s="2"/>
      <c r="SKE141" s="2"/>
      <c r="SKF141" s="2"/>
      <c r="SKG141" s="2"/>
      <c r="SKH141" s="2"/>
      <c r="SKI141" s="2"/>
      <c r="SKJ141" s="2"/>
      <c r="SKK141" s="2"/>
      <c r="SKL141" s="2"/>
      <c r="SKM141" s="2"/>
      <c r="SKN141" s="2"/>
      <c r="SKO141" s="2"/>
      <c r="SKP141" s="2"/>
      <c r="SKQ141" s="2"/>
      <c r="SKR141" s="2"/>
      <c r="SKS141" s="2"/>
      <c r="SKT141" s="2"/>
      <c r="SKU141" s="2"/>
      <c r="SKV141" s="2"/>
      <c r="SKW141" s="2"/>
      <c r="SKX141" s="2"/>
      <c r="SKY141" s="2"/>
      <c r="SKZ141" s="2"/>
      <c r="SLA141" s="2"/>
      <c r="SLB141" s="2"/>
      <c r="SLC141" s="2"/>
      <c r="SLD141" s="2"/>
      <c r="SLE141" s="2"/>
      <c r="SLF141" s="2"/>
      <c r="SLG141" s="2"/>
      <c r="SLH141" s="2"/>
      <c r="SLI141" s="2"/>
      <c r="SLJ141" s="2"/>
      <c r="SLK141" s="2"/>
      <c r="SLL141" s="2"/>
      <c r="SLM141" s="2"/>
      <c r="SLN141" s="2"/>
      <c r="SLO141" s="2"/>
      <c r="SLP141" s="2"/>
      <c r="SLQ141" s="2"/>
      <c r="SLR141" s="2"/>
      <c r="SLS141" s="2"/>
      <c r="SLT141" s="2"/>
      <c r="SLU141" s="2"/>
      <c r="SLV141" s="2"/>
      <c r="SLW141" s="2"/>
      <c r="SLX141" s="2"/>
      <c r="SLY141" s="2"/>
      <c r="SLZ141" s="2"/>
      <c r="SMA141" s="2"/>
      <c r="SMB141" s="2"/>
      <c r="SMC141" s="2"/>
      <c r="SMD141" s="2"/>
      <c r="SME141" s="2"/>
      <c r="SMF141" s="2"/>
      <c r="SMG141" s="2"/>
      <c r="SMH141" s="2"/>
      <c r="SMI141" s="2"/>
      <c r="SMJ141" s="2"/>
      <c r="SMK141" s="2"/>
      <c r="SML141" s="2"/>
      <c r="SMM141" s="2"/>
      <c r="SMN141" s="2"/>
      <c r="SMO141" s="2"/>
      <c r="SMP141" s="2"/>
      <c r="SMQ141" s="2"/>
      <c r="SMR141" s="2"/>
      <c r="SMS141" s="2"/>
      <c r="SMT141" s="2"/>
      <c r="SMU141" s="2"/>
      <c r="SMV141" s="2"/>
      <c r="SMW141" s="2"/>
      <c r="SMX141" s="2"/>
      <c r="SMY141" s="2"/>
      <c r="SMZ141" s="2"/>
      <c r="SNA141" s="2"/>
      <c r="SNB141" s="2"/>
      <c r="SNC141" s="2"/>
      <c r="SND141" s="2"/>
      <c r="SNE141" s="2"/>
      <c r="SNF141" s="2"/>
      <c r="SNG141" s="2"/>
      <c r="SNH141" s="2"/>
      <c r="SNI141" s="2"/>
      <c r="SNJ141" s="2"/>
      <c r="SNK141" s="2"/>
      <c r="SNL141" s="2"/>
      <c r="SNM141" s="2"/>
      <c r="SNN141" s="2"/>
      <c r="SNO141" s="2"/>
      <c r="SNP141" s="2"/>
      <c r="SNQ141" s="2"/>
      <c r="SNR141" s="2"/>
      <c r="SNS141" s="2"/>
      <c r="SNT141" s="2"/>
      <c r="SNU141" s="2"/>
      <c r="SNV141" s="2"/>
      <c r="SNW141" s="2"/>
      <c r="SNX141" s="2"/>
      <c r="SNY141" s="2"/>
      <c r="SNZ141" s="2"/>
      <c r="SOA141" s="2"/>
      <c r="SOB141" s="2"/>
      <c r="SOC141" s="2"/>
      <c r="SOD141" s="2"/>
      <c r="SOE141" s="2"/>
      <c r="SOF141" s="2"/>
      <c r="SOG141" s="2"/>
      <c r="SOH141" s="2"/>
      <c r="SOI141" s="2"/>
      <c r="SOJ141" s="2"/>
      <c r="SOK141" s="2"/>
      <c r="SOL141" s="2"/>
      <c r="SOM141" s="2"/>
      <c r="SON141" s="2"/>
      <c r="SOO141" s="2"/>
      <c r="SOP141" s="2"/>
      <c r="SOQ141" s="2"/>
      <c r="SOR141" s="2"/>
      <c r="SOS141" s="2"/>
      <c r="SOT141" s="2"/>
      <c r="SOU141" s="2"/>
      <c r="SOV141" s="2"/>
      <c r="SOW141" s="2"/>
      <c r="SOX141" s="2"/>
      <c r="SOY141" s="2"/>
      <c r="SOZ141" s="2"/>
      <c r="SPA141" s="2"/>
      <c r="SPB141" s="2"/>
      <c r="SPC141" s="2"/>
      <c r="SPD141" s="2"/>
      <c r="SPE141" s="2"/>
      <c r="SPF141" s="2"/>
      <c r="SPG141" s="2"/>
      <c r="SPH141" s="2"/>
      <c r="SPI141" s="2"/>
      <c r="SPJ141" s="2"/>
      <c r="SPK141" s="2"/>
      <c r="SPL141" s="2"/>
      <c r="SPM141" s="2"/>
      <c r="SPN141" s="2"/>
      <c r="SPO141" s="2"/>
      <c r="SPP141" s="2"/>
      <c r="SPQ141" s="2"/>
      <c r="SPR141" s="2"/>
      <c r="SPS141" s="2"/>
      <c r="SPT141" s="2"/>
      <c r="SPU141" s="2"/>
      <c r="SPV141" s="2"/>
      <c r="SPW141" s="2"/>
      <c r="SPX141" s="2"/>
      <c r="SPY141" s="2"/>
      <c r="SPZ141" s="2"/>
      <c r="SQA141" s="2"/>
      <c r="SQB141" s="2"/>
      <c r="SQC141" s="2"/>
      <c r="SQD141" s="2"/>
      <c r="SQE141" s="2"/>
      <c r="SQF141" s="2"/>
      <c r="SQG141" s="2"/>
      <c r="SQH141" s="2"/>
      <c r="SQI141" s="2"/>
      <c r="SQJ141" s="2"/>
      <c r="SQK141" s="2"/>
      <c r="SQL141" s="2"/>
      <c r="SQM141" s="2"/>
      <c r="SQN141" s="2"/>
      <c r="SQO141" s="2"/>
      <c r="SQP141" s="2"/>
      <c r="SQQ141" s="2"/>
      <c r="SQR141" s="2"/>
      <c r="SQS141" s="2"/>
      <c r="SQT141" s="2"/>
      <c r="SQU141" s="2"/>
      <c r="SQV141" s="2"/>
      <c r="SQW141" s="2"/>
      <c r="SQX141" s="2"/>
      <c r="SQY141" s="2"/>
      <c r="SQZ141" s="2"/>
      <c r="SRA141" s="2"/>
      <c r="SRB141" s="2"/>
      <c r="SRC141" s="2"/>
      <c r="SRD141" s="2"/>
      <c r="SRE141" s="2"/>
      <c r="SRF141" s="2"/>
      <c r="SRG141" s="2"/>
      <c r="SRH141" s="2"/>
      <c r="SRI141" s="2"/>
      <c r="SRJ141" s="2"/>
      <c r="SRK141" s="2"/>
      <c r="SRL141" s="2"/>
      <c r="SRM141" s="2"/>
      <c r="SRN141" s="2"/>
      <c r="SRO141" s="2"/>
      <c r="SRP141" s="2"/>
      <c r="SRQ141" s="2"/>
      <c r="SRR141" s="2"/>
      <c r="SRS141" s="2"/>
      <c r="SRT141" s="2"/>
      <c r="SRU141" s="2"/>
      <c r="SRV141" s="2"/>
      <c r="SRW141" s="2"/>
      <c r="SRX141" s="2"/>
      <c r="SRY141" s="2"/>
      <c r="SRZ141" s="2"/>
      <c r="SSA141" s="2"/>
      <c r="SSB141" s="2"/>
      <c r="SSC141" s="2"/>
      <c r="SSD141" s="2"/>
      <c r="SSE141" s="2"/>
      <c r="SSF141" s="2"/>
      <c r="SSG141" s="2"/>
      <c r="SSH141" s="2"/>
      <c r="SSI141" s="2"/>
      <c r="SSJ141" s="2"/>
      <c r="SSK141" s="2"/>
      <c r="SSL141" s="2"/>
      <c r="SSM141" s="2"/>
      <c r="SSN141" s="2"/>
      <c r="SSO141" s="2"/>
      <c r="SSP141" s="2"/>
      <c r="SSQ141" s="2"/>
      <c r="SSR141" s="2"/>
      <c r="SSS141" s="2"/>
      <c r="SST141" s="2"/>
      <c r="SSU141" s="2"/>
      <c r="SSV141" s="2"/>
      <c r="SSW141" s="2"/>
      <c r="SSX141" s="2"/>
      <c r="SSY141" s="2"/>
      <c r="SSZ141" s="2"/>
      <c r="STA141" s="2"/>
      <c r="STB141" s="2"/>
      <c r="STC141" s="2"/>
      <c r="STD141" s="2"/>
      <c r="STE141" s="2"/>
      <c r="STF141" s="2"/>
      <c r="STG141" s="2"/>
      <c r="STH141" s="2"/>
      <c r="STI141" s="2"/>
      <c r="STJ141" s="2"/>
      <c r="STK141" s="2"/>
      <c r="STL141" s="2"/>
      <c r="STM141" s="2"/>
      <c r="STN141" s="2"/>
      <c r="STO141" s="2"/>
      <c r="STP141" s="2"/>
      <c r="STQ141" s="2"/>
      <c r="STR141" s="2"/>
      <c r="STS141" s="2"/>
      <c r="STT141" s="2"/>
      <c r="STU141" s="2"/>
      <c r="STV141" s="2"/>
      <c r="STW141" s="2"/>
      <c r="STX141" s="2"/>
      <c r="STY141" s="2"/>
      <c r="STZ141" s="2"/>
      <c r="SUA141" s="2"/>
      <c r="SUB141" s="2"/>
      <c r="SUC141" s="2"/>
      <c r="SUD141" s="2"/>
      <c r="SUE141" s="2"/>
      <c r="SUF141" s="2"/>
      <c r="SUG141" s="2"/>
      <c r="SUH141" s="2"/>
      <c r="SUI141" s="2"/>
      <c r="SUJ141" s="2"/>
      <c r="SUK141" s="2"/>
      <c r="SUL141" s="2"/>
      <c r="SUM141" s="2"/>
      <c r="SUN141" s="2"/>
      <c r="SUO141" s="2"/>
      <c r="SUP141" s="2"/>
      <c r="SUQ141" s="2"/>
      <c r="SUR141" s="2"/>
      <c r="SUS141" s="2"/>
      <c r="SUT141" s="2"/>
      <c r="SUU141" s="2"/>
      <c r="SUV141" s="2"/>
      <c r="SUW141" s="2"/>
      <c r="SUX141" s="2"/>
      <c r="SUY141" s="2"/>
      <c r="SUZ141" s="2"/>
      <c r="SVA141" s="2"/>
      <c r="SVB141" s="2"/>
      <c r="SVC141" s="2"/>
      <c r="SVD141" s="2"/>
      <c r="SVE141" s="2"/>
      <c r="SVF141" s="2"/>
      <c r="SVG141" s="2"/>
      <c r="SVH141" s="2"/>
      <c r="SVI141" s="2"/>
      <c r="SVJ141" s="2"/>
      <c r="SVK141" s="2"/>
      <c r="SVL141" s="2"/>
      <c r="SVM141" s="2"/>
      <c r="SVN141" s="2"/>
      <c r="SVO141" s="2"/>
      <c r="SVP141" s="2"/>
      <c r="SVQ141" s="2"/>
      <c r="SVR141" s="2"/>
      <c r="SVS141" s="2"/>
      <c r="SVT141" s="2"/>
      <c r="SVU141" s="2"/>
      <c r="SVV141" s="2"/>
      <c r="SVW141" s="2"/>
      <c r="SVX141" s="2"/>
      <c r="SVY141" s="2"/>
      <c r="SVZ141" s="2"/>
      <c r="SWA141" s="2"/>
      <c r="SWB141" s="2"/>
      <c r="SWC141" s="2"/>
      <c r="SWD141" s="2"/>
      <c r="SWE141" s="2"/>
      <c r="SWF141" s="2"/>
      <c r="SWG141" s="2"/>
      <c r="SWH141" s="2"/>
      <c r="SWI141" s="2"/>
      <c r="SWJ141" s="2"/>
      <c r="SWK141" s="2"/>
      <c r="SWL141" s="2"/>
      <c r="SWM141" s="2"/>
      <c r="SWN141" s="2"/>
      <c r="SWO141" s="2"/>
      <c r="SWP141" s="2"/>
      <c r="SWQ141" s="2"/>
      <c r="SWR141" s="2"/>
      <c r="SWS141" s="2"/>
      <c r="SWT141" s="2"/>
      <c r="SWU141" s="2"/>
      <c r="SWV141" s="2"/>
      <c r="SWW141" s="2"/>
      <c r="SWX141" s="2"/>
      <c r="SWY141" s="2"/>
      <c r="SWZ141" s="2"/>
      <c r="SXA141" s="2"/>
      <c r="SXB141" s="2"/>
      <c r="SXC141" s="2"/>
      <c r="SXD141" s="2"/>
      <c r="SXE141" s="2"/>
      <c r="SXF141" s="2"/>
      <c r="SXG141" s="2"/>
      <c r="SXH141" s="2"/>
      <c r="SXI141" s="2"/>
      <c r="SXJ141" s="2"/>
      <c r="SXK141" s="2"/>
      <c r="SXL141" s="2"/>
      <c r="SXM141" s="2"/>
      <c r="SXN141" s="2"/>
      <c r="SXO141" s="2"/>
      <c r="SXP141" s="2"/>
      <c r="SXQ141" s="2"/>
      <c r="SXR141" s="2"/>
      <c r="SXS141" s="2"/>
      <c r="SXT141" s="2"/>
      <c r="SXU141" s="2"/>
      <c r="SXV141" s="2"/>
      <c r="SXW141" s="2"/>
      <c r="SXX141" s="2"/>
      <c r="SXY141" s="2"/>
      <c r="SXZ141" s="2"/>
      <c r="SYA141" s="2"/>
      <c r="SYB141" s="2"/>
      <c r="SYC141" s="2"/>
      <c r="SYD141" s="2"/>
      <c r="SYE141" s="2"/>
      <c r="SYF141" s="2"/>
      <c r="SYG141" s="2"/>
      <c r="SYH141" s="2"/>
      <c r="SYI141" s="2"/>
      <c r="SYJ141" s="2"/>
      <c r="SYK141" s="2"/>
      <c r="SYL141" s="2"/>
      <c r="SYM141" s="2"/>
      <c r="SYN141" s="2"/>
      <c r="SYO141" s="2"/>
      <c r="SYP141" s="2"/>
      <c r="SYQ141" s="2"/>
      <c r="SYR141" s="2"/>
      <c r="SYS141" s="2"/>
      <c r="SYT141" s="2"/>
      <c r="SYU141" s="2"/>
      <c r="SYV141" s="2"/>
      <c r="SYW141" s="2"/>
      <c r="SYX141" s="2"/>
      <c r="SYY141" s="2"/>
      <c r="SYZ141" s="2"/>
      <c r="SZA141" s="2"/>
      <c r="SZB141" s="2"/>
      <c r="SZC141" s="2"/>
      <c r="SZD141" s="2"/>
      <c r="SZE141" s="2"/>
      <c r="SZF141" s="2"/>
      <c r="SZG141" s="2"/>
      <c r="SZH141" s="2"/>
      <c r="SZI141" s="2"/>
      <c r="SZJ141" s="2"/>
      <c r="SZK141" s="2"/>
      <c r="SZL141" s="2"/>
      <c r="SZM141" s="2"/>
      <c r="SZN141" s="2"/>
      <c r="SZO141" s="2"/>
      <c r="SZP141" s="2"/>
      <c r="SZQ141" s="2"/>
      <c r="SZR141" s="2"/>
      <c r="SZS141" s="2"/>
      <c r="SZT141" s="2"/>
      <c r="SZU141" s="2"/>
      <c r="SZV141" s="2"/>
      <c r="SZW141" s="2"/>
      <c r="SZX141" s="2"/>
      <c r="SZY141" s="2"/>
      <c r="SZZ141" s="2"/>
      <c r="TAA141" s="2"/>
      <c r="TAB141" s="2"/>
      <c r="TAC141" s="2"/>
      <c r="TAD141" s="2"/>
      <c r="TAE141" s="2"/>
      <c r="TAF141" s="2"/>
      <c r="TAG141" s="2"/>
      <c r="TAH141" s="2"/>
      <c r="TAI141" s="2"/>
      <c r="TAJ141" s="2"/>
      <c r="TAK141" s="2"/>
      <c r="TAL141" s="2"/>
      <c r="TAM141" s="2"/>
      <c r="TAN141" s="2"/>
      <c r="TAO141" s="2"/>
      <c r="TAP141" s="2"/>
      <c r="TAQ141" s="2"/>
      <c r="TAR141" s="2"/>
      <c r="TAS141" s="2"/>
      <c r="TAT141" s="2"/>
      <c r="TAU141" s="2"/>
      <c r="TAV141" s="2"/>
      <c r="TAW141" s="2"/>
      <c r="TAX141" s="2"/>
      <c r="TAY141" s="2"/>
      <c r="TAZ141" s="2"/>
      <c r="TBA141" s="2"/>
      <c r="TBB141" s="2"/>
      <c r="TBC141" s="2"/>
      <c r="TBD141" s="2"/>
      <c r="TBE141" s="2"/>
      <c r="TBF141" s="2"/>
      <c r="TBG141" s="2"/>
      <c r="TBH141" s="2"/>
      <c r="TBI141" s="2"/>
      <c r="TBJ141" s="2"/>
      <c r="TBK141" s="2"/>
      <c r="TBL141" s="2"/>
      <c r="TBM141" s="2"/>
      <c r="TBN141" s="2"/>
      <c r="TBO141" s="2"/>
      <c r="TBP141" s="2"/>
      <c r="TBQ141" s="2"/>
      <c r="TBR141" s="2"/>
      <c r="TBS141" s="2"/>
      <c r="TBT141" s="2"/>
      <c r="TBU141" s="2"/>
      <c r="TBV141" s="2"/>
      <c r="TBW141" s="2"/>
      <c r="TBX141" s="2"/>
      <c r="TBY141" s="2"/>
      <c r="TBZ141" s="2"/>
      <c r="TCA141" s="2"/>
      <c r="TCB141" s="2"/>
      <c r="TCC141" s="2"/>
      <c r="TCD141" s="2"/>
      <c r="TCE141" s="2"/>
      <c r="TCF141" s="2"/>
      <c r="TCG141" s="2"/>
      <c r="TCH141" s="2"/>
      <c r="TCI141" s="2"/>
      <c r="TCJ141" s="2"/>
      <c r="TCK141" s="2"/>
      <c r="TCL141" s="2"/>
      <c r="TCM141" s="2"/>
      <c r="TCN141" s="2"/>
      <c r="TCO141" s="2"/>
      <c r="TCP141" s="2"/>
      <c r="TCQ141" s="2"/>
      <c r="TCR141" s="2"/>
      <c r="TCS141" s="2"/>
      <c r="TCT141" s="2"/>
      <c r="TCU141" s="2"/>
      <c r="TCV141" s="2"/>
      <c r="TCW141" s="2"/>
      <c r="TCX141" s="2"/>
      <c r="TCY141" s="2"/>
      <c r="TCZ141" s="2"/>
      <c r="TDA141" s="2"/>
      <c r="TDB141" s="2"/>
      <c r="TDC141" s="2"/>
      <c r="TDD141" s="2"/>
      <c r="TDE141" s="2"/>
      <c r="TDF141" s="2"/>
      <c r="TDG141" s="2"/>
      <c r="TDH141" s="2"/>
      <c r="TDI141" s="2"/>
      <c r="TDJ141" s="2"/>
      <c r="TDK141" s="2"/>
      <c r="TDL141" s="2"/>
      <c r="TDM141" s="2"/>
      <c r="TDN141" s="2"/>
      <c r="TDO141" s="2"/>
      <c r="TDP141" s="2"/>
      <c r="TDQ141" s="2"/>
      <c r="TDR141" s="2"/>
      <c r="TDS141" s="2"/>
      <c r="TDT141" s="2"/>
      <c r="TDU141" s="2"/>
      <c r="TDV141" s="2"/>
      <c r="TDW141" s="2"/>
      <c r="TDX141" s="2"/>
      <c r="TDY141" s="2"/>
      <c r="TDZ141" s="2"/>
      <c r="TEA141" s="2"/>
      <c r="TEB141" s="2"/>
      <c r="TEC141" s="2"/>
      <c r="TED141" s="2"/>
      <c r="TEE141" s="2"/>
      <c r="TEF141" s="2"/>
      <c r="TEG141" s="2"/>
      <c r="TEH141" s="2"/>
      <c r="TEI141" s="2"/>
      <c r="TEJ141" s="2"/>
      <c r="TEK141" s="2"/>
      <c r="TEL141" s="2"/>
      <c r="TEM141" s="2"/>
      <c r="TEN141" s="2"/>
      <c r="TEO141" s="2"/>
      <c r="TEP141" s="2"/>
      <c r="TEQ141" s="2"/>
      <c r="TER141" s="2"/>
      <c r="TES141" s="2"/>
      <c r="TET141" s="2"/>
      <c r="TEU141" s="2"/>
      <c r="TEV141" s="2"/>
      <c r="TEW141" s="2"/>
      <c r="TEX141" s="2"/>
      <c r="TEY141" s="2"/>
      <c r="TEZ141" s="2"/>
      <c r="TFA141" s="2"/>
      <c r="TFB141" s="2"/>
      <c r="TFC141" s="2"/>
      <c r="TFD141" s="2"/>
      <c r="TFE141" s="2"/>
      <c r="TFF141" s="2"/>
      <c r="TFG141" s="2"/>
      <c r="TFH141" s="2"/>
      <c r="TFI141" s="2"/>
      <c r="TFJ141" s="2"/>
      <c r="TFK141" s="2"/>
      <c r="TFL141" s="2"/>
      <c r="TFM141" s="2"/>
      <c r="TFN141" s="2"/>
      <c r="TFO141" s="2"/>
      <c r="TFP141" s="2"/>
      <c r="TFQ141" s="2"/>
      <c r="TFR141" s="2"/>
      <c r="TFS141" s="2"/>
      <c r="TFT141" s="2"/>
      <c r="TFU141" s="2"/>
      <c r="TFV141" s="2"/>
      <c r="TFW141" s="2"/>
      <c r="TFX141" s="2"/>
      <c r="TFY141" s="2"/>
      <c r="TFZ141" s="2"/>
      <c r="TGA141" s="2"/>
      <c r="TGB141" s="2"/>
      <c r="TGC141" s="2"/>
      <c r="TGD141" s="2"/>
      <c r="TGE141" s="2"/>
      <c r="TGF141" s="2"/>
      <c r="TGG141" s="2"/>
      <c r="TGH141" s="2"/>
      <c r="TGI141" s="2"/>
      <c r="TGJ141" s="2"/>
      <c r="TGK141" s="2"/>
      <c r="TGL141" s="2"/>
      <c r="TGM141" s="2"/>
      <c r="TGN141" s="2"/>
      <c r="TGO141" s="2"/>
      <c r="TGP141" s="2"/>
      <c r="TGQ141" s="2"/>
      <c r="TGR141" s="2"/>
      <c r="TGS141" s="2"/>
      <c r="TGT141" s="2"/>
      <c r="TGU141" s="2"/>
      <c r="TGV141" s="2"/>
      <c r="TGW141" s="2"/>
      <c r="TGX141" s="2"/>
      <c r="TGY141" s="2"/>
      <c r="TGZ141" s="2"/>
      <c r="THA141" s="2"/>
      <c r="THB141" s="2"/>
      <c r="THC141" s="2"/>
      <c r="THD141" s="2"/>
      <c r="THE141" s="2"/>
      <c r="THF141" s="2"/>
      <c r="THG141" s="2"/>
      <c r="THH141" s="2"/>
      <c r="THI141" s="2"/>
      <c r="THJ141" s="2"/>
      <c r="THK141" s="2"/>
      <c r="THL141" s="2"/>
      <c r="THM141" s="2"/>
      <c r="THN141" s="2"/>
      <c r="THO141" s="2"/>
      <c r="THP141" s="2"/>
      <c r="THQ141" s="2"/>
      <c r="THR141" s="2"/>
      <c r="THS141" s="2"/>
      <c r="THT141" s="2"/>
      <c r="THU141" s="2"/>
      <c r="THV141" s="2"/>
      <c r="THW141" s="2"/>
      <c r="THX141" s="2"/>
      <c r="THY141" s="2"/>
      <c r="THZ141" s="2"/>
      <c r="TIA141" s="2"/>
      <c r="TIB141" s="2"/>
      <c r="TIC141" s="2"/>
      <c r="TID141" s="2"/>
      <c r="TIE141" s="2"/>
      <c r="TIF141" s="2"/>
      <c r="TIG141" s="2"/>
      <c r="TIH141" s="2"/>
      <c r="TII141" s="2"/>
      <c r="TIJ141" s="2"/>
      <c r="TIK141" s="2"/>
      <c r="TIL141" s="2"/>
      <c r="TIM141" s="2"/>
      <c r="TIN141" s="2"/>
      <c r="TIO141" s="2"/>
      <c r="TIP141" s="2"/>
      <c r="TIQ141" s="2"/>
      <c r="TIR141" s="2"/>
      <c r="TIS141" s="2"/>
      <c r="TIT141" s="2"/>
      <c r="TIU141" s="2"/>
      <c r="TIV141" s="2"/>
      <c r="TIW141" s="2"/>
      <c r="TIX141" s="2"/>
      <c r="TIY141" s="2"/>
      <c r="TIZ141" s="2"/>
      <c r="TJA141" s="2"/>
      <c r="TJB141" s="2"/>
      <c r="TJC141" s="2"/>
      <c r="TJD141" s="2"/>
      <c r="TJE141" s="2"/>
      <c r="TJF141" s="2"/>
      <c r="TJG141" s="2"/>
      <c r="TJH141" s="2"/>
      <c r="TJI141" s="2"/>
      <c r="TJJ141" s="2"/>
      <c r="TJK141" s="2"/>
      <c r="TJL141" s="2"/>
      <c r="TJM141" s="2"/>
      <c r="TJN141" s="2"/>
      <c r="TJO141" s="2"/>
      <c r="TJP141" s="2"/>
      <c r="TJQ141" s="2"/>
      <c r="TJR141" s="2"/>
      <c r="TJS141" s="2"/>
      <c r="TJT141" s="2"/>
      <c r="TJU141" s="2"/>
      <c r="TJV141" s="2"/>
      <c r="TJW141" s="2"/>
      <c r="TJX141" s="2"/>
      <c r="TJY141" s="2"/>
      <c r="TJZ141" s="2"/>
      <c r="TKA141" s="2"/>
      <c r="TKB141" s="2"/>
      <c r="TKC141" s="2"/>
      <c r="TKD141" s="2"/>
      <c r="TKE141" s="2"/>
      <c r="TKF141" s="2"/>
      <c r="TKG141" s="2"/>
      <c r="TKH141" s="2"/>
      <c r="TKI141" s="2"/>
      <c r="TKJ141" s="2"/>
      <c r="TKK141" s="2"/>
      <c r="TKL141" s="2"/>
      <c r="TKM141" s="2"/>
      <c r="TKN141" s="2"/>
      <c r="TKO141" s="2"/>
      <c r="TKP141" s="2"/>
      <c r="TKQ141" s="2"/>
      <c r="TKR141" s="2"/>
      <c r="TKS141" s="2"/>
      <c r="TKT141" s="2"/>
      <c r="TKU141" s="2"/>
      <c r="TKV141" s="2"/>
      <c r="TKW141" s="2"/>
      <c r="TKX141" s="2"/>
      <c r="TKY141" s="2"/>
      <c r="TKZ141" s="2"/>
      <c r="TLA141" s="2"/>
      <c r="TLB141" s="2"/>
      <c r="TLC141" s="2"/>
      <c r="TLD141" s="2"/>
      <c r="TLE141" s="2"/>
      <c r="TLF141" s="2"/>
      <c r="TLG141" s="2"/>
      <c r="TLH141" s="2"/>
      <c r="TLI141" s="2"/>
      <c r="TLJ141" s="2"/>
      <c r="TLK141" s="2"/>
      <c r="TLL141" s="2"/>
      <c r="TLM141" s="2"/>
      <c r="TLN141" s="2"/>
      <c r="TLO141" s="2"/>
      <c r="TLP141" s="2"/>
      <c r="TLQ141" s="2"/>
      <c r="TLR141" s="2"/>
      <c r="TLS141" s="2"/>
      <c r="TLT141" s="2"/>
      <c r="TLU141" s="2"/>
      <c r="TLV141" s="2"/>
      <c r="TLW141" s="2"/>
      <c r="TLX141" s="2"/>
      <c r="TLY141" s="2"/>
      <c r="TLZ141" s="2"/>
      <c r="TMA141" s="2"/>
      <c r="TMB141" s="2"/>
      <c r="TMC141" s="2"/>
      <c r="TMD141" s="2"/>
      <c r="TME141" s="2"/>
      <c r="TMF141" s="2"/>
      <c r="TMG141" s="2"/>
      <c r="TMH141" s="2"/>
      <c r="TMI141" s="2"/>
      <c r="TMJ141" s="2"/>
      <c r="TMK141" s="2"/>
      <c r="TML141" s="2"/>
      <c r="TMM141" s="2"/>
      <c r="TMN141" s="2"/>
      <c r="TMO141" s="2"/>
      <c r="TMP141" s="2"/>
      <c r="TMQ141" s="2"/>
      <c r="TMR141" s="2"/>
      <c r="TMS141" s="2"/>
      <c r="TMT141" s="2"/>
      <c r="TMU141" s="2"/>
      <c r="TMV141" s="2"/>
      <c r="TMW141" s="2"/>
      <c r="TMX141" s="2"/>
      <c r="TMY141" s="2"/>
      <c r="TMZ141" s="2"/>
      <c r="TNA141" s="2"/>
      <c r="TNB141" s="2"/>
      <c r="TNC141" s="2"/>
      <c r="TND141" s="2"/>
      <c r="TNE141" s="2"/>
      <c r="TNF141" s="2"/>
      <c r="TNG141" s="2"/>
      <c r="TNH141" s="2"/>
      <c r="TNI141" s="2"/>
      <c r="TNJ141" s="2"/>
      <c r="TNK141" s="2"/>
      <c r="TNL141" s="2"/>
      <c r="TNM141" s="2"/>
      <c r="TNN141" s="2"/>
      <c r="TNO141" s="2"/>
      <c r="TNP141" s="2"/>
      <c r="TNQ141" s="2"/>
      <c r="TNR141" s="2"/>
      <c r="TNS141" s="2"/>
      <c r="TNT141" s="2"/>
      <c r="TNU141" s="2"/>
      <c r="TNV141" s="2"/>
      <c r="TNW141" s="2"/>
      <c r="TNX141" s="2"/>
      <c r="TNY141" s="2"/>
      <c r="TNZ141" s="2"/>
      <c r="TOA141" s="2"/>
      <c r="TOB141" s="2"/>
      <c r="TOC141" s="2"/>
      <c r="TOD141" s="2"/>
      <c r="TOE141" s="2"/>
      <c r="TOF141" s="2"/>
      <c r="TOG141" s="2"/>
      <c r="TOH141" s="2"/>
      <c r="TOI141" s="2"/>
      <c r="TOJ141" s="2"/>
      <c r="TOK141" s="2"/>
      <c r="TOL141" s="2"/>
      <c r="TOM141" s="2"/>
      <c r="TON141" s="2"/>
      <c r="TOO141" s="2"/>
      <c r="TOP141" s="2"/>
      <c r="TOQ141" s="2"/>
      <c r="TOR141" s="2"/>
      <c r="TOS141" s="2"/>
      <c r="TOT141" s="2"/>
      <c r="TOU141" s="2"/>
      <c r="TOV141" s="2"/>
      <c r="TOW141" s="2"/>
      <c r="TOX141" s="2"/>
      <c r="TOY141" s="2"/>
      <c r="TOZ141" s="2"/>
      <c r="TPA141" s="2"/>
      <c r="TPB141" s="2"/>
      <c r="TPC141" s="2"/>
      <c r="TPD141" s="2"/>
      <c r="TPE141" s="2"/>
      <c r="TPF141" s="2"/>
      <c r="TPG141" s="2"/>
      <c r="TPH141" s="2"/>
      <c r="TPI141" s="2"/>
      <c r="TPJ141" s="2"/>
      <c r="TPK141" s="2"/>
      <c r="TPL141" s="2"/>
      <c r="TPM141" s="2"/>
      <c r="TPN141" s="2"/>
      <c r="TPO141" s="2"/>
      <c r="TPP141" s="2"/>
      <c r="TPQ141" s="2"/>
      <c r="TPR141" s="2"/>
      <c r="TPS141" s="2"/>
      <c r="TPT141" s="2"/>
      <c r="TPU141" s="2"/>
      <c r="TPV141" s="2"/>
      <c r="TPW141" s="2"/>
      <c r="TPX141" s="2"/>
      <c r="TPY141" s="2"/>
      <c r="TPZ141" s="2"/>
      <c r="TQA141" s="2"/>
      <c r="TQB141" s="2"/>
      <c r="TQC141" s="2"/>
      <c r="TQD141" s="2"/>
      <c r="TQE141" s="2"/>
      <c r="TQF141" s="2"/>
      <c r="TQG141" s="2"/>
      <c r="TQH141" s="2"/>
      <c r="TQI141" s="2"/>
      <c r="TQJ141" s="2"/>
      <c r="TQK141" s="2"/>
      <c r="TQL141" s="2"/>
      <c r="TQM141" s="2"/>
      <c r="TQN141" s="2"/>
      <c r="TQO141" s="2"/>
      <c r="TQP141" s="2"/>
      <c r="TQQ141" s="2"/>
      <c r="TQR141" s="2"/>
      <c r="TQS141" s="2"/>
      <c r="TQT141" s="2"/>
      <c r="TQU141" s="2"/>
      <c r="TQV141" s="2"/>
      <c r="TQW141" s="2"/>
      <c r="TQX141" s="2"/>
      <c r="TQY141" s="2"/>
      <c r="TQZ141" s="2"/>
      <c r="TRA141" s="2"/>
      <c r="TRB141" s="2"/>
      <c r="TRC141" s="2"/>
      <c r="TRD141" s="2"/>
      <c r="TRE141" s="2"/>
      <c r="TRF141" s="2"/>
      <c r="TRG141" s="2"/>
      <c r="TRH141" s="2"/>
      <c r="TRI141" s="2"/>
      <c r="TRJ141" s="2"/>
      <c r="TRK141" s="2"/>
      <c r="TRL141" s="2"/>
      <c r="TRM141" s="2"/>
      <c r="TRN141" s="2"/>
      <c r="TRO141" s="2"/>
      <c r="TRP141" s="2"/>
      <c r="TRQ141" s="2"/>
      <c r="TRR141" s="2"/>
      <c r="TRS141" s="2"/>
      <c r="TRT141" s="2"/>
      <c r="TRU141" s="2"/>
      <c r="TRV141" s="2"/>
      <c r="TRW141" s="2"/>
      <c r="TRX141" s="2"/>
      <c r="TRY141" s="2"/>
      <c r="TRZ141" s="2"/>
      <c r="TSA141" s="2"/>
      <c r="TSB141" s="2"/>
      <c r="TSC141" s="2"/>
      <c r="TSD141" s="2"/>
      <c r="TSE141" s="2"/>
      <c r="TSF141" s="2"/>
      <c r="TSG141" s="2"/>
      <c r="TSH141" s="2"/>
      <c r="TSI141" s="2"/>
      <c r="TSJ141" s="2"/>
      <c r="TSK141" s="2"/>
      <c r="TSL141" s="2"/>
      <c r="TSM141" s="2"/>
      <c r="TSN141" s="2"/>
      <c r="TSO141" s="2"/>
      <c r="TSP141" s="2"/>
      <c r="TSQ141" s="2"/>
      <c r="TSR141" s="2"/>
      <c r="TSS141" s="2"/>
      <c r="TST141" s="2"/>
      <c r="TSU141" s="2"/>
      <c r="TSV141" s="2"/>
      <c r="TSW141" s="2"/>
      <c r="TSX141" s="2"/>
      <c r="TSY141" s="2"/>
      <c r="TSZ141" s="2"/>
      <c r="TTA141" s="2"/>
      <c r="TTB141" s="2"/>
      <c r="TTC141" s="2"/>
      <c r="TTD141" s="2"/>
      <c r="TTE141" s="2"/>
      <c r="TTF141" s="2"/>
      <c r="TTG141" s="2"/>
      <c r="TTH141" s="2"/>
      <c r="TTI141" s="2"/>
      <c r="TTJ141" s="2"/>
      <c r="TTK141" s="2"/>
      <c r="TTL141" s="2"/>
      <c r="TTM141" s="2"/>
      <c r="TTN141" s="2"/>
      <c r="TTO141" s="2"/>
      <c r="TTP141" s="2"/>
      <c r="TTQ141" s="2"/>
      <c r="TTR141" s="2"/>
      <c r="TTS141" s="2"/>
      <c r="TTT141" s="2"/>
      <c r="TTU141" s="2"/>
      <c r="TTV141" s="2"/>
      <c r="TTW141" s="2"/>
      <c r="TTX141" s="2"/>
      <c r="TTY141" s="2"/>
      <c r="TTZ141" s="2"/>
      <c r="TUA141" s="2"/>
      <c r="TUB141" s="2"/>
      <c r="TUC141" s="2"/>
      <c r="TUD141" s="2"/>
      <c r="TUE141" s="2"/>
      <c r="TUF141" s="2"/>
      <c r="TUG141" s="2"/>
      <c r="TUH141" s="2"/>
      <c r="TUI141" s="2"/>
      <c r="TUJ141" s="2"/>
      <c r="TUK141" s="2"/>
      <c r="TUL141" s="2"/>
      <c r="TUM141" s="2"/>
      <c r="TUN141" s="2"/>
      <c r="TUO141" s="2"/>
      <c r="TUP141" s="2"/>
      <c r="TUQ141" s="2"/>
      <c r="TUR141" s="2"/>
      <c r="TUS141" s="2"/>
      <c r="TUT141" s="2"/>
      <c r="TUU141" s="2"/>
      <c r="TUV141" s="2"/>
      <c r="TUW141" s="2"/>
      <c r="TUX141" s="2"/>
      <c r="TUY141" s="2"/>
      <c r="TUZ141" s="2"/>
      <c r="TVA141" s="2"/>
      <c r="TVB141" s="2"/>
      <c r="TVC141" s="2"/>
      <c r="TVD141" s="2"/>
      <c r="TVE141" s="2"/>
      <c r="TVF141" s="2"/>
      <c r="TVG141" s="2"/>
      <c r="TVH141" s="2"/>
      <c r="TVI141" s="2"/>
      <c r="TVJ141" s="2"/>
      <c r="TVK141" s="2"/>
      <c r="TVL141" s="2"/>
      <c r="TVM141" s="2"/>
      <c r="TVN141" s="2"/>
      <c r="TVO141" s="2"/>
      <c r="TVP141" s="2"/>
      <c r="TVQ141" s="2"/>
      <c r="TVR141" s="2"/>
      <c r="TVS141" s="2"/>
      <c r="TVT141" s="2"/>
      <c r="TVU141" s="2"/>
      <c r="TVV141" s="2"/>
      <c r="TVW141" s="2"/>
      <c r="TVX141" s="2"/>
      <c r="TVY141" s="2"/>
      <c r="TVZ141" s="2"/>
      <c r="TWA141" s="2"/>
      <c r="TWB141" s="2"/>
      <c r="TWC141" s="2"/>
      <c r="TWD141" s="2"/>
      <c r="TWE141" s="2"/>
      <c r="TWF141" s="2"/>
      <c r="TWG141" s="2"/>
      <c r="TWH141" s="2"/>
      <c r="TWI141" s="2"/>
      <c r="TWJ141" s="2"/>
      <c r="TWK141" s="2"/>
      <c r="TWL141" s="2"/>
      <c r="TWM141" s="2"/>
      <c r="TWN141" s="2"/>
      <c r="TWO141" s="2"/>
      <c r="TWP141" s="2"/>
      <c r="TWQ141" s="2"/>
      <c r="TWR141" s="2"/>
      <c r="TWS141" s="2"/>
      <c r="TWT141" s="2"/>
      <c r="TWU141" s="2"/>
      <c r="TWV141" s="2"/>
      <c r="TWW141" s="2"/>
      <c r="TWX141" s="2"/>
      <c r="TWY141" s="2"/>
      <c r="TWZ141" s="2"/>
      <c r="TXA141" s="2"/>
      <c r="TXB141" s="2"/>
      <c r="TXC141" s="2"/>
      <c r="TXD141" s="2"/>
      <c r="TXE141" s="2"/>
      <c r="TXF141" s="2"/>
      <c r="TXG141" s="2"/>
      <c r="TXH141" s="2"/>
      <c r="TXI141" s="2"/>
      <c r="TXJ141" s="2"/>
      <c r="TXK141" s="2"/>
      <c r="TXL141" s="2"/>
      <c r="TXM141" s="2"/>
      <c r="TXN141" s="2"/>
      <c r="TXO141" s="2"/>
      <c r="TXP141" s="2"/>
      <c r="TXQ141" s="2"/>
      <c r="TXR141" s="2"/>
      <c r="TXS141" s="2"/>
      <c r="TXT141" s="2"/>
      <c r="TXU141" s="2"/>
      <c r="TXV141" s="2"/>
      <c r="TXW141" s="2"/>
      <c r="TXX141" s="2"/>
      <c r="TXY141" s="2"/>
      <c r="TXZ141" s="2"/>
      <c r="TYA141" s="2"/>
      <c r="TYB141" s="2"/>
      <c r="TYC141" s="2"/>
      <c r="TYD141" s="2"/>
      <c r="TYE141" s="2"/>
      <c r="TYF141" s="2"/>
      <c r="TYG141" s="2"/>
      <c r="TYH141" s="2"/>
      <c r="TYI141" s="2"/>
      <c r="TYJ141" s="2"/>
      <c r="TYK141" s="2"/>
      <c r="TYL141" s="2"/>
      <c r="TYM141" s="2"/>
      <c r="TYN141" s="2"/>
      <c r="TYO141" s="2"/>
      <c r="TYP141" s="2"/>
      <c r="TYQ141" s="2"/>
      <c r="TYR141" s="2"/>
      <c r="TYS141" s="2"/>
      <c r="TYT141" s="2"/>
      <c r="TYU141" s="2"/>
      <c r="TYV141" s="2"/>
      <c r="TYW141" s="2"/>
      <c r="TYX141" s="2"/>
      <c r="TYY141" s="2"/>
      <c r="TYZ141" s="2"/>
      <c r="TZA141" s="2"/>
      <c r="TZB141" s="2"/>
      <c r="TZC141" s="2"/>
      <c r="TZD141" s="2"/>
      <c r="TZE141" s="2"/>
      <c r="TZF141" s="2"/>
      <c r="TZG141" s="2"/>
      <c r="TZH141" s="2"/>
      <c r="TZI141" s="2"/>
      <c r="TZJ141" s="2"/>
      <c r="TZK141" s="2"/>
      <c r="TZL141" s="2"/>
      <c r="TZM141" s="2"/>
      <c r="TZN141" s="2"/>
      <c r="TZO141" s="2"/>
      <c r="TZP141" s="2"/>
      <c r="TZQ141" s="2"/>
      <c r="TZR141" s="2"/>
      <c r="TZS141" s="2"/>
      <c r="TZT141" s="2"/>
      <c r="TZU141" s="2"/>
      <c r="TZV141" s="2"/>
      <c r="TZW141" s="2"/>
      <c r="TZX141" s="2"/>
      <c r="TZY141" s="2"/>
      <c r="TZZ141" s="2"/>
      <c r="UAA141" s="2"/>
      <c r="UAB141" s="2"/>
      <c r="UAC141" s="2"/>
      <c r="UAD141" s="2"/>
      <c r="UAE141" s="2"/>
      <c r="UAF141" s="2"/>
      <c r="UAG141" s="2"/>
      <c r="UAH141" s="2"/>
      <c r="UAI141" s="2"/>
      <c r="UAJ141" s="2"/>
      <c r="UAK141" s="2"/>
      <c r="UAL141" s="2"/>
      <c r="UAM141" s="2"/>
      <c r="UAN141" s="2"/>
      <c r="UAO141" s="2"/>
      <c r="UAP141" s="2"/>
      <c r="UAQ141" s="2"/>
      <c r="UAR141" s="2"/>
      <c r="UAS141" s="2"/>
      <c r="UAT141" s="2"/>
      <c r="UAU141" s="2"/>
      <c r="UAV141" s="2"/>
      <c r="UAW141" s="2"/>
      <c r="UAX141" s="2"/>
      <c r="UAY141" s="2"/>
      <c r="UAZ141" s="2"/>
      <c r="UBA141" s="2"/>
      <c r="UBB141" s="2"/>
      <c r="UBC141" s="2"/>
      <c r="UBD141" s="2"/>
      <c r="UBE141" s="2"/>
      <c r="UBF141" s="2"/>
      <c r="UBG141" s="2"/>
      <c r="UBH141" s="2"/>
      <c r="UBI141" s="2"/>
      <c r="UBJ141" s="2"/>
      <c r="UBK141" s="2"/>
      <c r="UBL141" s="2"/>
      <c r="UBM141" s="2"/>
      <c r="UBN141" s="2"/>
      <c r="UBO141" s="2"/>
      <c r="UBP141" s="2"/>
      <c r="UBQ141" s="2"/>
      <c r="UBR141" s="2"/>
      <c r="UBS141" s="2"/>
      <c r="UBT141" s="2"/>
      <c r="UBU141" s="2"/>
      <c r="UBV141" s="2"/>
      <c r="UBW141" s="2"/>
      <c r="UBX141" s="2"/>
      <c r="UBY141" s="2"/>
      <c r="UBZ141" s="2"/>
      <c r="UCA141" s="2"/>
      <c r="UCB141" s="2"/>
      <c r="UCC141" s="2"/>
      <c r="UCD141" s="2"/>
      <c r="UCE141" s="2"/>
      <c r="UCF141" s="2"/>
      <c r="UCG141" s="2"/>
      <c r="UCH141" s="2"/>
      <c r="UCI141" s="2"/>
      <c r="UCJ141" s="2"/>
      <c r="UCK141" s="2"/>
      <c r="UCL141" s="2"/>
      <c r="UCM141" s="2"/>
      <c r="UCN141" s="2"/>
      <c r="UCO141" s="2"/>
      <c r="UCP141" s="2"/>
      <c r="UCQ141" s="2"/>
      <c r="UCR141" s="2"/>
      <c r="UCS141" s="2"/>
      <c r="UCT141" s="2"/>
      <c r="UCU141" s="2"/>
      <c r="UCV141" s="2"/>
      <c r="UCW141" s="2"/>
      <c r="UCX141" s="2"/>
      <c r="UCY141" s="2"/>
      <c r="UCZ141" s="2"/>
      <c r="UDA141" s="2"/>
      <c r="UDB141" s="2"/>
      <c r="UDC141" s="2"/>
      <c r="UDD141" s="2"/>
      <c r="UDE141" s="2"/>
      <c r="UDF141" s="2"/>
      <c r="UDG141" s="2"/>
      <c r="UDH141" s="2"/>
      <c r="UDI141" s="2"/>
      <c r="UDJ141" s="2"/>
      <c r="UDK141" s="2"/>
      <c r="UDL141" s="2"/>
      <c r="UDM141" s="2"/>
      <c r="UDN141" s="2"/>
      <c r="UDO141" s="2"/>
      <c r="UDP141" s="2"/>
      <c r="UDQ141" s="2"/>
      <c r="UDR141" s="2"/>
      <c r="UDS141" s="2"/>
      <c r="UDT141" s="2"/>
      <c r="UDU141" s="2"/>
      <c r="UDV141" s="2"/>
      <c r="UDW141" s="2"/>
      <c r="UDX141" s="2"/>
      <c r="UDY141" s="2"/>
      <c r="UDZ141" s="2"/>
      <c r="UEA141" s="2"/>
      <c r="UEB141" s="2"/>
      <c r="UEC141" s="2"/>
      <c r="UED141" s="2"/>
      <c r="UEE141" s="2"/>
      <c r="UEF141" s="2"/>
      <c r="UEG141" s="2"/>
      <c r="UEH141" s="2"/>
      <c r="UEI141" s="2"/>
      <c r="UEJ141" s="2"/>
      <c r="UEK141" s="2"/>
      <c r="UEL141" s="2"/>
      <c r="UEM141" s="2"/>
      <c r="UEN141" s="2"/>
      <c r="UEO141" s="2"/>
      <c r="UEP141" s="2"/>
      <c r="UEQ141" s="2"/>
      <c r="UER141" s="2"/>
      <c r="UES141" s="2"/>
      <c r="UET141" s="2"/>
      <c r="UEU141" s="2"/>
      <c r="UEV141" s="2"/>
      <c r="UEW141" s="2"/>
      <c r="UEX141" s="2"/>
      <c r="UEY141" s="2"/>
      <c r="UEZ141" s="2"/>
      <c r="UFA141" s="2"/>
      <c r="UFB141" s="2"/>
      <c r="UFC141" s="2"/>
      <c r="UFD141" s="2"/>
      <c r="UFE141" s="2"/>
      <c r="UFF141" s="2"/>
      <c r="UFG141" s="2"/>
      <c r="UFH141" s="2"/>
      <c r="UFI141" s="2"/>
      <c r="UFJ141" s="2"/>
      <c r="UFK141" s="2"/>
      <c r="UFL141" s="2"/>
      <c r="UFM141" s="2"/>
      <c r="UFN141" s="2"/>
      <c r="UFO141" s="2"/>
      <c r="UFP141" s="2"/>
      <c r="UFQ141" s="2"/>
      <c r="UFR141" s="2"/>
      <c r="UFS141" s="2"/>
      <c r="UFT141" s="2"/>
      <c r="UFU141" s="2"/>
      <c r="UFV141" s="2"/>
      <c r="UFW141" s="2"/>
      <c r="UFX141" s="2"/>
      <c r="UFY141" s="2"/>
      <c r="UFZ141" s="2"/>
      <c r="UGA141" s="2"/>
      <c r="UGB141" s="2"/>
      <c r="UGC141" s="2"/>
      <c r="UGD141" s="2"/>
      <c r="UGE141" s="2"/>
      <c r="UGF141" s="2"/>
      <c r="UGG141" s="2"/>
      <c r="UGH141" s="2"/>
      <c r="UGI141" s="2"/>
      <c r="UGJ141" s="2"/>
      <c r="UGK141" s="2"/>
      <c r="UGL141" s="2"/>
      <c r="UGM141" s="2"/>
      <c r="UGN141" s="2"/>
      <c r="UGO141" s="2"/>
      <c r="UGP141" s="2"/>
      <c r="UGQ141" s="2"/>
      <c r="UGR141" s="2"/>
      <c r="UGS141" s="2"/>
      <c r="UGT141" s="2"/>
      <c r="UGU141" s="2"/>
      <c r="UGV141" s="2"/>
      <c r="UGW141" s="2"/>
      <c r="UGX141" s="2"/>
      <c r="UGY141" s="2"/>
      <c r="UGZ141" s="2"/>
      <c r="UHA141" s="2"/>
      <c r="UHB141" s="2"/>
      <c r="UHC141" s="2"/>
      <c r="UHD141" s="2"/>
      <c r="UHE141" s="2"/>
      <c r="UHF141" s="2"/>
      <c r="UHG141" s="2"/>
      <c r="UHH141" s="2"/>
      <c r="UHI141" s="2"/>
      <c r="UHJ141" s="2"/>
      <c r="UHK141" s="2"/>
      <c r="UHL141" s="2"/>
      <c r="UHM141" s="2"/>
      <c r="UHN141" s="2"/>
      <c r="UHO141" s="2"/>
      <c r="UHP141" s="2"/>
      <c r="UHQ141" s="2"/>
      <c r="UHR141" s="2"/>
      <c r="UHS141" s="2"/>
      <c r="UHT141" s="2"/>
      <c r="UHU141" s="2"/>
      <c r="UHV141" s="2"/>
      <c r="UHW141" s="2"/>
      <c r="UHX141" s="2"/>
      <c r="UHY141" s="2"/>
      <c r="UHZ141" s="2"/>
      <c r="UIA141" s="2"/>
      <c r="UIB141" s="2"/>
      <c r="UIC141" s="2"/>
      <c r="UID141" s="2"/>
      <c r="UIE141" s="2"/>
      <c r="UIF141" s="2"/>
      <c r="UIG141" s="2"/>
      <c r="UIH141" s="2"/>
      <c r="UII141" s="2"/>
      <c r="UIJ141" s="2"/>
      <c r="UIK141" s="2"/>
      <c r="UIL141" s="2"/>
      <c r="UIM141" s="2"/>
      <c r="UIN141" s="2"/>
      <c r="UIO141" s="2"/>
      <c r="UIP141" s="2"/>
      <c r="UIQ141" s="2"/>
      <c r="UIR141" s="2"/>
      <c r="UIS141" s="2"/>
      <c r="UIT141" s="2"/>
      <c r="UIU141" s="2"/>
      <c r="UIV141" s="2"/>
      <c r="UIW141" s="2"/>
      <c r="UIX141" s="2"/>
      <c r="UIY141" s="2"/>
      <c r="UIZ141" s="2"/>
      <c r="UJA141" s="2"/>
      <c r="UJB141" s="2"/>
      <c r="UJC141" s="2"/>
      <c r="UJD141" s="2"/>
      <c r="UJE141" s="2"/>
      <c r="UJF141" s="2"/>
      <c r="UJG141" s="2"/>
      <c r="UJH141" s="2"/>
      <c r="UJI141" s="2"/>
      <c r="UJJ141" s="2"/>
      <c r="UJK141" s="2"/>
      <c r="UJL141" s="2"/>
      <c r="UJM141" s="2"/>
      <c r="UJN141" s="2"/>
      <c r="UJO141" s="2"/>
      <c r="UJP141" s="2"/>
      <c r="UJQ141" s="2"/>
      <c r="UJR141" s="2"/>
      <c r="UJS141" s="2"/>
      <c r="UJT141" s="2"/>
      <c r="UJU141" s="2"/>
      <c r="UJV141" s="2"/>
      <c r="UJW141" s="2"/>
      <c r="UJX141" s="2"/>
      <c r="UJY141" s="2"/>
      <c r="UJZ141" s="2"/>
      <c r="UKA141" s="2"/>
      <c r="UKB141" s="2"/>
      <c r="UKC141" s="2"/>
      <c r="UKD141" s="2"/>
      <c r="UKE141" s="2"/>
      <c r="UKF141" s="2"/>
      <c r="UKG141" s="2"/>
      <c r="UKH141" s="2"/>
      <c r="UKI141" s="2"/>
      <c r="UKJ141" s="2"/>
      <c r="UKK141" s="2"/>
      <c r="UKL141" s="2"/>
      <c r="UKM141" s="2"/>
      <c r="UKN141" s="2"/>
      <c r="UKO141" s="2"/>
      <c r="UKP141" s="2"/>
      <c r="UKQ141" s="2"/>
      <c r="UKR141" s="2"/>
      <c r="UKS141" s="2"/>
      <c r="UKT141" s="2"/>
      <c r="UKU141" s="2"/>
      <c r="UKV141" s="2"/>
      <c r="UKW141" s="2"/>
      <c r="UKX141" s="2"/>
      <c r="UKY141" s="2"/>
      <c r="UKZ141" s="2"/>
      <c r="ULA141" s="2"/>
      <c r="ULB141" s="2"/>
      <c r="ULC141" s="2"/>
      <c r="ULD141" s="2"/>
      <c r="ULE141" s="2"/>
      <c r="ULF141" s="2"/>
      <c r="ULG141" s="2"/>
      <c r="ULH141" s="2"/>
      <c r="ULI141" s="2"/>
      <c r="ULJ141" s="2"/>
      <c r="ULK141" s="2"/>
      <c r="ULL141" s="2"/>
      <c r="ULM141" s="2"/>
      <c r="ULN141" s="2"/>
      <c r="ULO141" s="2"/>
      <c r="ULP141" s="2"/>
      <c r="ULQ141" s="2"/>
      <c r="ULR141" s="2"/>
      <c r="ULS141" s="2"/>
      <c r="ULT141" s="2"/>
      <c r="ULU141" s="2"/>
      <c r="ULV141" s="2"/>
      <c r="ULW141" s="2"/>
      <c r="ULX141" s="2"/>
      <c r="ULY141" s="2"/>
      <c r="ULZ141" s="2"/>
      <c r="UMA141" s="2"/>
      <c r="UMB141" s="2"/>
      <c r="UMC141" s="2"/>
      <c r="UMD141" s="2"/>
      <c r="UME141" s="2"/>
      <c r="UMF141" s="2"/>
      <c r="UMG141" s="2"/>
      <c r="UMH141" s="2"/>
      <c r="UMI141" s="2"/>
      <c r="UMJ141" s="2"/>
      <c r="UMK141" s="2"/>
      <c r="UML141" s="2"/>
      <c r="UMM141" s="2"/>
      <c r="UMN141" s="2"/>
      <c r="UMO141" s="2"/>
      <c r="UMP141" s="2"/>
      <c r="UMQ141" s="2"/>
      <c r="UMR141" s="2"/>
      <c r="UMS141" s="2"/>
      <c r="UMT141" s="2"/>
      <c r="UMU141" s="2"/>
      <c r="UMV141" s="2"/>
      <c r="UMW141" s="2"/>
      <c r="UMX141" s="2"/>
      <c r="UMY141" s="2"/>
      <c r="UMZ141" s="2"/>
      <c r="UNA141" s="2"/>
      <c r="UNB141" s="2"/>
      <c r="UNC141" s="2"/>
      <c r="UND141" s="2"/>
      <c r="UNE141" s="2"/>
      <c r="UNF141" s="2"/>
      <c r="UNG141" s="2"/>
      <c r="UNH141" s="2"/>
      <c r="UNI141" s="2"/>
      <c r="UNJ141" s="2"/>
      <c r="UNK141" s="2"/>
      <c r="UNL141" s="2"/>
      <c r="UNM141" s="2"/>
      <c r="UNN141" s="2"/>
      <c r="UNO141" s="2"/>
      <c r="UNP141" s="2"/>
      <c r="UNQ141" s="2"/>
      <c r="UNR141" s="2"/>
      <c r="UNS141" s="2"/>
      <c r="UNT141" s="2"/>
      <c r="UNU141" s="2"/>
      <c r="UNV141" s="2"/>
      <c r="UNW141" s="2"/>
      <c r="UNX141" s="2"/>
      <c r="UNY141" s="2"/>
      <c r="UNZ141" s="2"/>
      <c r="UOA141" s="2"/>
      <c r="UOB141" s="2"/>
      <c r="UOC141" s="2"/>
      <c r="UOD141" s="2"/>
      <c r="UOE141" s="2"/>
      <c r="UOF141" s="2"/>
      <c r="UOG141" s="2"/>
      <c r="UOH141" s="2"/>
      <c r="UOI141" s="2"/>
      <c r="UOJ141" s="2"/>
      <c r="UOK141" s="2"/>
      <c r="UOL141" s="2"/>
      <c r="UOM141" s="2"/>
      <c r="UON141" s="2"/>
      <c r="UOO141" s="2"/>
      <c r="UOP141" s="2"/>
      <c r="UOQ141" s="2"/>
      <c r="UOR141" s="2"/>
      <c r="UOS141" s="2"/>
      <c r="UOT141" s="2"/>
      <c r="UOU141" s="2"/>
      <c r="UOV141" s="2"/>
      <c r="UOW141" s="2"/>
      <c r="UOX141" s="2"/>
      <c r="UOY141" s="2"/>
      <c r="UOZ141" s="2"/>
      <c r="UPA141" s="2"/>
      <c r="UPB141" s="2"/>
      <c r="UPC141" s="2"/>
      <c r="UPD141" s="2"/>
      <c r="UPE141" s="2"/>
      <c r="UPF141" s="2"/>
      <c r="UPG141" s="2"/>
      <c r="UPH141" s="2"/>
      <c r="UPI141" s="2"/>
      <c r="UPJ141" s="2"/>
      <c r="UPK141" s="2"/>
      <c r="UPL141" s="2"/>
      <c r="UPM141" s="2"/>
      <c r="UPN141" s="2"/>
      <c r="UPO141" s="2"/>
      <c r="UPP141" s="2"/>
      <c r="UPQ141" s="2"/>
      <c r="UPR141" s="2"/>
      <c r="UPS141" s="2"/>
      <c r="UPT141" s="2"/>
      <c r="UPU141" s="2"/>
      <c r="UPV141" s="2"/>
      <c r="UPW141" s="2"/>
      <c r="UPX141" s="2"/>
      <c r="UPY141" s="2"/>
      <c r="UPZ141" s="2"/>
      <c r="UQA141" s="2"/>
      <c r="UQB141" s="2"/>
      <c r="UQC141" s="2"/>
      <c r="UQD141" s="2"/>
      <c r="UQE141" s="2"/>
      <c r="UQF141" s="2"/>
      <c r="UQG141" s="2"/>
      <c r="UQH141" s="2"/>
      <c r="UQI141" s="2"/>
      <c r="UQJ141" s="2"/>
      <c r="UQK141" s="2"/>
      <c r="UQL141" s="2"/>
      <c r="UQM141" s="2"/>
      <c r="UQN141" s="2"/>
      <c r="UQO141" s="2"/>
      <c r="UQP141" s="2"/>
      <c r="UQQ141" s="2"/>
      <c r="UQR141" s="2"/>
      <c r="UQS141" s="2"/>
      <c r="UQT141" s="2"/>
      <c r="UQU141" s="2"/>
      <c r="UQV141" s="2"/>
      <c r="UQW141" s="2"/>
      <c r="UQX141" s="2"/>
      <c r="UQY141" s="2"/>
      <c r="UQZ141" s="2"/>
      <c r="URA141" s="2"/>
      <c r="URB141" s="2"/>
      <c r="URC141" s="2"/>
      <c r="URD141" s="2"/>
      <c r="URE141" s="2"/>
      <c r="URF141" s="2"/>
      <c r="URG141" s="2"/>
      <c r="URH141" s="2"/>
      <c r="URI141" s="2"/>
      <c r="URJ141" s="2"/>
      <c r="URK141" s="2"/>
      <c r="URL141" s="2"/>
      <c r="URM141" s="2"/>
      <c r="URN141" s="2"/>
      <c r="URO141" s="2"/>
      <c r="URP141" s="2"/>
      <c r="URQ141" s="2"/>
      <c r="URR141" s="2"/>
      <c r="URS141" s="2"/>
      <c r="URT141" s="2"/>
      <c r="URU141" s="2"/>
      <c r="URV141" s="2"/>
      <c r="URW141" s="2"/>
      <c r="URX141" s="2"/>
      <c r="URY141" s="2"/>
      <c r="URZ141" s="2"/>
      <c r="USA141" s="2"/>
      <c r="USB141" s="2"/>
      <c r="USC141" s="2"/>
      <c r="USD141" s="2"/>
      <c r="USE141" s="2"/>
      <c r="USF141" s="2"/>
      <c r="USG141" s="2"/>
      <c r="USH141" s="2"/>
      <c r="USI141" s="2"/>
      <c r="USJ141" s="2"/>
      <c r="USK141" s="2"/>
      <c r="USL141" s="2"/>
      <c r="USM141" s="2"/>
      <c r="USN141" s="2"/>
      <c r="USO141" s="2"/>
      <c r="USP141" s="2"/>
      <c r="USQ141" s="2"/>
      <c r="USR141" s="2"/>
      <c r="USS141" s="2"/>
      <c r="UST141" s="2"/>
      <c r="USU141" s="2"/>
      <c r="USV141" s="2"/>
      <c r="USW141" s="2"/>
      <c r="USX141" s="2"/>
      <c r="USY141" s="2"/>
      <c r="USZ141" s="2"/>
      <c r="UTA141" s="2"/>
      <c r="UTB141" s="2"/>
      <c r="UTC141" s="2"/>
      <c r="UTD141" s="2"/>
      <c r="UTE141" s="2"/>
      <c r="UTF141" s="2"/>
      <c r="UTG141" s="2"/>
      <c r="UTH141" s="2"/>
      <c r="UTI141" s="2"/>
      <c r="UTJ141" s="2"/>
      <c r="UTK141" s="2"/>
      <c r="UTL141" s="2"/>
      <c r="UTM141" s="2"/>
      <c r="UTN141" s="2"/>
      <c r="UTO141" s="2"/>
      <c r="UTP141" s="2"/>
      <c r="UTQ141" s="2"/>
      <c r="UTR141" s="2"/>
      <c r="UTS141" s="2"/>
      <c r="UTT141" s="2"/>
      <c r="UTU141" s="2"/>
      <c r="UTV141" s="2"/>
      <c r="UTW141" s="2"/>
      <c r="UTX141" s="2"/>
      <c r="UTY141" s="2"/>
      <c r="UTZ141" s="2"/>
      <c r="UUA141" s="2"/>
      <c r="UUB141" s="2"/>
      <c r="UUC141" s="2"/>
      <c r="UUD141" s="2"/>
      <c r="UUE141" s="2"/>
      <c r="UUF141" s="2"/>
      <c r="UUG141" s="2"/>
      <c r="UUH141" s="2"/>
      <c r="UUI141" s="2"/>
      <c r="UUJ141" s="2"/>
      <c r="UUK141" s="2"/>
      <c r="UUL141" s="2"/>
      <c r="UUM141" s="2"/>
      <c r="UUN141" s="2"/>
      <c r="UUO141" s="2"/>
      <c r="UUP141" s="2"/>
      <c r="UUQ141" s="2"/>
      <c r="UUR141" s="2"/>
      <c r="UUS141" s="2"/>
      <c r="UUT141" s="2"/>
      <c r="UUU141" s="2"/>
      <c r="UUV141" s="2"/>
      <c r="UUW141" s="2"/>
      <c r="UUX141" s="2"/>
      <c r="UUY141" s="2"/>
      <c r="UUZ141" s="2"/>
      <c r="UVA141" s="2"/>
      <c r="UVB141" s="2"/>
      <c r="UVC141" s="2"/>
      <c r="UVD141" s="2"/>
      <c r="UVE141" s="2"/>
      <c r="UVF141" s="2"/>
      <c r="UVG141" s="2"/>
      <c r="UVH141" s="2"/>
      <c r="UVI141" s="2"/>
      <c r="UVJ141" s="2"/>
      <c r="UVK141" s="2"/>
      <c r="UVL141" s="2"/>
      <c r="UVM141" s="2"/>
      <c r="UVN141" s="2"/>
      <c r="UVO141" s="2"/>
      <c r="UVP141" s="2"/>
      <c r="UVQ141" s="2"/>
      <c r="UVR141" s="2"/>
      <c r="UVS141" s="2"/>
      <c r="UVT141" s="2"/>
      <c r="UVU141" s="2"/>
      <c r="UVV141" s="2"/>
      <c r="UVW141" s="2"/>
      <c r="UVX141" s="2"/>
      <c r="UVY141" s="2"/>
      <c r="UVZ141" s="2"/>
      <c r="UWA141" s="2"/>
      <c r="UWB141" s="2"/>
      <c r="UWC141" s="2"/>
      <c r="UWD141" s="2"/>
      <c r="UWE141" s="2"/>
      <c r="UWF141" s="2"/>
      <c r="UWG141" s="2"/>
      <c r="UWH141" s="2"/>
      <c r="UWI141" s="2"/>
      <c r="UWJ141" s="2"/>
      <c r="UWK141" s="2"/>
      <c r="UWL141" s="2"/>
      <c r="UWM141" s="2"/>
      <c r="UWN141" s="2"/>
      <c r="UWO141" s="2"/>
      <c r="UWP141" s="2"/>
      <c r="UWQ141" s="2"/>
      <c r="UWR141" s="2"/>
      <c r="UWS141" s="2"/>
      <c r="UWT141" s="2"/>
      <c r="UWU141" s="2"/>
      <c r="UWV141" s="2"/>
      <c r="UWW141" s="2"/>
      <c r="UWX141" s="2"/>
      <c r="UWY141" s="2"/>
      <c r="UWZ141" s="2"/>
      <c r="UXA141" s="2"/>
      <c r="UXB141" s="2"/>
      <c r="UXC141" s="2"/>
      <c r="UXD141" s="2"/>
      <c r="UXE141" s="2"/>
      <c r="UXF141" s="2"/>
      <c r="UXG141" s="2"/>
      <c r="UXH141" s="2"/>
      <c r="UXI141" s="2"/>
      <c r="UXJ141" s="2"/>
      <c r="UXK141" s="2"/>
      <c r="UXL141" s="2"/>
      <c r="UXM141" s="2"/>
      <c r="UXN141" s="2"/>
      <c r="UXO141" s="2"/>
      <c r="UXP141" s="2"/>
      <c r="UXQ141" s="2"/>
      <c r="UXR141" s="2"/>
      <c r="UXS141" s="2"/>
      <c r="UXT141" s="2"/>
      <c r="UXU141" s="2"/>
      <c r="UXV141" s="2"/>
      <c r="UXW141" s="2"/>
      <c r="UXX141" s="2"/>
      <c r="UXY141" s="2"/>
      <c r="UXZ141" s="2"/>
      <c r="UYA141" s="2"/>
      <c r="UYB141" s="2"/>
      <c r="UYC141" s="2"/>
      <c r="UYD141" s="2"/>
      <c r="UYE141" s="2"/>
      <c r="UYF141" s="2"/>
      <c r="UYG141" s="2"/>
      <c r="UYH141" s="2"/>
      <c r="UYI141" s="2"/>
      <c r="UYJ141" s="2"/>
      <c r="UYK141" s="2"/>
      <c r="UYL141" s="2"/>
      <c r="UYM141" s="2"/>
      <c r="UYN141" s="2"/>
      <c r="UYO141" s="2"/>
      <c r="UYP141" s="2"/>
      <c r="UYQ141" s="2"/>
      <c r="UYR141" s="2"/>
      <c r="UYS141" s="2"/>
      <c r="UYT141" s="2"/>
      <c r="UYU141" s="2"/>
      <c r="UYV141" s="2"/>
      <c r="UYW141" s="2"/>
      <c r="UYX141" s="2"/>
      <c r="UYY141" s="2"/>
      <c r="UYZ141" s="2"/>
      <c r="UZA141" s="2"/>
      <c r="UZB141" s="2"/>
      <c r="UZC141" s="2"/>
      <c r="UZD141" s="2"/>
      <c r="UZE141" s="2"/>
      <c r="UZF141" s="2"/>
      <c r="UZG141" s="2"/>
      <c r="UZH141" s="2"/>
      <c r="UZI141" s="2"/>
      <c r="UZJ141" s="2"/>
      <c r="UZK141" s="2"/>
      <c r="UZL141" s="2"/>
      <c r="UZM141" s="2"/>
      <c r="UZN141" s="2"/>
      <c r="UZO141" s="2"/>
      <c r="UZP141" s="2"/>
      <c r="UZQ141" s="2"/>
      <c r="UZR141" s="2"/>
      <c r="UZS141" s="2"/>
      <c r="UZT141" s="2"/>
      <c r="UZU141" s="2"/>
      <c r="UZV141" s="2"/>
      <c r="UZW141" s="2"/>
      <c r="UZX141" s="2"/>
      <c r="UZY141" s="2"/>
      <c r="UZZ141" s="2"/>
      <c r="VAA141" s="2"/>
      <c r="VAB141" s="2"/>
      <c r="VAC141" s="2"/>
      <c r="VAD141" s="2"/>
      <c r="VAE141" s="2"/>
      <c r="VAF141" s="2"/>
      <c r="VAG141" s="2"/>
      <c r="VAH141" s="2"/>
      <c r="VAI141" s="2"/>
      <c r="VAJ141" s="2"/>
      <c r="VAK141" s="2"/>
      <c r="VAL141" s="2"/>
      <c r="VAM141" s="2"/>
      <c r="VAN141" s="2"/>
      <c r="VAO141" s="2"/>
      <c r="VAP141" s="2"/>
      <c r="VAQ141" s="2"/>
      <c r="VAR141" s="2"/>
      <c r="VAS141" s="2"/>
      <c r="VAT141" s="2"/>
      <c r="VAU141" s="2"/>
      <c r="VAV141" s="2"/>
      <c r="VAW141" s="2"/>
      <c r="VAX141" s="2"/>
      <c r="VAY141" s="2"/>
      <c r="VAZ141" s="2"/>
      <c r="VBA141" s="2"/>
      <c r="VBB141" s="2"/>
      <c r="VBC141" s="2"/>
      <c r="VBD141" s="2"/>
      <c r="VBE141" s="2"/>
      <c r="VBF141" s="2"/>
      <c r="VBG141" s="2"/>
      <c r="VBH141" s="2"/>
      <c r="VBI141" s="2"/>
      <c r="VBJ141" s="2"/>
      <c r="VBK141" s="2"/>
      <c r="VBL141" s="2"/>
      <c r="VBM141" s="2"/>
      <c r="VBN141" s="2"/>
      <c r="VBO141" s="2"/>
      <c r="VBP141" s="2"/>
      <c r="VBQ141" s="2"/>
      <c r="VBR141" s="2"/>
      <c r="VBS141" s="2"/>
      <c r="VBT141" s="2"/>
      <c r="VBU141" s="2"/>
      <c r="VBV141" s="2"/>
      <c r="VBW141" s="2"/>
      <c r="VBX141" s="2"/>
      <c r="VBY141" s="2"/>
      <c r="VBZ141" s="2"/>
      <c r="VCA141" s="2"/>
      <c r="VCB141" s="2"/>
      <c r="VCC141" s="2"/>
      <c r="VCD141" s="2"/>
      <c r="VCE141" s="2"/>
      <c r="VCF141" s="2"/>
      <c r="VCG141" s="2"/>
      <c r="VCH141" s="2"/>
      <c r="VCI141" s="2"/>
      <c r="VCJ141" s="2"/>
      <c r="VCK141" s="2"/>
      <c r="VCL141" s="2"/>
      <c r="VCM141" s="2"/>
      <c r="VCN141" s="2"/>
      <c r="VCO141" s="2"/>
      <c r="VCP141" s="2"/>
      <c r="VCQ141" s="2"/>
      <c r="VCR141" s="2"/>
      <c r="VCS141" s="2"/>
      <c r="VCT141" s="2"/>
      <c r="VCU141" s="2"/>
      <c r="VCV141" s="2"/>
      <c r="VCW141" s="2"/>
      <c r="VCX141" s="2"/>
      <c r="VCY141" s="2"/>
      <c r="VCZ141" s="2"/>
      <c r="VDA141" s="2"/>
      <c r="VDB141" s="2"/>
      <c r="VDC141" s="2"/>
      <c r="VDD141" s="2"/>
      <c r="VDE141" s="2"/>
      <c r="VDF141" s="2"/>
      <c r="VDG141" s="2"/>
      <c r="VDH141" s="2"/>
      <c r="VDI141" s="2"/>
      <c r="VDJ141" s="2"/>
      <c r="VDK141" s="2"/>
      <c r="VDL141" s="2"/>
      <c r="VDM141" s="2"/>
      <c r="VDN141" s="2"/>
      <c r="VDO141" s="2"/>
      <c r="VDP141" s="2"/>
      <c r="VDQ141" s="2"/>
      <c r="VDR141" s="2"/>
      <c r="VDS141" s="2"/>
      <c r="VDT141" s="2"/>
      <c r="VDU141" s="2"/>
      <c r="VDV141" s="2"/>
      <c r="VDW141" s="2"/>
      <c r="VDX141" s="2"/>
      <c r="VDY141" s="2"/>
      <c r="VDZ141" s="2"/>
      <c r="VEA141" s="2"/>
      <c r="VEB141" s="2"/>
      <c r="VEC141" s="2"/>
      <c r="VED141" s="2"/>
      <c r="VEE141" s="2"/>
      <c r="VEF141" s="2"/>
      <c r="VEG141" s="2"/>
      <c r="VEH141" s="2"/>
      <c r="VEI141" s="2"/>
      <c r="VEJ141" s="2"/>
      <c r="VEK141" s="2"/>
      <c r="VEL141" s="2"/>
      <c r="VEM141" s="2"/>
      <c r="VEN141" s="2"/>
      <c r="VEO141" s="2"/>
      <c r="VEP141" s="2"/>
      <c r="VEQ141" s="2"/>
      <c r="VER141" s="2"/>
      <c r="VES141" s="2"/>
      <c r="VET141" s="2"/>
      <c r="VEU141" s="2"/>
      <c r="VEV141" s="2"/>
      <c r="VEW141" s="2"/>
      <c r="VEX141" s="2"/>
      <c r="VEY141" s="2"/>
      <c r="VEZ141" s="2"/>
      <c r="VFA141" s="2"/>
      <c r="VFB141" s="2"/>
      <c r="VFC141" s="2"/>
      <c r="VFD141" s="2"/>
      <c r="VFE141" s="2"/>
      <c r="VFF141" s="2"/>
      <c r="VFG141" s="2"/>
      <c r="VFH141" s="2"/>
      <c r="VFI141" s="2"/>
      <c r="VFJ141" s="2"/>
      <c r="VFK141" s="2"/>
      <c r="VFL141" s="2"/>
      <c r="VFM141" s="2"/>
      <c r="VFN141" s="2"/>
      <c r="VFO141" s="2"/>
      <c r="VFP141" s="2"/>
      <c r="VFQ141" s="2"/>
      <c r="VFR141" s="2"/>
      <c r="VFS141" s="2"/>
      <c r="VFT141" s="2"/>
      <c r="VFU141" s="2"/>
      <c r="VFV141" s="2"/>
      <c r="VFW141" s="2"/>
      <c r="VFX141" s="2"/>
      <c r="VFY141" s="2"/>
      <c r="VFZ141" s="2"/>
      <c r="VGA141" s="2"/>
      <c r="VGB141" s="2"/>
      <c r="VGC141" s="2"/>
      <c r="VGD141" s="2"/>
      <c r="VGE141" s="2"/>
      <c r="VGF141" s="2"/>
      <c r="VGG141" s="2"/>
      <c r="VGH141" s="2"/>
      <c r="VGI141" s="2"/>
      <c r="VGJ141" s="2"/>
      <c r="VGK141" s="2"/>
      <c r="VGL141" s="2"/>
      <c r="VGM141" s="2"/>
      <c r="VGN141" s="2"/>
      <c r="VGO141" s="2"/>
      <c r="VGP141" s="2"/>
      <c r="VGQ141" s="2"/>
      <c r="VGR141" s="2"/>
      <c r="VGS141" s="2"/>
      <c r="VGT141" s="2"/>
      <c r="VGU141" s="2"/>
      <c r="VGV141" s="2"/>
      <c r="VGW141" s="2"/>
      <c r="VGX141" s="2"/>
      <c r="VGY141" s="2"/>
      <c r="VGZ141" s="2"/>
      <c r="VHA141" s="2"/>
      <c r="VHB141" s="2"/>
      <c r="VHC141" s="2"/>
      <c r="VHD141" s="2"/>
      <c r="VHE141" s="2"/>
      <c r="VHF141" s="2"/>
      <c r="VHG141" s="2"/>
      <c r="VHH141" s="2"/>
      <c r="VHI141" s="2"/>
      <c r="VHJ141" s="2"/>
      <c r="VHK141" s="2"/>
      <c r="VHL141" s="2"/>
      <c r="VHM141" s="2"/>
      <c r="VHN141" s="2"/>
      <c r="VHO141" s="2"/>
      <c r="VHP141" s="2"/>
      <c r="VHQ141" s="2"/>
      <c r="VHR141" s="2"/>
      <c r="VHS141" s="2"/>
      <c r="VHT141" s="2"/>
      <c r="VHU141" s="2"/>
      <c r="VHV141" s="2"/>
      <c r="VHW141" s="2"/>
      <c r="VHX141" s="2"/>
      <c r="VHY141" s="2"/>
      <c r="VHZ141" s="2"/>
      <c r="VIA141" s="2"/>
      <c r="VIB141" s="2"/>
      <c r="VIC141" s="2"/>
      <c r="VID141" s="2"/>
      <c r="VIE141" s="2"/>
      <c r="VIF141" s="2"/>
      <c r="VIG141" s="2"/>
      <c r="VIH141" s="2"/>
      <c r="VII141" s="2"/>
      <c r="VIJ141" s="2"/>
      <c r="VIK141" s="2"/>
      <c r="VIL141" s="2"/>
      <c r="VIM141" s="2"/>
      <c r="VIN141" s="2"/>
      <c r="VIO141" s="2"/>
      <c r="VIP141" s="2"/>
      <c r="VIQ141" s="2"/>
      <c r="VIR141" s="2"/>
      <c r="VIS141" s="2"/>
      <c r="VIT141" s="2"/>
      <c r="VIU141" s="2"/>
      <c r="VIV141" s="2"/>
      <c r="VIW141" s="2"/>
      <c r="VIX141" s="2"/>
      <c r="VIY141" s="2"/>
      <c r="VIZ141" s="2"/>
      <c r="VJA141" s="2"/>
      <c r="VJB141" s="2"/>
      <c r="VJC141" s="2"/>
      <c r="VJD141" s="2"/>
      <c r="VJE141" s="2"/>
      <c r="VJF141" s="2"/>
      <c r="VJG141" s="2"/>
      <c r="VJH141" s="2"/>
      <c r="VJI141" s="2"/>
      <c r="VJJ141" s="2"/>
      <c r="VJK141" s="2"/>
      <c r="VJL141" s="2"/>
      <c r="VJM141" s="2"/>
      <c r="VJN141" s="2"/>
      <c r="VJO141" s="2"/>
      <c r="VJP141" s="2"/>
      <c r="VJQ141" s="2"/>
      <c r="VJR141" s="2"/>
      <c r="VJS141" s="2"/>
      <c r="VJT141" s="2"/>
      <c r="VJU141" s="2"/>
      <c r="VJV141" s="2"/>
      <c r="VJW141" s="2"/>
      <c r="VJX141" s="2"/>
      <c r="VJY141" s="2"/>
      <c r="VJZ141" s="2"/>
      <c r="VKA141" s="2"/>
      <c r="VKB141" s="2"/>
      <c r="VKC141" s="2"/>
      <c r="VKD141" s="2"/>
      <c r="VKE141" s="2"/>
      <c r="VKF141" s="2"/>
      <c r="VKG141" s="2"/>
      <c r="VKH141" s="2"/>
      <c r="VKI141" s="2"/>
      <c r="VKJ141" s="2"/>
      <c r="VKK141" s="2"/>
      <c r="VKL141" s="2"/>
      <c r="VKM141" s="2"/>
      <c r="VKN141" s="2"/>
      <c r="VKO141" s="2"/>
      <c r="VKP141" s="2"/>
      <c r="VKQ141" s="2"/>
      <c r="VKR141" s="2"/>
      <c r="VKS141" s="2"/>
      <c r="VKT141" s="2"/>
      <c r="VKU141" s="2"/>
      <c r="VKV141" s="2"/>
      <c r="VKW141" s="2"/>
      <c r="VKX141" s="2"/>
      <c r="VKY141" s="2"/>
      <c r="VKZ141" s="2"/>
      <c r="VLA141" s="2"/>
      <c r="VLB141" s="2"/>
      <c r="VLC141" s="2"/>
      <c r="VLD141" s="2"/>
      <c r="VLE141" s="2"/>
      <c r="VLF141" s="2"/>
      <c r="VLG141" s="2"/>
      <c r="VLH141" s="2"/>
      <c r="VLI141" s="2"/>
      <c r="VLJ141" s="2"/>
      <c r="VLK141" s="2"/>
      <c r="VLL141" s="2"/>
      <c r="VLM141" s="2"/>
      <c r="VLN141" s="2"/>
      <c r="VLO141" s="2"/>
      <c r="VLP141" s="2"/>
      <c r="VLQ141" s="2"/>
      <c r="VLR141" s="2"/>
      <c r="VLS141" s="2"/>
      <c r="VLT141" s="2"/>
      <c r="VLU141" s="2"/>
      <c r="VLV141" s="2"/>
      <c r="VLW141" s="2"/>
      <c r="VLX141" s="2"/>
      <c r="VLY141" s="2"/>
      <c r="VLZ141" s="2"/>
      <c r="VMA141" s="2"/>
      <c r="VMB141" s="2"/>
      <c r="VMC141" s="2"/>
      <c r="VMD141" s="2"/>
      <c r="VME141" s="2"/>
      <c r="VMF141" s="2"/>
      <c r="VMG141" s="2"/>
      <c r="VMH141" s="2"/>
      <c r="VMI141" s="2"/>
      <c r="VMJ141" s="2"/>
      <c r="VMK141" s="2"/>
      <c r="VML141" s="2"/>
      <c r="VMM141" s="2"/>
      <c r="VMN141" s="2"/>
      <c r="VMO141" s="2"/>
      <c r="VMP141" s="2"/>
      <c r="VMQ141" s="2"/>
      <c r="VMR141" s="2"/>
      <c r="VMS141" s="2"/>
      <c r="VMT141" s="2"/>
      <c r="VMU141" s="2"/>
      <c r="VMV141" s="2"/>
      <c r="VMW141" s="2"/>
      <c r="VMX141" s="2"/>
      <c r="VMY141" s="2"/>
      <c r="VMZ141" s="2"/>
      <c r="VNA141" s="2"/>
      <c r="VNB141" s="2"/>
      <c r="VNC141" s="2"/>
      <c r="VND141" s="2"/>
      <c r="VNE141" s="2"/>
      <c r="VNF141" s="2"/>
      <c r="VNG141" s="2"/>
      <c r="VNH141" s="2"/>
      <c r="VNI141" s="2"/>
      <c r="VNJ141" s="2"/>
      <c r="VNK141" s="2"/>
      <c r="VNL141" s="2"/>
      <c r="VNM141" s="2"/>
      <c r="VNN141" s="2"/>
      <c r="VNO141" s="2"/>
      <c r="VNP141" s="2"/>
      <c r="VNQ141" s="2"/>
      <c r="VNR141" s="2"/>
      <c r="VNS141" s="2"/>
      <c r="VNT141" s="2"/>
      <c r="VNU141" s="2"/>
      <c r="VNV141" s="2"/>
      <c r="VNW141" s="2"/>
      <c r="VNX141" s="2"/>
      <c r="VNY141" s="2"/>
      <c r="VNZ141" s="2"/>
      <c r="VOA141" s="2"/>
      <c r="VOB141" s="2"/>
      <c r="VOC141" s="2"/>
      <c r="VOD141" s="2"/>
      <c r="VOE141" s="2"/>
      <c r="VOF141" s="2"/>
      <c r="VOG141" s="2"/>
      <c r="VOH141" s="2"/>
      <c r="VOI141" s="2"/>
      <c r="VOJ141" s="2"/>
      <c r="VOK141" s="2"/>
      <c r="VOL141" s="2"/>
      <c r="VOM141" s="2"/>
      <c r="VON141" s="2"/>
      <c r="VOO141" s="2"/>
      <c r="VOP141" s="2"/>
      <c r="VOQ141" s="2"/>
      <c r="VOR141" s="2"/>
      <c r="VOS141" s="2"/>
      <c r="VOT141" s="2"/>
      <c r="VOU141" s="2"/>
      <c r="VOV141" s="2"/>
      <c r="VOW141" s="2"/>
      <c r="VOX141" s="2"/>
      <c r="VOY141" s="2"/>
      <c r="VOZ141" s="2"/>
      <c r="VPA141" s="2"/>
      <c r="VPB141" s="2"/>
      <c r="VPC141" s="2"/>
      <c r="VPD141" s="2"/>
      <c r="VPE141" s="2"/>
      <c r="VPF141" s="2"/>
      <c r="VPG141" s="2"/>
      <c r="VPH141" s="2"/>
      <c r="VPI141" s="2"/>
      <c r="VPJ141" s="2"/>
      <c r="VPK141" s="2"/>
      <c r="VPL141" s="2"/>
      <c r="VPM141" s="2"/>
      <c r="VPN141" s="2"/>
      <c r="VPO141" s="2"/>
      <c r="VPP141" s="2"/>
      <c r="VPQ141" s="2"/>
      <c r="VPR141" s="2"/>
      <c r="VPS141" s="2"/>
      <c r="VPT141" s="2"/>
      <c r="VPU141" s="2"/>
      <c r="VPV141" s="2"/>
      <c r="VPW141" s="2"/>
      <c r="VPX141" s="2"/>
      <c r="VPY141" s="2"/>
      <c r="VPZ141" s="2"/>
      <c r="VQA141" s="2"/>
      <c r="VQB141" s="2"/>
      <c r="VQC141" s="2"/>
      <c r="VQD141" s="2"/>
      <c r="VQE141" s="2"/>
      <c r="VQF141" s="2"/>
      <c r="VQG141" s="2"/>
      <c r="VQH141" s="2"/>
      <c r="VQI141" s="2"/>
      <c r="VQJ141" s="2"/>
      <c r="VQK141" s="2"/>
      <c r="VQL141" s="2"/>
      <c r="VQM141" s="2"/>
      <c r="VQN141" s="2"/>
      <c r="VQO141" s="2"/>
      <c r="VQP141" s="2"/>
      <c r="VQQ141" s="2"/>
      <c r="VQR141" s="2"/>
      <c r="VQS141" s="2"/>
      <c r="VQT141" s="2"/>
      <c r="VQU141" s="2"/>
      <c r="VQV141" s="2"/>
      <c r="VQW141" s="2"/>
      <c r="VQX141" s="2"/>
      <c r="VQY141" s="2"/>
      <c r="VQZ141" s="2"/>
      <c r="VRA141" s="2"/>
      <c r="VRB141" s="2"/>
      <c r="VRC141" s="2"/>
      <c r="VRD141" s="2"/>
      <c r="VRE141" s="2"/>
      <c r="VRF141" s="2"/>
      <c r="VRG141" s="2"/>
      <c r="VRH141" s="2"/>
      <c r="VRI141" s="2"/>
      <c r="VRJ141" s="2"/>
      <c r="VRK141" s="2"/>
      <c r="VRL141" s="2"/>
      <c r="VRM141" s="2"/>
      <c r="VRN141" s="2"/>
      <c r="VRO141" s="2"/>
      <c r="VRP141" s="2"/>
      <c r="VRQ141" s="2"/>
      <c r="VRR141" s="2"/>
      <c r="VRS141" s="2"/>
      <c r="VRT141" s="2"/>
      <c r="VRU141" s="2"/>
      <c r="VRV141" s="2"/>
      <c r="VRW141" s="2"/>
      <c r="VRX141" s="2"/>
      <c r="VRY141" s="2"/>
      <c r="VRZ141" s="2"/>
      <c r="VSA141" s="2"/>
      <c r="VSB141" s="2"/>
      <c r="VSC141" s="2"/>
      <c r="VSD141" s="2"/>
      <c r="VSE141" s="2"/>
      <c r="VSF141" s="2"/>
      <c r="VSG141" s="2"/>
      <c r="VSH141" s="2"/>
      <c r="VSI141" s="2"/>
      <c r="VSJ141" s="2"/>
      <c r="VSK141" s="2"/>
      <c r="VSL141" s="2"/>
      <c r="VSM141" s="2"/>
      <c r="VSN141" s="2"/>
      <c r="VSO141" s="2"/>
      <c r="VSP141" s="2"/>
      <c r="VSQ141" s="2"/>
      <c r="VSR141" s="2"/>
      <c r="VSS141" s="2"/>
      <c r="VST141" s="2"/>
      <c r="VSU141" s="2"/>
      <c r="VSV141" s="2"/>
      <c r="VSW141" s="2"/>
      <c r="VSX141" s="2"/>
      <c r="VSY141" s="2"/>
      <c r="VSZ141" s="2"/>
      <c r="VTA141" s="2"/>
      <c r="VTB141" s="2"/>
      <c r="VTC141" s="2"/>
      <c r="VTD141" s="2"/>
      <c r="VTE141" s="2"/>
      <c r="VTF141" s="2"/>
      <c r="VTG141" s="2"/>
      <c r="VTH141" s="2"/>
      <c r="VTI141" s="2"/>
      <c r="VTJ141" s="2"/>
      <c r="VTK141" s="2"/>
      <c r="VTL141" s="2"/>
      <c r="VTM141" s="2"/>
      <c r="VTN141" s="2"/>
      <c r="VTO141" s="2"/>
      <c r="VTP141" s="2"/>
      <c r="VTQ141" s="2"/>
      <c r="VTR141" s="2"/>
      <c r="VTS141" s="2"/>
      <c r="VTT141" s="2"/>
      <c r="VTU141" s="2"/>
      <c r="VTV141" s="2"/>
      <c r="VTW141" s="2"/>
      <c r="VTX141" s="2"/>
      <c r="VTY141" s="2"/>
      <c r="VTZ141" s="2"/>
      <c r="VUA141" s="2"/>
      <c r="VUB141" s="2"/>
      <c r="VUC141" s="2"/>
      <c r="VUD141" s="2"/>
      <c r="VUE141" s="2"/>
      <c r="VUF141" s="2"/>
      <c r="VUG141" s="2"/>
      <c r="VUH141" s="2"/>
      <c r="VUI141" s="2"/>
      <c r="VUJ141" s="2"/>
      <c r="VUK141" s="2"/>
      <c r="VUL141" s="2"/>
      <c r="VUM141" s="2"/>
      <c r="VUN141" s="2"/>
      <c r="VUO141" s="2"/>
      <c r="VUP141" s="2"/>
      <c r="VUQ141" s="2"/>
      <c r="VUR141" s="2"/>
      <c r="VUS141" s="2"/>
      <c r="VUT141" s="2"/>
      <c r="VUU141" s="2"/>
      <c r="VUV141" s="2"/>
      <c r="VUW141" s="2"/>
      <c r="VUX141" s="2"/>
      <c r="VUY141" s="2"/>
      <c r="VUZ141" s="2"/>
      <c r="VVA141" s="2"/>
      <c r="VVB141" s="2"/>
      <c r="VVC141" s="2"/>
      <c r="VVD141" s="2"/>
      <c r="VVE141" s="2"/>
      <c r="VVF141" s="2"/>
      <c r="VVG141" s="2"/>
      <c r="VVH141" s="2"/>
      <c r="VVI141" s="2"/>
      <c r="VVJ141" s="2"/>
      <c r="VVK141" s="2"/>
      <c r="VVL141" s="2"/>
      <c r="VVM141" s="2"/>
      <c r="VVN141" s="2"/>
      <c r="VVO141" s="2"/>
      <c r="VVP141" s="2"/>
      <c r="VVQ141" s="2"/>
      <c r="VVR141" s="2"/>
      <c r="VVS141" s="2"/>
      <c r="VVT141" s="2"/>
      <c r="VVU141" s="2"/>
      <c r="VVV141" s="2"/>
      <c r="VVW141" s="2"/>
      <c r="VVX141" s="2"/>
      <c r="VVY141" s="2"/>
      <c r="VVZ141" s="2"/>
      <c r="VWA141" s="2"/>
      <c r="VWB141" s="2"/>
      <c r="VWC141" s="2"/>
      <c r="VWD141" s="2"/>
      <c r="VWE141" s="2"/>
      <c r="VWF141" s="2"/>
      <c r="VWG141" s="2"/>
      <c r="VWH141" s="2"/>
      <c r="VWI141" s="2"/>
      <c r="VWJ141" s="2"/>
      <c r="VWK141" s="2"/>
      <c r="VWL141" s="2"/>
      <c r="VWM141" s="2"/>
      <c r="VWN141" s="2"/>
      <c r="VWO141" s="2"/>
      <c r="VWP141" s="2"/>
      <c r="VWQ141" s="2"/>
      <c r="VWR141" s="2"/>
      <c r="VWS141" s="2"/>
      <c r="VWT141" s="2"/>
      <c r="VWU141" s="2"/>
      <c r="VWV141" s="2"/>
      <c r="VWW141" s="2"/>
      <c r="VWX141" s="2"/>
      <c r="VWY141" s="2"/>
      <c r="VWZ141" s="2"/>
      <c r="VXA141" s="2"/>
      <c r="VXB141" s="2"/>
      <c r="VXC141" s="2"/>
      <c r="VXD141" s="2"/>
      <c r="VXE141" s="2"/>
      <c r="VXF141" s="2"/>
      <c r="VXG141" s="2"/>
      <c r="VXH141" s="2"/>
      <c r="VXI141" s="2"/>
      <c r="VXJ141" s="2"/>
      <c r="VXK141" s="2"/>
      <c r="VXL141" s="2"/>
      <c r="VXM141" s="2"/>
      <c r="VXN141" s="2"/>
      <c r="VXO141" s="2"/>
      <c r="VXP141" s="2"/>
      <c r="VXQ141" s="2"/>
      <c r="VXR141" s="2"/>
      <c r="VXS141" s="2"/>
      <c r="VXT141" s="2"/>
      <c r="VXU141" s="2"/>
      <c r="VXV141" s="2"/>
      <c r="VXW141" s="2"/>
      <c r="VXX141" s="2"/>
      <c r="VXY141" s="2"/>
      <c r="VXZ141" s="2"/>
      <c r="VYA141" s="2"/>
      <c r="VYB141" s="2"/>
      <c r="VYC141" s="2"/>
      <c r="VYD141" s="2"/>
      <c r="VYE141" s="2"/>
      <c r="VYF141" s="2"/>
      <c r="VYG141" s="2"/>
      <c r="VYH141" s="2"/>
      <c r="VYI141" s="2"/>
      <c r="VYJ141" s="2"/>
      <c r="VYK141" s="2"/>
      <c r="VYL141" s="2"/>
      <c r="VYM141" s="2"/>
      <c r="VYN141" s="2"/>
      <c r="VYO141" s="2"/>
      <c r="VYP141" s="2"/>
      <c r="VYQ141" s="2"/>
      <c r="VYR141" s="2"/>
      <c r="VYS141" s="2"/>
      <c r="VYT141" s="2"/>
      <c r="VYU141" s="2"/>
      <c r="VYV141" s="2"/>
      <c r="VYW141" s="2"/>
      <c r="VYX141" s="2"/>
      <c r="VYY141" s="2"/>
      <c r="VYZ141" s="2"/>
      <c r="VZA141" s="2"/>
      <c r="VZB141" s="2"/>
      <c r="VZC141" s="2"/>
      <c r="VZD141" s="2"/>
      <c r="VZE141" s="2"/>
      <c r="VZF141" s="2"/>
      <c r="VZG141" s="2"/>
      <c r="VZH141" s="2"/>
      <c r="VZI141" s="2"/>
      <c r="VZJ141" s="2"/>
      <c r="VZK141" s="2"/>
      <c r="VZL141" s="2"/>
      <c r="VZM141" s="2"/>
      <c r="VZN141" s="2"/>
      <c r="VZO141" s="2"/>
      <c r="VZP141" s="2"/>
      <c r="VZQ141" s="2"/>
      <c r="VZR141" s="2"/>
      <c r="VZS141" s="2"/>
      <c r="VZT141" s="2"/>
      <c r="VZU141" s="2"/>
      <c r="VZV141" s="2"/>
      <c r="VZW141" s="2"/>
      <c r="VZX141" s="2"/>
      <c r="VZY141" s="2"/>
      <c r="VZZ141" s="2"/>
      <c r="WAA141" s="2"/>
      <c r="WAB141" s="2"/>
      <c r="WAC141" s="2"/>
      <c r="WAD141" s="2"/>
      <c r="WAE141" s="2"/>
      <c r="WAF141" s="2"/>
      <c r="WAG141" s="2"/>
      <c r="WAH141" s="2"/>
      <c r="WAI141" s="2"/>
      <c r="WAJ141" s="2"/>
      <c r="WAK141" s="2"/>
      <c r="WAL141" s="2"/>
      <c r="WAM141" s="2"/>
      <c r="WAN141" s="2"/>
      <c r="WAO141" s="2"/>
      <c r="WAP141" s="2"/>
      <c r="WAQ141" s="2"/>
      <c r="WAR141" s="2"/>
      <c r="WAS141" s="2"/>
      <c r="WAT141" s="2"/>
      <c r="WAU141" s="2"/>
      <c r="WAV141" s="2"/>
      <c r="WAW141" s="2"/>
      <c r="WAX141" s="2"/>
      <c r="WAY141" s="2"/>
      <c r="WAZ141" s="2"/>
      <c r="WBA141" s="2"/>
      <c r="WBB141" s="2"/>
      <c r="WBC141" s="2"/>
      <c r="WBD141" s="2"/>
      <c r="WBE141" s="2"/>
      <c r="WBF141" s="2"/>
      <c r="WBG141" s="2"/>
      <c r="WBH141" s="2"/>
      <c r="WBI141" s="2"/>
      <c r="WBJ141" s="2"/>
      <c r="WBK141" s="2"/>
      <c r="WBL141" s="2"/>
      <c r="WBM141" s="2"/>
      <c r="WBN141" s="2"/>
      <c r="WBO141" s="2"/>
      <c r="WBP141" s="2"/>
      <c r="WBQ141" s="2"/>
      <c r="WBR141" s="2"/>
      <c r="WBS141" s="2"/>
      <c r="WBT141" s="2"/>
      <c r="WBU141" s="2"/>
      <c r="WBV141" s="2"/>
      <c r="WBW141" s="2"/>
      <c r="WBX141" s="2"/>
      <c r="WBY141" s="2"/>
      <c r="WBZ141" s="2"/>
      <c r="WCA141" s="2"/>
      <c r="WCB141" s="2"/>
      <c r="WCC141" s="2"/>
      <c r="WCD141" s="2"/>
      <c r="WCE141" s="2"/>
      <c r="WCF141" s="2"/>
      <c r="WCG141" s="2"/>
      <c r="WCH141" s="2"/>
      <c r="WCI141" s="2"/>
      <c r="WCJ141" s="2"/>
      <c r="WCK141" s="2"/>
      <c r="WCL141" s="2"/>
      <c r="WCM141" s="2"/>
      <c r="WCN141" s="2"/>
      <c r="WCO141" s="2"/>
      <c r="WCP141" s="2"/>
      <c r="WCQ141" s="2"/>
      <c r="WCR141" s="2"/>
      <c r="WCS141" s="2"/>
      <c r="WCT141" s="2"/>
      <c r="WCU141" s="2"/>
      <c r="WCV141" s="2"/>
      <c r="WCW141" s="2"/>
      <c r="WCX141" s="2"/>
      <c r="WCY141" s="2"/>
      <c r="WCZ141" s="2"/>
      <c r="WDA141" s="2"/>
      <c r="WDB141" s="2"/>
      <c r="WDC141" s="2"/>
      <c r="WDD141" s="2"/>
      <c r="WDE141" s="2"/>
      <c r="WDF141" s="2"/>
      <c r="WDG141" s="2"/>
      <c r="WDH141" s="2"/>
      <c r="WDI141" s="2"/>
      <c r="WDJ141" s="2"/>
      <c r="WDK141" s="2"/>
      <c r="WDL141" s="2"/>
      <c r="WDM141" s="2"/>
      <c r="WDN141" s="2"/>
      <c r="WDO141" s="2"/>
      <c r="WDP141" s="2"/>
      <c r="WDQ141" s="2"/>
      <c r="WDR141" s="2"/>
      <c r="WDS141" s="2"/>
      <c r="WDT141" s="2"/>
      <c r="WDU141" s="2"/>
      <c r="WDV141" s="2"/>
      <c r="WDW141" s="2"/>
      <c r="WDX141" s="2"/>
      <c r="WDY141" s="2"/>
      <c r="WDZ141" s="2"/>
      <c r="WEA141" s="2"/>
      <c r="WEB141" s="2"/>
      <c r="WEC141" s="2"/>
      <c r="WED141" s="2"/>
      <c r="WEE141" s="2"/>
      <c r="WEF141" s="2"/>
      <c r="WEG141" s="2"/>
      <c r="WEH141" s="2"/>
      <c r="WEI141" s="2"/>
      <c r="WEJ141" s="2"/>
      <c r="WEK141" s="2"/>
      <c r="WEL141" s="2"/>
      <c r="WEM141" s="2"/>
      <c r="WEN141" s="2"/>
      <c r="WEO141" s="2"/>
      <c r="WEP141" s="2"/>
      <c r="WEQ141" s="2"/>
      <c r="WER141" s="2"/>
      <c r="WES141" s="2"/>
      <c r="WET141" s="2"/>
      <c r="WEU141" s="2"/>
      <c r="WEV141" s="2"/>
      <c r="WEW141" s="2"/>
      <c r="WEX141" s="2"/>
      <c r="WEY141" s="2"/>
      <c r="WEZ141" s="2"/>
      <c r="WFA141" s="2"/>
      <c r="WFB141" s="2"/>
      <c r="WFC141" s="2"/>
      <c r="WFD141" s="2"/>
      <c r="WFE141" s="2"/>
      <c r="WFF141" s="2"/>
      <c r="WFG141" s="2"/>
      <c r="WFH141" s="2"/>
      <c r="WFI141" s="2"/>
      <c r="WFJ141" s="2"/>
      <c r="WFK141" s="2"/>
      <c r="WFL141" s="2"/>
      <c r="WFM141" s="2"/>
      <c r="WFN141" s="2"/>
      <c r="WFO141" s="2"/>
      <c r="WFP141" s="2"/>
      <c r="WFQ141" s="2"/>
      <c r="WFR141" s="2"/>
      <c r="WFS141" s="2"/>
      <c r="WFT141" s="2"/>
      <c r="WFU141" s="2"/>
      <c r="WFV141" s="2"/>
      <c r="WFW141" s="2"/>
      <c r="WFX141" s="2"/>
      <c r="WFY141" s="2"/>
      <c r="WFZ141" s="2"/>
      <c r="WGA141" s="2"/>
      <c r="WGB141" s="2"/>
      <c r="WGC141" s="2"/>
      <c r="WGD141" s="2"/>
      <c r="WGE141" s="2"/>
      <c r="WGF141" s="2"/>
      <c r="WGG141" s="2"/>
      <c r="WGH141" s="2"/>
      <c r="WGI141" s="2"/>
      <c r="WGJ141" s="2"/>
      <c r="WGK141" s="2"/>
      <c r="WGL141" s="2"/>
      <c r="WGM141" s="2"/>
      <c r="WGN141" s="2"/>
      <c r="WGO141" s="2"/>
      <c r="WGP141" s="2"/>
      <c r="WGQ141" s="2"/>
      <c r="WGR141" s="2"/>
      <c r="WGS141" s="2"/>
      <c r="WGT141" s="2"/>
      <c r="WGU141" s="2"/>
      <c r="WGV141" s="2"/>
      <c r="WGW141" s="2"/>
      <c r="WGX141" s="2"/>
      <c r="WGY141" s="2"/>
      <c r="WGZ141" s="2"/>
      <c r="WHA141" s="2"/>
      <c r="WHB141" s="2"/>
      <c r="WHC141" s="2"/>
      <c r="WHD141" s="2"/>
      <c r="WHE141" s="2"/>
      <c r="WHF141" s="2"/>
      <c r="WHG141" s="2"/>
      <c r="WHH141" s="2"/>
      <c r="WHI141" s="2"/>
      <c r="WHJ141" s="2"/>
      <c r="WHK141" s="2"/>
      <c r="WHL141" s="2"/>
      <c r="WHM141" s="2"/>
      <c r="WHN141" s="2"/>
      <c r="WHO141" s="2"/>
      <c r="WHP141" s="2"/>
      <c r="WHQ141" s="2"/>
      <c r="WHR141" s="2"/>
      <c r="WHS141" s="2"/>
      <c r="WHT141" s="2"/>
      <c r="WHU141" s="2"/>
      <c r="WHV141" s="2"/>
      <c r="WHW141" s="2"/>
      <c r="WHX141" s="2"/>
      <c r="WHY141" s="2"/>
      <c r="WHZ141" s="2"/>
      <c r="WIA141" s="2"/>
      <c r="WIB141" s="2"/>
      <c r="WIC141" s="2"/>
      <c r="WID141" s="2"/>
      <c r="WIE141" s="2"/>
      <c r="WIF141" s="2"/>
      <c r="WIG141" s="2"/>
      <c r="WIH141" s="2"/>
      <c r="WII141" s="2"/>
      <c r="WIJ141" s="2"/>
      <c r="WIK141" s="2"/>
      <c r="WIL141" s="2"/>
      <c r="WIM141" s="2"/>
      <c r="WIN141" s="2"/>
      <c r="WIO141" s="2"/>
      <c r="WIP141" s="2"/>
      <c r="WIQ141" s="2"/>
      <c r="WIR141" s="2"/>
      <c r="WIS141" s="2"/>
      <c r="WIT141" s="2"/>
      <c r="WIU141" s="2"/>
      <c r="WIV141" s="2"/>
      <c r="WIW141" s="2"/>
      <c r="WIX141" s="2"/>
      <c r="WIY141" s="2"/>
      <c r="WIZ141" s="2"/>
      <c r="WJA141" s="2"/>
      <c r="WJB141" s="2"/>
      <c r="WJC141" s="2"/>
      <c r="WJD141" s="2"/>
      <c r="WJE141" s="2"/>
      <c r="WJF141" s="2"/>
      <c r="WJG141" s="2"/>
      <c r="WJH141" s="2"/>
      <c r="WJI141" s="2"/>
      <c r="WJJ141" s="2"/>
      <c r="WJK141" s="2"/>
      <c r="WJL141" s="2"/>
      <c r="WJM141" s="2"/>
      <c r="WJN141" s="2"/>
      <c r="WJO141" s="2"/>
      <c r="WJP141" s="2"/>
      <c r="WJQ141" s="2"/>
      <c r="WJR141" s="2"/>
      <c r="WJS141" s="2"/>
      <c r="WJT141" s="2"/>
      <c r="WJU141" s="2"/>
      <c r="WJV141" s="2"/>
      <c r="WJW141" s="2"/>
      <c r="WJX141" s="2"/>
      <c r="WJY141" s="2"/>
      <c r="WJZ141" s="2"/>
      <c r="WKA141" s="2"/>
      <c r="WKB141" s="2"/>
      <c r="WKC141" s="2"/>
      <c r="WKD141" s="2"/>
      <c r="WKE141" s="2"/>
      <c r="WKF141" s="2"/>
      <c r="WKG141" s="2"/>
      <c r="WKH141" s="2"/>
      <c r="WKI141" s="2"/>
      <c r="WKJ141" s="2"/>
      <c r="WKK141" s="2"/>
      <c r="WKL141" s="2"/>
      <c r="WKM141" s="2"/>
      <c r="WKN141" s="2"/>
      <c r="WKO141" s="2"/>
      <c r="WKP141" s="2"/>
      <c r="WKQ141" s="2"/>
      <c r="WKR141" s="2"/>
      <c r="WKS141" s="2"/>
      <c r="WKT141" s="2"/>
      <c r="WKU141" s="2"/>
      <c r="WKV141" s="2"/>
      <c r="WKW141" s="2"/>
      <c r="WKX141" s="2"/>
      <c r="WKY141" s="2"/>
      <c r="WKZ141" s="2"/>
      <c r="WLA141" s="2"/>
      <c r="WLB141" s="2"/>
      <c r="WLC141" s="2"/>
      <c r="WLD141" s="2"/>
      <c r="WLE141" s="2"/>
      <c r="WLF141" s="2"/>
      <c r="WLG141" s="2"/>
      <c r="WLH141" s="2"/>
      <c r="WLI141" s="2"/>
      <c r="WLJ141" s="2"/>
      <c r="WLK141" s="2"/>
      <c r="WLL141" s="2"/>
      <c r="WLM141" s="2"/>
      <c r="WLN141" s="2"/>
      <c r="WLO141" s="2"/>
      <c r="WLP141" s="2"/>
      <c r="WLQ141" s="2"/>
      <c r="WLR141" s="2"/>
      <c r="WLS141" s="2"/>
      <c r="WLT141" s="2"/>
      <c r="WLU141" s="2"/>
      <c r="WLV141" s="2"/>
      <c r="WLW141" s="2"/>
      <c r="WLX141" s="2"/>
      <c r="WLY141" s="2"/>
      <c r="WLZ141" s="2"/>
      <c r="WMA141" s="2"/>
      <c r="WMB141" s="2"/>
      <c r="WMC141" s="2"/>
      <c r="WMD141" s="2"/>
      <c r="WME141" s="2"/>
      <c r="WMF141" s="2"/>
      <c r="WMG141" s="2"/>
      <c r="WMH141" s="2"/>
      <c r="WMI141" s="2"/>
      <c r="WMJ141" s="2"/>
      <c r="WMK141" s="2"/>
      <c r="WML141" s="2"/>
      <c r="WMM141" s="2"/>
      <c r="WMN141" s="2"/>
      <c r="WMO141" s="2"/>
      <c r="WMP141" s="2"/>
      <c r="WMQ141" s="2"/>
      <c r="WMR141" s="2"/>
      <c r="WMS141" s="2"/>
      <c r="WMT141" s="2"/>
      <c r="WMU141" s="2"/>
      <c r="WMV141" s="2"/>
      <c r="WMW141" s="2"/>
      <c r="WMX141" s="2"/>
      <c r="WMY141" s="2"/>
      <c r="WMZ141" s="2"/>
      <c r="WNA141" s="2"/>
      <c r="WNB141" s="2"/>
      <c r="WNC141" s="2"/>
      <c r="WND141" s="2"/>
      <c r="WNE141" s="2"/>
      <c r="WNF141" s="2"/>
      <c r="WNG141" s="2"/>
      <c r="WNH141" s="2"/>
      <c r="WNI141" s="2"/>
      <c r="WNJ141" s="2"/>
      <c r="WNK141" s="2"/>
      <c r="WNL141" s="2"/>
      <c r="WNM141" s="2"/>
      <c r="WNN141" s="2"/>
      <c r="WNO141" s="2"/>
      <c r="WNP141" s="2"/>
      <c r="WNQ141" s="2"/>
      <c r="WNR141" s="2"/>
      <c r="WNS141" s="2"/>
      <c r="WNT141" s="2"/>
      <c r="WNU141" s="2"/>
      <c r="WNV141" s="2"/>
      <c r="WNW141" s="2"/>
      <c r="WNX141" s="2"/>
      <c r="WNY141" s="2"/>
      <c r="WNZ141" s="2"/>
      <c r="WOA141" s="2"/>
      <c r="WOB141" s="2"/>
      <c r="WOC141" s="2"/>
      <c r="WOD141" s="2"/>
      <c r="WOE141" s="2"/>
      <c r="WOF141" s="2"/>
      <c r="WOG141" s="2"/>
      <c r="WOH141" s="2"/>
      <c r="WOI141" s="2"/>
      <c r="WOJ141" s="2"/>
      <c r="WOK141" s="2"/>
      <c r="WOL141" s="2"/>
      <c r="WOM141" s="2"/>
      <c r="WON141" s="2"/>
      <c r="WOO141" s="2"/>
      <c r="WOP141" s="2"/>
      <c r="WOQ141" s="2"/>
      <c r="WOR141" s="2"/>
      <c r="WOS141" s="2"/>
      <c r="WOT141" s="2"/>
      <c r="WOU141" s="2"/>
      <c r="WOV141" s="2"/>
      <c r="WOW141" s="2"/>
      <c r="WOX141" s="2"/>
      <c r="WOY141" s="2"/>
      <c r="WOZ141" s="2"/>
      <c r="WPA141" s="2"/>
      <c r="WPB141" s="2"/>
      <c r="WPC141" s="2"/>
      <c r="WPD141" s="2"/>
      <c r="WPE141" s="2"/>
      <c r="WPF141" s="2"/>
      <c r="WPG141" s="2"/>
      <c r="WPH141" s="2"/>
      <c r="WPI141" s="2"/>
      <c r="WPJ141" s="2"/>
      <c r="WPK141" s="2"/>
      <c r="WPL141" s="2"/>
      <c r="WPM141" s="2"/>
      <c r="WPN141" s="2"/>
      <c r="WPO141" s="2"/>
      <c r="WPP141" s="2"/>
      <c r="WPQ141" s="2"/>
      <c r="WPR141" s="2"/>
      <c r="WPS141" s="2"/>
      <c r="WPT141" s="2"/>
      <c r="WPU141" s="2"/>
      <c r="WPV141" s="2"/>
      <c r="WPW141" s="2"/>
      <c r="WPX141" s="2"/>
      <c r="WPY141" s="2"/>
      <c r="WPZ141" s="2"/>
      <c r="WQA141" s="2"/>
      <c r="WQB141" s="2"/>
      <c r="WQC141" s="2"/>
      <c r="WQD141" s="2"/>
      <c r="WQE141" s="2"/>
      <c r="WQF141" s="2"/>
      <c r="WQG141" s="2"/>
      <c r="WQH141" s="2"/>
      <c r="WQI141" s="2"/>
      <c r="WQJ141" s="2"/>
      <c r="WQK141" s="2"/>
      <c r="WQL141" s="2"/>
      <c r="WQM141" s="2"/>
      <c r="WQN141" s="2"/>
      <c r="WQO141" s="2"/>
      <c r="WQP141" s="2"/>
      <c r="WQQ141" s="2"/>
      <c r="WQR141" s="2"/>
      <c r="WQS141" s="2"/>
      <c r="WQT141" s="2"/>
      <c r="WQU141" s="2"/>
      <c r="WQV141" s="2"/>
      <c r="WQW141" s="2"/>
      <c r="WQX141" s="2"/>
      <c r="WQY141" s="2"/>
      <c r="WQZ141" s="2"/>
      <c r="WRA141" s="2"/>
      <c r="WRB141" s="2"/>
      <c r="WRC141" s="2"/>
      <c r="WRD141" s="2"/>
      <c r="WRE141" s="2"/>
      <c r="WRF141" s="2"/>
      <c r="WRG141" s="2"/>
      <c r="WRH141" s="2"/>
      <c r="WRI141" s="2"/>
      <c r="WRJ141" s="2"/>
      <c r="WRK141" s="2"/>
      <c r="WRL141" s="2"/>
      <c r="WRM141" s="2"/>
      <c r="WRN141" s="2"/>
      <c r="WRO141" s="2"/>
      <c r="WRP141" s="2"/>
      <c r="WRQ141" s="2"/>
      <c r="WRR141" s="2"/>
      <c r="WRS141" s="2"/>
      <c r="WRT141" s="2"/>
      <c r="WRU141" s="2"/>
      <c r="WRV141" s="2"/>
      <c r="WRW141" s="2"/>
      <c r="WRX141" s="2"/>
      <c r="WRY141" s="2"/>
      <c r="WRZ141" s="2"/>
      <c r="WSA141" s="2"/>
      <c r="WSB141" s="2"/>
      <c r="WSC141" s="2"/>
      <c r="WSD141" s="2"/>
      <c r="WSE141" s="2"/>
      <c r="WSF141" s="2"/>
      <c r="WSG141" s="2"/>
      <c r="WSH141" s="2"/>
      <c r="WSI141" s="2"/>
      <c r="WSJ141" s="2"/>
      <c r="WSK141" s="2"/>
      <c r="WSL141" s="2"/>
      <c r="WSM141" s="2"/>
      <c r="WSN141" s="2"/>
      <c r="WSO141" s="2"/>
      <c r="WSP141" s="2"/>
      <c r="WSQ141" s="2"/>
      <c r="WSR141" s="2"/>
      <c r="WSS141" s="2"/>
      <c r="WST141" s="2"/>
      <c r="WSU141" s="2"/>
      <c r="WSV141" s="2"/>
      <c r="WSW141" s="2"/>
      <c r="WSX141" s="2"/>
      <c r="WSY141" s="2"/>
      <c r="WSZ141" s="2"/>
      <c r="WTA141" s="2"/>
      <c r="WTB141" s="2"/>
      <c r="WTC141" s="2"/>
      <c r="WTD141" s="2"/>
      <c r="WTE141" s="2"/>
      <c r="WTF141" s="2"/>
      <c r="WTG141" s="2"/>
      <c r="WTH141" s="2"/>
      <c r="WTI141" s="2"/>
      <c r="WTJ141" s="2"/>
      <c r="WTK141" s="2"/>
      <c r="WTL141" s="2"/>
      <c r="WTM141" s="2"/>
      <c r="WTN141" s="2"/>
      <c r="WTO141" s="2"/>
      <c r="WTP141" s="2"/>
      <c r="WTQ141" s="2"/>
      <c r="WTR141" s="2"/>
      <c r="WTS141" s="2"/>
      <c r="WTT141" s="2"/>
      <c r="WTU141" s="2"/>
      <c r="WTV141" s="2"/>
      <c r="WTW141" s="2"/>
      <c r="WTX141" s="2"/>
      <c r="WTY141" s="2"/>
      <c r="WTZ141" s="2"/>
      <c r="WUA141" s="2"/>
      <c r="WUB141" s="2"/>
      <c r="WUC141" s="2"/>
      <c r="WUD141" s="2"/>
      <c r="WUE141" s="2"/>
      <c r="WUF141" s="2"/>
      <c r="WUG141" s="2"/>
      <c r="WUH141" s="2"/>
      <c r="WUI141" s="2"/>
      <c r="WUJ141" s="2"/>
      <c r="WUK141" s="2"/>
      <c r="WUL141" s="2"/>
      <c r="WUM141" s="2"/>
      <c r="WUN141" s="2"/>
      <c r="WUO141" s="2"/>
      <c r="WUP141" s="2"/>
      <c r="WUQ141" s="2"/>
      <c r="WUR141" s="2"/>
      <c r="WUS141" s="2"/>
      <c r="WUT141" s="2"/>
      <c r="WUU141" s="2"/>
      <c r="WUV141" s="2"/>
      <c r="WUW141" s="2"/>
      <c r="WUX141" s="2"/>
      <c r="WUY141" s="2"/>
      <c r="WUZ141" s="2"/>
      <c r="WVA141" s="2"/>
      <c r="WVB141" s="2"/>
      <c r="WVC141" s="2"/>
      <c r="WVD141" s="2"/>
      <c r="WVE141" s="2"/>
      <c r="WVF141" s="2"/>
      <c r="WVG141" s="2"/>
      <c r="WVH141" s="2"/>
      <c r="WVI141" s="2"/>
      <c r="WVJ141" s="2"/>
      <c r="WVK141" s="2"/>
      <c r="WVL141" s="2"/>
      <c r="WVM141" s="2"/>
      <c r="WVN141" s="2"/>
      <c r="WVO141" s="2"/>
      <c r="WVP141" s="2"/>
      <c r="WVQ141" s="2"/>
      <c r="WVR141" s="2"/>
      <c r="WVS141" s="2"/>
      <c r="WVT141" s="2"/>
      <c r="WVU141" s="2"/>
      <c r="WVV141" s="2"/>
      <c r="WVW141" s="2"/>
      <c r="WVX141" s="2"/>
      <c r="WVY141" s="2"/>
      <c r="WVZ141" s="2"/>
      <c r="WWA141" s="2"/>
      <c r="WWB141" s="2"/>
      <c r="WWC141" s="2"/>
      <c r="WWD141" s="2"/>
      <c r="WWE141" s="2"/>
      <c r="WWF141" s="2"/>
      <c r="WWG141" s="2"/>
      <c r="WWH141" s="2"/>
      <c r="WWI141" s="2"/>
      <c r="WWJ141" s="2"/>
      <c r="WWK141" s="2"/>
      <c r="WWL141" s="2"/>
      <c r="WWM141" s="2"/>
      <c r="WWN141" s="2"/>
      <c r="WWO141" s="2"/>
      <c r="WWP141" s="2"/>
      <c r="WWQ141" s="2"/>
      <c r="WWR141" s="2"/>
      <c r="WWS141" s="2"/>
      <c r="WWT141" s="2"/>
      <c r="WWU141" s="2"/>
      <c r="WWV141" s="2"/>
      <c r="WWW141" s="2"/>
      <c r="WWX141" s="2"/>
      <c r="WWY141" s="2"/>
      <c r="WWZ141" s="2"/>
      <c r="WXA141" s="2"/>
      <c r="WXB141" s="2"/>
      <c r="WXC141" s="2"/>
      <c r="WXD141" s="2"/>
      <c r="WXE141" s="2"/>
      <c r="WXF141" s="2"/>
      <c r="WXG141" s="2"/>
      <c r="WXH141" s="2"/>
      <c r="WXI141" s="2"/>
      <c r="WXJ141" s="2"/>
      <c r="WXK141" s="2"/>
      <c r="WXL141" s="2"/>
      <c r="WXM141" s="2"/>
      <c r="WXN141" s="2"/>
      <c r="WXO141" s="2"/>
      <c r="WXP141" s="2"/>
      <c r="WXQ141" s="2"/>
      <c r="WXR141" s="2"/>
      <c r="WXS141" s="2"/>
      <c r="WXT141" s="2"/>
      <c r="WXU141" s="2"/>
      <c r="WXV141" s="2"/>
      <c r="WXW141" s="2"/>
      <c r="WXX141" s="2"/>
      <c r="WXY141" s="2"/>
      <c r="WXZ141" s="2"/>
      <c r="WYA141" s="2"/>
      <c r="WYB141" s="2"/>
      <c r="WYC141" s="2"/>
      <c r="WYD141" s="2"/>
      <c r="WYE141" s="2"/>
      <c r="WYF141" s="2"/>
      <c r="WYG141" s="2"/>
      <c r="WYH141" s="2"/>
      <c r="WYI141" s="2"/>
      <c r="WYJ141" s="2"/>
      <c r="WYK141" s="2"/>
      <c r="WYL141" s="2"/>
      <c r="WYM141" s="2"/>
      <c r="WYN141" s="2"/>
      <c r="WYO141" s="2"/>
      <c r="WYP141" s="2"/>
      <c r="WYQ141" s="2"/>
      <c r="WYR141" s="2"/>
      <c r="WYS141" s="2"/>
      <c r="WYT141" s="2"/>
      <c r="WYU141" s="2"/>
      <c r="WYV141" s="2"/>
      <c r="WYW141" s="2"/>
      <c r="WYX141" s="2"/>
      <c r="WYY141" s="2"/>
      <c r="WYZ141" s="2"/>
      <c r="WZA141" s="2"/>
      <c r="WZB141" s="2"/>
      <c r="WZC141" s="2"/>
      <c r="WZD141" s="2"/>
      <c r="WZE141" s="2"/>
      <c r="WZF141" s="2"/>
      <c r="WZG141" s="2"/>
      <c r="WZH141" s="2"/>
      <c r="WZI141" s="2"/>
      <c r="WZJ141" s="2"/>
      <c r="WZK141" s="2"/>
      <c r="WZL141" s="2"/>
      <c r="WZM141" s="2"/>
      <c r="WZN141" s="2"/>
      <c r="WZO141" s="2"/>
      <c r="WZP141" s="2"/>
      <c r="WZQ141" s="2"/>
      <c r="WZR141" s="2"/>
      <c r="WZS141" s="2"/>
      <c r="WZT141" s="2"/>
      <c r="WZU141" s="2"/>
      <c r="WZV141" s="2"/>
      <c r="WZW141" s="2"/>
      <c r="WZX141" s="2"/>
      <c r="WZY141" s="2"/>
      <c r="WZZ141" s="2"/>
      <c r="XAA141" s="2"/>
      <c r="XAB141" s="2"/>
      <c r="XAC141" s="2"/>
      <c r="XAD141" s="2"/>
      <c r="XAE141" s="2"/>
      <c r="XAF141" s="2"/>
      <c r="XAG141" s="2"/>
      <c r="XAH141" s="2"/>
      <c r="XAI141" s="2"/>
      <c r="XAJ141" s="2"/>
      <c r="XAK141" s="2"/>
      <c r="XAL141" s="2"/>
      <c r="XAM141" s="2"/>
      <c r="XAN141" s="2"/>
      <c r="XAO141" s="2"/>
      <c r="XAP141" s="2"/>
      <c r="XAQ141" s="2"/>
      <c r="XAR141" s="2"/>
      <c r="XAS141" s="2"/>
      <c r="XAT141" s="2"/>
      <c r="XAU141" s="2"/>
      <c r="XAV141" s="2"/>
      <c r="XAW141" s="2"/>
      <c r="XAX141" s="2"/>
      <c r="XAY141" s="2"/>
      <c r="XAZ141" s="2"/>
      <c r="XBA141" s="2"/>
      <c r="XBB141" s="2"/>
      <c r="XBC141" s="2"/>
      <c r="XBD141" s="2"/>
      <c r="XBE141" s="2"/>
      <c r="XBF141" s="2"/>
      <c r="XBG141" s="2"/>
      <c r="XBH141" s="2"/>
      <c r="XBI141" s="2"/>
      <c r="XBJ141" s="2"/>
      <c r="XBK141" s="2"/>
      <c r="XBL141" s="2"/>
      <c r="XBM141" s="2"/>
      <c r="XBN141" s="2"/>
      <c r="XBO141" s="2"/>
      <c r="XBP141" s="2"/>
      <c r="XBQ141" s="2"/>
      <c r="XBR141" s="2"/>
      <c r="XBS141" s="2"/>
      <c r="XBT141" s="2"/>
      <c r="XBU141" s="2"/>
      <c r="XBV141" s="2"/>
      <c r="XBW141" s="2"/>
      <c r="XBX141" s="2"/>
      <c r="XBY141" s="2"/>
      <c r="XBZ141" s="2"/>
      <c r="XCA141" s="2"/>
      <c r="XCB141" s="2"/>
      <c r="XCC141" s="2"/>
      <c r="XCD141" s="2"/>
      <c r="XCE141" s="2"/>
      <c r="XCF141" s="2"/>
      <c r="XCG141" s="2"/>
      <c r="XCH141" s="2"/>
      <c r="XCI141" s="2"/>
      <c r="XCJ141" s="2"/>
      <c r="XCK141" s="2"/>
      <c r="XCL141" s="2"/>
      <c r="XCM141" s="2"/>
      <c r="XCN141" s="2"/>
      <c r="XCO141" s="2"/>
      <c r="XCP141" s="2"/>
      <c r="XCQ141" s="2"/>
      <c r="XCR141" s="2"/>
      <c r="XCS141" s="2"/>
      <c r="XCT141" s="2"/>
      <c r="XCU141" s="2"/>
      <c r="XCV141" s="2"/>
      <c r="XCW141" s="2"/>
      <c r="XCX141" s="2"/>
      <c r="XCY141" s="2"/>
      <c r="XCZ141" s="2"/>
      <c r="XDA141" s="2"/>
      <c r="XDB141" s="2"/>
      <c r="XDC141" s="2"/>
      <c r="XDD141" s="2"/>
      <c r="XDE141" s="2"/>
      <c r="XDF141" s="2"/>
      <c r="XDG141" s="2"/>
      <c r="XDH141" s="2"/>
      <c r="XDI141" s="2"/>
      <c r="XDJ141" s="2"/>
      <c r="XDK141" s="2"/>
      <c r="XDL141" s="2"/>
      <c r="XDM141" s="2"/>
      <c r="XDN141" s="2"/>
      <c r="XDO141" s="2"/>
      <c r="XDP141" s="2"/>
      <c r="XDQ141" s="2"/>
      <c r="XDR141" s="2"/>
      <c r="XDS141" s="2"/>
      <c r="XDT141" s="2"/>
      <c r="XDU141" s="2"/>
      <c r="XDV141" s="2"/>
      <c r="XDW141" s="2"/>
      <c r="XDX141" s="2"/>
      <c r="XDY141" s="2"/>
      <c r="XDZ141" s="2"/>
      <c r="XEA141" s="2"/>
      <c r="XEB141" s="2"/>
      <c r="XEC141" s="2"/>
      <c r="XED141" s="2"/>
      <c r="XEE141" s="2"/>
      <c r="XEF141" s="2"/>
      <c r="XEG141" s="2"/>
      <c r="XEH141" s="2"/>
      <c r="XEI141" s="2"/>
      <c r="XEJ141" s="2"/>
      <c r="XEK141" s="2"/>
      <c r="XEL141" s="2"/>
      <c r="XEM141" s="2"/>
      <c r="XEN141" s="2"/>
      <c r="XEO141" s="2"/>
      <c r="XEP141" s="2"/>
      <c r="XEQ141" s="2"/>
      <c r="XER141" s="2"/>
      <c r="XES141" s="2"/>
      <c r="XET141" s="2"/>
      <c r="XEU141" s="2"/>
      <c r="XEV141" s="2"/>
      <c r="XEW141" s="2"/>
      <c r="XEX141" s="2"/>
      <c r="XEY141" s="2"/>
      <c r="XEZ141" s="2"/>
      <c r="XFA141" s="2"/>
      <c r="XFB141" s="2"/>
      <c r="XFC141" s="2"/>
      <c r="XFD141" s="2"/>
    </row>
    <row r="142" spans="1:16384" x14ac:dyDescent="0.25">
      <c r="A142" s="188"/>
      <c r="B142" s="5" t="s">
        <v>48</v>
      </c>
      <c r="C142" s="188"/>
      <c r="D142" s="188"/>
      <c r="E142" s="18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  <c r="LJ142" s="2"/>
      <c r="LK142" s="2"/>
      <c r="LL142" s="2"/>
      <c r="LM142" s="2"/>
      <c r="LN142" s="2"/>
      <c r="LO142" s="2"/>
      <c r="LP142" s="2"/>
      <c r="LQ142" s="2"/>
      <c r="LR142" s="2"/>
      <c r="LS142" s="2"/>
      <c r="LT142" s="2"/>
      <c r="LU142" s="2"/>
      <c r="LV142" s="2"/>
      <c r="LW142" s="2"/>
      <c r="LX142" s="2"/>
      <c r="LY142" s="2"/>
      <c r="LZ142" s="2"/>
      <c r="MA142" s="2"/>
      <c r="MB142" s="2"/>
      <c r="MC142" s="2"/>
      <c r="MD142" s="2"/>
      <c r="ME142" s="2"/>
      <c r="MF142" s="2"/>
      <c r="MG142" s="2"/>
      <c r="MH142" s="2"/>
      <c r="MI142" s="2"/>
      <c r="MJ142" s="2"/>
      <c r="MK142" s="2"/>
      <c r="ML142" s="2"/>
      <c r="MM142" s="2"/>
      <c r="MN142" s="2"/>
      <c r="MO142" s="2"/>
      <c r="MP142" s="2"/>
      <c r="MQ142" s="2"/>
      <c r="MR142" s="2"/>
      <c r="MS142" s="2"/>
      <c r="MT142" s="2"/>
      <c r="MU142" s="2"/>
      <c r="MV142" s="2"/>
      <c r="MW142" s="2"/>
      <c r="MX142" s="2"/>
      <c r="MY142" s="2"/>
      <c r="MZ142" s="2"/>
      <c r="NA142" s="2"/>
      <c r="NB142" s="2"/>
      <c r="NC142" s="2"/>
      <c r="ND142" s="2"/>
      <c r="NE142" s="2"/>
      <c r="NF142" s="2"/>
      <c r="NG142" s="2"/>
      <c r="NH142" s="2"/>
      <c r="NI142" s="2"/>
      <c r="NJ142" s="2"/>
      <c r="NK142" s="2"/>
      <c r="NL142" s="2"/>
      <c r="NM142" s="2"/>
      <c r="NN142" s="2"/>
      <c r="NO142" s="2"/>
      <c r="NP142" s="2"/>
      <c r="NQ142" s="2"/>
      <c r="NR142" s="2"/>
      <c r="NS142" s="2"/>
      <c r="NT142" s="2"/>
      <c r="NU142" s="2"/>
      <c r="NV142" s="2"/>
      <c r="NW142" s="2"/>
      <c r="NX142" s="2"/>
      <c r="NY142" s="2"/>
      <c r="NZ142" s="2"/>
      <c r="OA142" s="2"/>
      <c r="OB142" s="2"/>
      <c r="OC142" s="2"/>
      <c r="OD142" s="2"/>
      <c r="OE142" s="2"/>
      <c r="OF142" s="2"/>
      <c r="OG142" s="2"/>
      <c r="OH142" s="2"/>
      <c r="OI142" s="2"/>
      <c r="OJ142" s="2"/>
      <c r="OK142" s="2"/>
      <c r="OL142" s="2"/>
      <c r="OM142" s="2"/>
      <c r="ON142" s="2"/>
      <c r="OO142" s="2"/>
      <c r="OP142" s="2"/>
      <c r="OQ142" s="2"/>
      <c r="OR142" s="2"/>
      <c r="OS142" s="2"/>
      <c r="OT142" s="2"/>
      <c r="OU142" s="2"/>
      <c r="OV142" s="2"/>
      <c r="OW142" s="2"/>
      <c r="OX142" s="2"/>
      <c r="OY142" s="2"/>
      <c r="OZ142" s="2"/>
      <c r="PA142" s="2"/>
      <c r="PB142" s="2"/>
      <c r="PC142" s="2"/>
      <c r="PD142" s="2"/>
      <c r="PE142" s="2"/>
      <c r="PF142" s="2"/>
      <c r="PG142" s="2"/>
      <c r="PH142" s="2"/>
      <c r="PI142" s="2"/>
      <c r="PJ142" s="2"/>
      <c r="PK142" s="2"/>
      <c r="PL142" s="2"/>
      <c r="PM142" s="2"/>
      <c r="PN142" s="2"/>
      <c r="PO142" s="2"/>
      <c r="PP142" s="2"/>
      <c r="PQ142" s="2"/>
      <c r="PR142" s="2"/>
      <c r="PS142" s="2"/>
      <c r="PT142" s="2"/>
      <c r="PU142" s="2"/>
      <c r="PV142" s="2"/>
      <c r="PW142" s="2"/>
      <c r="PX142" s="2"/>
      <c r="PY142" s="2"/>
      <c r="PZ142" s="2"/>
      <c r="QA142" s="2"/>
      <c r="QB142" s="2"/>
      <c r="QC142" s="2"/>
      <c r="QD142" s="2"/>
      <c r="QE142" s="2"/>
      <c r="QF142" s="2"/>
      <c r="QG142" s="2"/>
      <c r="QH142" s="2"/>
      <c r="QI142" s="2"/>
      <c r="QJ142" s="2"/>
      <c r="QK142" s="2"/>
      <c r="QL142" s="2"/>
      <c r="QM142" s="2"/>
      <c r="QN142" s="2"/>
      <c r="QO142" s="2"/>
      <c r="QP142" s="2"/>
      <c r="QQ142" s="2"/>
      <c r="QR142" s="2"/>
      <c r="QS142" s="2"/>
      <c r="QT142" s="2"/>
      <c r="QU142" s="2"/>
      <c r="QV142" s="2"/>
      <c r="QW142" s="2"/>
      <c r="QX142" s="2"/>
      <c r="QY142" s="2"/>
      <c r="QZ142" s="2"/>
      <c r="RA142" s="2"/>
      <c r="RB142" s="2"/>
      <c r="RC142" s="2"/>
      <c r="RD142" s="2"/>
      <c r="RE142" s="2"/>
      <c r="RF142" s="2"/>
      <c r="RG142" s="2"/>
      <c r="RH142" s="2"/>
      <c r="RI142" s="2"/>
      <c r="RJ142" s="2"/>
      <c r="RK142" s="2"/>
      <c r="RL142" s="2"/>
      <c r="RM142" s="2"/>
      <c r="RN142" s="2"/>
      <c r="RO142" s="2"/>
      <c r="RP142" s="2"/>
      <c r="RQ142" s="2"/>
      <c r="RR142" s="2"/>
      <c r="RS142" s="2"/>
      <c r="RT142" s="2"/>
      <c r="RU142" s="2"/>
      <c r="RV142" s="2"/>
      <c r="RW142" s="2"/>
      <c r="RX142" s="2"/>
      <c r="RY142" s="2"/>
      <c r="RZ142" s="2"/>
      <c r="SA142" s="2"/>
      <c r="SB142" s="2"/>
      <c r="SC142" s="2"/>
      <c r="SD142" s="2"/>
      <c r="SE142" s="2"/>
      <c r="SF142" s="2"/>
      <c r="SG142" s="2"/>
      <c r="SH142" s="2"/>
      <c r="SI142" s="2"/>
      <c r="SJ142" s="2"/>
      <c r="SK142" s="2"/>
      <c r="SL142" s="2"/>
      <c r="SM142" s="2"/>
      <c r="SN142" s="2"/>
      <c r="SO142" s="2"/>
      <c r="SP142" s="2"/>
      <c r="SQ142" s="2"/>
      <c r="SR142" s="2"/>
      <c r="SS142" s="2"/>
      <c r="ST142" s="2"/>
      <c r="SU142" s="2"/>
      <c r="SV142" s="2"/>
      <c r="SW142" s="2"/>
      <c r="SX142" s="2"/>
      <c r="SY142" s="2"/>
      <c r="SZ142" s="2"/>
      <c r="TA142" s="2"/>
      <c r="TB142" s="2"/>
      <c r="TC142" s="2"/>
      <c r="TD142" s="2"/>
      <c r="TE142" s="2"/>
      <c r="TF142" s="2"/>
      <c r="TG142" s="2"/>
      <c r="TH142" s="2"/>
      <c r="TI142" s="2"/>
      <c r="TJ142" s="2"/>
      <c r="TK142" s="2"/>
      <c r="TL142" s="2"/>
      <c r="TM142" s="2"/>
      <c r="TN142" s="2"/>
      <c r="TO142" s="2"/>
      <c r="TP142" s="2"/>
      <c r="TQ142" s="2"/>
      <c r="TR142" s="2"/>
      <c r="TS142" s="2"/>
      <c r="TT142" s="2"/>
      <c r="TU142" s="2"/>
      <c r="TV142" s="2"/>
      <c r="TW142" s="2"/>
      <c r="TX142" s="2"/>
      <c r="TY142" s="2"/>
      <c r="TZ142" s="2"/>
      <c r="UA142" s="2"/>
      <c r="UB142" s="2"/>
      <c r="UC142" s="2"/>
      <c r="UD142" s="2"/>
      <c r="UE142" s="2"/>
      <c r="UF142" s="2"/>
      <c r="UG142" s="2"/>
      <c r="UH142" s="2"/>
      <c r="UI142" s="2"/>
      <c r="UJ142" s="2"/>
      <c r="UK142" s="2"/>
      <c r="UL142" s="2"/>
      <c r="UM142" s="2"/>
      <c r="UN142" s="2"/>
      <c r="UO142" s="2"/>
      <c r="UP142" s="2"/>
      <c r="UQ142" s="2"/>
      <c r="UR142" s="2"/>
      <c r="US142" s="2"/>
      <c r="UT142" s="2"/>
      <c r="UU142" s="2"/>
      <c r="UV142" s="2"/>
      <c r="UW142" s="2"/>
      <c r="UX142" s="2"/>
      <c r="UY142" s="2"/>
      <c r="UZ142" s="2"/>
      <c r="VA142" s="2"/>
      <c r="VB142" s="2"/>
      <c r="VC142" s="2"/>
      <c r="VD142" s="2"/>
      <c r="VE142" s="2"/>
      <c r="VF142" s="2"/>
      <c r="VG142" s="2"/>
      <c r="VH142" s="2"/>
      <c r="VI142" s="2"/>
      <c r="VJ142" s="2"/>
      <c r="VK142" s="2"/>
      <c r="VL142" s="2"/>
      <c r="VM142" s="2"/>
      <c r="VN142" s="2"/>
      <c r="VO142" s="2"/>
      <c r="VP142" s="2"/>
      <c r="VQ142" s="2"/>
      <c r="VR142" s="2"/>
      <c r="VS142" s="2"/>
      <c r="VT142" s="2"/>
      <c r="VU142" s="2"/>
      <c r="VV142" s="2"/>
      <c r="VW142" s="2"/>
      <c r="VX142" s="2"/>
      <c r="VY142" s="2"/>
      <c r="VZ142" s="2"/>
      <c r="WA142" s="2"/>
      <c r="WB142" s="2"/>
      <c r="WC142" s="2"/>
      <c r="WD142" s="2"/>
      <c r="WE142" s="2"/>
      <c r="WF142" s="2"/>
      <c r="WG142" s="2"/>
      <c r="WH142" s="2"/>
      <c r="WI142" s="2"/>
      <c r="WJ142" s="2"/>
      <c r="WK142" s="2"/>
      <c r="WL142" s="2"/>
      <c r="WM142" s="2"/>
      <c r="WN142" s="2"/>
      <c r="WO142" s="2"/>
      <c r="WP142" s="2"/>
      <c r="WQ142" s="2"/>
      <c r="WR142" s="2"/>
      <c r="WS142" s="2"/>
      <c r="WT142" s="2"/>
      <c r="WU142" s="2"/>
      <c r="WV142" s="2"/>
      <c r="WW142" s="2"/>
      <c r="WX142" s="2"/>
      <c r="WY142" s="2"/>
      <c r="WZ142" s="2"/>
      <c r="XA142" s="2"/>
      <c r="XB142" s="2"/>
      <c r="XC142" s="2"/>
      <c r="XD142" s="2"/>
      <c r="XE142" s="2"/>
      <c r="XF142" s="2"/>
      <c r="XG142" s="2"/>
      <c r="XH142" s="2"/>
      <c r="XI142" s="2"/>
      <c r="XJ142" s="2"/>
      <c r="XK142" s="2"/>
      <c r="XL142" s="2"/>
      <c r="XM142" s="2"/>
      <c r="XN142" s="2"/>
      <c r="XO142" s="2"/>
      <c r="XP142" s="2"/>
      <c r="XQ142" s="2"/>
      <c r="XR142" s="2"/>
      <c r="XS142" s="2"/>
      <c r="XT142" s="2"/>
      <c r="XU142" s="2"/>
      <c r="XV142" s="2"/>
      <c r="XW142" s="2"/>
      <c r="XX142" s="2"/>
      <c r="XY142" s="2"/>
      <c r="XZ142" s="2"/>
      <c r="YA142" s="2"/>
      <c r="YB142" s="2"/>
      <c r="YC142" s="2"/>
      <c r="YD142" s="2"/>
      <c r="YE142" s="2"/>
      <c r="YF142" s="2"/>
      <c r="YG142" s="2"/>
      <c r="YH142" s="2"/>
      <c r="YI142" s="2"/>
      <c r="YJ142" s="2"/>
      <c r="YK142" s="2"/>
      <c r="YL142" s="2"/>
      <c r="YM142" s="2"/>
      <c r="YN142" s="2"/>
      <c r="YO142" s="2"/>
      <c r="YP142" s="2"/>
      <c r="YQ142" s="2"/>
      <c r="YR142" s="2"/>
      <c r="YS142" s="2"/>
      <c r="YT142" s="2"/>
      <c r="YU142" s="2"/>
      <c r="YV142" s="2"/>
      <c r="YW142" s="2"/>
      <c r="YX142" s="2"/>
      <c r="YY142" s="2"/>
      <c r="YZ142" s="2"/>
      <c r="ZA142" s="2"/>
      <c r="ZB142" s="2"/>
      <c r="ZC142" s="2"/>
      <c r="ZD142" s="2"/>
      <c r="ZE142" s="2"/>
      <c r="ZF142" s="2"/>
      <c r="ZG142" s="2"/>
      <c r="ZH142" s="2"/>
      <c r="ZI142" s="2"/>
      <c r="ZJ142" s="2"/>
      <c r="ZK142" s="2"/>
      <c r="ZL142" s="2"/>
      <c r="ZM142" s="2"/>
      <c r="ZN142" s="2"/>
      <c r="ZO142" s="2"/>
      <c r="ZP142" s="2"/>
      <c r="ZQ142" s="2"/>
      <c r="ZR142" s="2"/>
      <c r="ZS142" s="2"/>
      <c r="ZT142" s="2"/>
      <c r="ZU142" s="2"/>
      <c r="ZV142" s="2"/>
      <c r="ZW142" s="2"/>
      <c r="ZX142" s="2"/>
      <c r="ZY142" s="2"/>
      <c r="ZZ142" s="2"/>
      <c r="AAA142" s="2"/>
      <c r="AAB142" s="2"/>
      <c r="AAC142" s="2"/>
      <c r="AAD142" s="2"/>
      <c r="AAE142" s="2"/>
      <c r="AAF142" s="2"/>
      <c r="AAG142" s="2"/>
      <c r="AAH142" s="2"/>
      <c r="AAI142" s="2"/>
      <c r="AAJ142" s="2"/>
      <c r="AAK142" s="2"/>
      <c r="AAL142" s="2"/>
      <c r="AAM142" s="2"/>
      <c r="AAN142" s="2"/>
      <c r="AAO142" s="2"/>
      <c r="AAP142" s="2"/>
      <c r="AAQ142" s="2"/>
      <c r="AAR142" s="2"/>
      <c r="AAS142" s="2"/>
      <c r="AAT142" s="2"/>
      <c r="AAU142" s="2"/>
      <c r="AAV142" s="2"/>
      <c r="AAW142" s="2"/>
      <c r="AAX142" s="2"/>
      <c r="AAY142" s="2"/>
      <c r="AAZ142" s="2"/>
      <c r="ABA142" s="2"/>
      <c r="ABB142" s="2"/>
      <c r="ABC142" s="2"/>
      <c r="ABD142" s="2"/>
      <c r="ABE142" s="2"/>
      <c r="ABF142" s="2"/>
      <c r="ABG142" s="2"/>
      <c r="ABH142" s="2"/>
      <c r="ABI142" s="2"/>
      <c r="ABJ142" s="2"/>
      <c r="ABK142" s="2"/>
      <c r="ABL142" s="2"/>
      <c r="ABM142" s="2"/>
      <c r="ABN142" s="2"/>
      <c r="ABO142" s="2"/>
      <c r="ABP142" s="2"/>
      <c r="ABQ142" s="2"/>
      <c r="ABR142" s="2"/>
      <c r="ABS142" s="2"/>
      <c r="ABT142" s="2"/>
      <c r="ABU142" s="2"/>
      <c r="ABV142" s="2"/>
      <c r="ABW142" s="2"/>
      <c r="ABX142" s="2"/>
      <c r="ABY142" s="2"/>
      <c r="ABZ142" s="2"/>
      <c r="ACA142" s="2"/>
      <c r="ACB142" s="2"/>
      <c r="ACC142" s="2"/>
      <c r="ACD142" s="2"/>
      <c r="ACE142" s="2"/>
      <c r="ACF142" s="2"/>
      <c r="ACG142" s="2"/>
      <c r="ACH142" s="2"/>
      <c r="ACI142" s="2"/>
      <c r="ACJ142" s="2"/>
      <c r="ACK142" s="2"/>
      <c r="ACL142" s="2"/>
      <c r="ACM142" s="2"/>
      <c r="ACN142" s="2"/>
      <c r="ACO142" s="2"/>
      <c r="ACP142" s="2"/>
      <c r="ACQ142" s="2"/>
      <c r="ACR142" s="2"/>
      <c r="ACS142" s="2"/>
      <c r="ACT142" s="2"/>
      <c r="ACU142" s="2"/>
      <c r="ACV142" s="2"/>
      <c r="ACW142" s="2"/>
      <c r="ACX142" s="2"/>
      <c r="ACY142" s="2"/>
      <c r="ACZ142" s="2"/>
      <c r="ADA142" s="2"/>
      <c r="ADB142" s="2"/>
      <c r="ADC142" s="2"/>
      <c r="ADD142" s="2"/>
      <c r="ADE142" s="2"/>
      <c r="ADF142" s="2"/>
      <c r="ADG142" s="2"/>
      <c r="ADH142" s="2"/>
      <c r="ADI142" s="2"/>
      <c r="ADJ142" s="2"/>
      <c r="ADK142" s="2"/>
      <c r="ADL142" s="2"/>
      <c r="ADM142" s="2"/>
      <c r="ADN142" s="2"/>
      <c r="ADO142" s="2"/>
      <c r="ADP142" s="2"/>
      <c r="ADQ142" s="2"/>
      <c r="ADR142" s="2"/>
      <c r="ADS142" s="2"/>
      <c r="ADT142" s="2"/>
      <c r="ADU142" s="2"/>
      <c r="ADV142" s="2"/>
      <c r="ADW142" s="2"/>
      <c r="ADX142" s="2"/>
      <c r="ADY142" s="2"/>
      <c r="ADZ142" s="2"/>
      <c r="AEA142" s="2"/>
      <c r="AEB142" s="2"/>
      <c r="AEC142" s="2"/>
      <c r="AED142" s="2"/>
      <c r="AEE142" s="2"/>
      <c r="AEF142" s="2"/>
      <c r="AEG142" s="2"/>
      <c r="AEH142" s="2"/>
      <c r="AEI142" s="2"/>
      <c r="AEJ142" s="2"/>
      <c r="AEK142" s="2"/>
      <c r="AEL142" s="2"/>
      <c r="AEM142" s="2"/>
      <c r="AEN142" s="2"/>
      <c r="AEO142" s="2"/>
      <c r="AEP142" s="2"/>
      <c r="AEQ142" s="2"/>
      <c r="AER142" s="2"/>
      <c r="AES142" s="2"/>
      <c r="AET142" s="2"/>
      <c r="AEU142" s="2"/>
      <c r="AEV142" s="2"/>
      <c r="AEW142" s="2"/>
      <c r="AEX142" s="2"/>
      <c r="AEY142" s="2"/>
      <c r="AEZ142" s="2"/>
      <c r="AFA142" s="2"/>
      <c r="AFB142" s="2"/>
      <c r="AFC142" s="2"/>
      <c r="AFD142" s="2"/>
      <c r="AFE142" s="2"/>
      <c r="AFF142" s="2"/>
      <c r="AFG142" s="2"/>
      <c r="AFH142" s="2"/>
      <c r="AFI142" s="2"/>
      <c r="AFJ142" s="2"/>
      <c r="AFK142" s="2"/>
      <c r="AFL142" s="2"/>
      <c r="AFM142" s="2"/>
      <c r="AFN142" s="2"/>
      <c r="AFO142" s="2"/>
      <c r="AFP142" s="2"/>
      <c r="AFQ142" s="2"/>
      <c r="AFR142" s="2"/>
      <c r="AFS142" s="2"/>
      <c r="AFT142" s="2"/>
      <c r="AFU142" s="2"/>
      <c r="AFV142" s="2"/>
      <c r="AFW142" s="2"/>
      <c r="AFX142" s="2"/>
      <c r="AFY142" s="2"/>
      <c r="AFZ142" s="2"/>
      <c r="AGA142" s="2"/>
      <c r="AGB142" s="2"/>
      <c r="AGC142" s="2"/>
      <c r="AGD142" s="2"/>
      <c r="AGE142" s="2"/>
      <c r="AGF142" s="2"/>
      <c r="AGG142" s="2"/>
      <c r="AGH142" s="2"/>
      <c r="AGI142" s="2"/>
      <c r="AGJ142" s="2"/>
      <c r="AGK142" s="2"/>
      <c r="AGL142" s="2"/>
      <c r="AGM142" s="2"/>
      <c r="AGN142" s="2"/>
      <c r="AGO142" s="2"/>
      <c r="AGP142" s="2"/>
      <c r="AGQ142" s="2"/>
      <c r="AGR142" s="2"/>
      <c r="AGS142" s="2"/>
      <c r="AGT142" s="2"/>
      <c r="AGU142" s="2"/>
      <c r="AGV142" s="2"/>
      <c r="AGW142" s="2"/>
      <c r="AGX142" s="2"/>
      <c r="AGY142" s="2"/>
      <c r="AGZ142" s="2"/>
      <c r="AHA142" s="2"/>
      <c r="AHB142" s="2"/>
      <c r="AHC142" s="2"/>
      <c r="AHD142" s="2"/>
      <c r="AHE142" s="2"/>
      <c r="AHF142" s="2"/>
      <c r="AHG142" s="2"/>
      <c r="AHH142" s="2"/>
      <c r="AHI142" s="2"/>
      <c r="AHJ142" s="2"/>
      <c r="AHK142" s="2"/>
      <c r="AHL142" s="2"/>
      <c r="AHM142" s="2"/>
      <c r="AHN142" s="2"/>
      <c r="AHO142" s="2"/>
      <c r="AHP142" s="2"/>
      <c r="AHQ142" s="2"/>
      <c r="AHR142" s="2"/>
      <c r="AHS142" s="2"/>
      <c r="AHT142" s="2"/>
      <c r="AHU142" s="2"/>
      <c r="AHV142" s="2"/>
      <c r="AHW142" s="2"/>
      <c r="AHX142" s="2"/>
      <c r="AHY142" s="2"/>
      <c r="AHZ142" s="2"/>
      <c r="AIA142" s="2"/>
      <c r="AIB142" s="2"/>
      <c r="AIC142" s="2"/>
      <c r="AID142" s="2"/>
      <c r="AIE142" s="2"/>
      <c r="AIF142" s="2"/>
      <c r="AIG142" s="2"/>
      <c r="AIH142" s="2"/>
      <c r="AII142" s="2"/>
      <c r="AIJ142" s="2"/>
      <c r="AIK142" s="2"/>
      <c r="AIL142" s="2"/>
      <c r="AIM142" s="2"/>
      <c r="AIN142" s="2"/>
      <c r="AIO142" s="2"/>
      <c r="AIP142" s="2"/>
      <c r="AIQ142" s="2"/>
      <c r="AIR142" s="2"/>
      <c r="AIS142" s="2"/>
      <c r="AIT142" s="2"/>
      <c r="AIU142" s="2"/>
      <c r="AIV142" s="2"/>
      <c r="AIW142" s="2"/>
      <c r="AIX142" s="2"/>
      <c r="AIY142" s="2"/>
      <c r="AIZ142" s="2"/>
      <c r="AJA142" s="2"/>
      <c r="AJB142" s="2"/>
      <c r="AJC142" s="2"/>
      <c r="AJD142" s="2"/>
      <c r="AJE142" s="2"/>
      <c r="AJF142" s="2"/>
      <c r="AJG142" s="2"/>
      <c r="AJH142" s="2"/>
      <c r="AJI142" s="2"/>
      <c r="AJJ142" s="2"/>
      <c r="AJK142" s="2"/>
      <c r="AJL142" s="2"/>
      <c r="AJM142" s="2"/>
      <c r="AJN142" s="2"/>
      <c r="AJO142" s="2"/>
      <c r="AJP142" s="2"/>
      <c r="AJQ142" s="2"/>
      <c r="AJR142" s="2"/>
      <c r="AJS142" s="2"/>
      <c r="AJT142" s="2"/>
      <c r="AJU142" s="2"/>
      <c r="AJV142" s="2"/>
      <c r="AJW142" s="2"/>
      <c r="AJX142" s="2"/>
      <c r="AJY142" s="2"/>
      <c r="AJZ142" s="2"/>
      <c r="AKA142" s="2"/>
      <c r="AKB142" s="2"/>
      <c r="AKC142" s="2"/>
      <c r="AKD142" s="2"/>
      <c r="AKE142" s="2"/>
      <c r="AKF142" s="2"/>
      <c r="AKG142" s="2"/>
      <c r="AKH142" s="2"/>
      <c r="AKI142" s="2"/>
      <c r="AKJ142" s="2"/>
      <c r="AKK142" s="2"/>
      <c r="AKL142" s="2"/>
      <c r="AKM142" s="2"/>
      <c r="AKN142" s="2"/>
      <c r="AKO142" s="2"/>
      <c r="AKP142" s="2"/>
      <c r="AKQ142" s="2"/>
      <c r="AKR142" s="2"/>
      <c r="AKS142" s="2"/>
      <c r="AKT142" s="2"/>
      <c r="AKU142" s="2"/>
      <c r="AKV142" s="2"/>
      <c r="AKW142" s="2"/>
      <c r="AKX142" s="2"/>
      <c r="AKY142" s="2"/>
      <c r="AKZ142" s="2"/>
      <c r="ALA142" s="2"/>
      <c r="ALB142" s="2"/>
      <c r="ALC142" s="2"/>
      <c r="ALD142" s="2"/>
      <c r="ALE142" s="2"/>
      <c r="ALF142" s="2"/>
      <c r="ALG142" s="2"/>
      <c r="ALH142" s="2"/>
      <c r="ALI142" s="2"/>
      <c r="ALJ142" s="2"/>
      <c r="ALK142" s="2"/>
      <c r="ALL142" s="2"/>
      <c r="ALM142" s="2"/>
      <c r="ALN142" s="2"/>
      <c r="ALO142" s="2"/>
      <c r="ALP142" s="2"/>
      <c r="ALQ142" s="2"/>
      <c r="ALR142" s="2"/>
      <c r="ALS142" s="2"/>
      <c r="ALT142" s="2"/>
      <c r="ALU142" s="2"/>
      <c r="ALV142" s="2"/>
      <c r="ALW142" s="2"/>
      <c r="ALX142" s="2"/>
      <c r="ALY142" s="2"/>
      <c r="ALZ142" s="2"/>
      <c r="AMA142" s="2"/>
      <c r="AMB142" s="2"/>
      <c r="AMC142" s="2"/>
      <c r="AMD142" s="2"/>
      <c r="AME142" s="2"/>
      <c r="AMF142" s="2"/>
      <c r="AMG142" s="2"/>
      <c r="AMH142" s="2"/>
      <c r="AMI142" s="2"/>
      <c r="AMJ142" s="2"/>
      <c r="AMK142" s="2"/>
      <c r="AML142" s="2"/>
      <c r="AMM142" s="2"/>
      <c r="AMN142" s="2"/>
      <c r="AMO142" s="2"/>
      <c r="AMP142" s="2"/>
      <c r="AMQ142" s="2"/>
      <c r="AMR142" s="2"/>
      <c r="AMS142" s="2"/>
      <c r="AMT142" s="2"/>
      <c r="AMU142" s="2"/>
      <c r="AMV142" s="2"/>
      <c r="AMW142" s="2"/>
      <c r="AMX142" s="2"/>
      <c r="AMY142" s="2"/>
      <c r="AMZ142" s="2"/>
      <c r="ANA142" s="2"/>
      <c r="ANB142" s="2"/>
      <c r="ANC142" s="2"/>
      <c r="AND142" s="2"/>
      <c r="ANE142" s="2"/>
      <c r="ANF142" s="2"/>
      <c r="ANG142" s="2"/>
      <c r="ANH142" s="2"/>
      <c r="ANI142" s="2"/>
      <c r="ANJ142" s="2"/>
      <c r="ANK142" s="2"/>
      <c r="ANL142" s="2"/>
      <c r="ANM142" s="2"/>
      <c r="ANN142" s="2"/>
      <c r="ANO142" s="2"/>
      <c r="ANP142" s="2"/>
      <c r="ANQ142" s="2"/>
      <c r="ANR142" s="2"/>
      <c r="ANS142" s="2"/>
      <c r="ANT142" s="2"/>
      <c r="ANU142" s="2"/>
      <c r="ANV142" s="2"/>
      <c r="ANW142" s="2"/>
      <c r="ANX142" s="2"/>
      <c r="ANY142" s="2"/>
      <c r="ANZ142" s="2"/>
      <c r="AOA142" s="2"/>
      <c r="AOB142" s="2"/>
      <c r="AOC142" s="2"/>
      <c r="AOD142" s="2"/>
      <c r="AOE142" s="2"/>
      <c r="AOF142" s="2"/>
      <c r="AOG142" s="2"/>
      <c r="AOH142" s="2"/>
      <c r="AOI142" s="2"/>
      <c r="AOJ142" s="2"/>
      <c r="AOK142" s="2"/>
      <c r="AOL142" s="2"/>
      <c r="AOM142" s="2"/>
      <c r="AON142" s="2"/>
      <c r="AOO142" s="2"/>
      <c r="AOP142" s="2"/>
      <c r="AOQ142" s="2"/>
      <c r="AOR142" s="2"/>
      <c r="AOS142" s="2"/>
      <c r="AOT142" s="2"/>
      <c r="AOU142" s="2"/>
      <c r="AOV142" s="2"/>
      <c r="AOW142" s="2"/>
      <c r="AOX142" s="2"/>
      <c r="AOY142" s="2"/>
      <c r="AOZ142" s="2"/>
      <c r="APA142" s="2"/>
      <c r="APB142" s="2"/>
      <c r="APC142" s="2"/>
      <c r="APD142" s="2"/>
      <c r="APE142" s="2"/>
      <c r="APF142" s="2"/>
      <c r="APG142" s="2"/>
      <c r="APH142" s="2"/>
      <c r="API142" s="2"/>
      <c r="APJ142" s="2"/>
      <c r="APK142" s="2"/>
      <c r="APL142" s="2"/>
      <c r="APM142" s="2"/>
      <c r="APN142" s="2"/>
      <c r="APO142" s="2"/>
      <c r="APP142" s="2"/>
      <c r="APQ142" s="2"/>
      <c r="APR142" s="2"/>
      <c r="APS142" s="2"/>
      <c r="APT142" s="2"/>
      <c r="APU142" s="2"/>
      <c r="APV142" s="2"/>
      <c r="APW142" s="2"/>
      <c r="APX142" s="2"/>
      <c r="APY142" s="2"/>
      <c r="APZ142" s="2"/>
      <c r="AQA142" s="2"/>
      <c r="AQB142" s="2"/>
      <c r="AQC142" s="2"/>
      <c r="AQD142" s="2"/>
      <c r="AQE142" s="2"/>
      <c r="AQF142" s="2"/>
      <c r="AQG142" s="2"/>
      <c r="AQH142" s="2"/>
      <c r="AQI142" s="2"/>
      <c r="AQJ142" s="2"/>
      <c r="AQK142" s="2"/>
      <c r="AQL142" s="2"/>
      <c r="AQM142" s="2"/>
      <c r="AQN142" s="2"/>
      <c r="AQO142" s="2"/>
      <c r="AQP142" s="2"/>
      <c r="AQQ142" s="2"/>
      <c r="AQR142" s="2"/>
      <c r="AQS142" s="2"/>
      <c r="AQT142" s="2"/>
      <c r="AQU142" s="2"/>
      <c r="AQV142" s="2"/>
      <c r="AQW142" s="2"/>
      <c r="AQX142" s="2"/>
      <c r="AQY142" s="2"/>
      <c r="AQZ142" s="2"/>
      <c r="ARA142" s="2"/>
      <c r="ARB142" s="2"/>
      <c r="ARC142" s="2"/>
      <c r="ARD142" s="2"/>
      <c r="ARE142" s="2"/>
      <c r="ARF142" s="2"/>
      <c r="ARG142" s="2"/>
      <c r="ARH142" s="2"/>
      <c r="ARI142" s="2"/>
      <c r="ARJ142" s="2"/>
      <c r="ARK142" s="2"/>
      <c r="ARL142" s="2"/>
      <c r="ARM142" s="2"/>
      <c r="ARN142" s="2"/>
      <c r="ARO142" s="2"/>
      <c r="ARP142" s="2"/>
      <c r="ARQ142" s="2"/>
      <c r="ARR142" s="2"/>
      <c r="ARS142" s="2"/>
      <c r="ART142" s="2"/>
      <c r="ARU142" s="2"/>
      <c r="ARV142" s="2"/>
      <c r="ARW142" s="2"/>
      <c r="ARX142" s="2"/>
      <c r="ARY142" s="2"/>
      <c r="ARZ142" s="2"/>
      <c r="ASA142" s="2"/>
      <c r="ASB142" s="2"/>
      <c r="ASC142" s="2"/>
      <c r="ASD142" s="2"/>
      <c r="ASE142" s="2"/>
      <c r="ASF142" s="2"/>
      <c r="ASG142" s="2"/>
      <c r="ASH142" s="2"/>
      <c r="ASI142" s="2"/>
      <c r="ASJ142" s="2"/>
      <c r="ASK142" s="2"/>
      <c r="ASL142" s="2"/>
      <c r="ASM142" s="2"/>
      <c r="ASN142" s="2"/>
      <c r="ASO142" s="2"/>
      <c r="ASP142" s="2"/>
      <c r="ASQ142" s="2"/>
      <c r="ASR142" s="2"/>
      <c r="ASS142" s="2"/>
      <c r="AST142" s="2"/>
      <c r="ASU142" s="2"/>
      <c r="ASV142" s="2"/>
      <c r="ASW142" s="2"/>
      <c r="ASX142" s="2"/>
      <c r="ASY142" s="2"/>
      <c r="ASZ142" s="2"/>
      <c r="ATA142" s="2"/>
      <c r="ATB142" s="2"/>
      <c r="ATC142" s="2"/>
      <c r="ATD142" s="2"/>
      <c r="ATE142" s="2"/>
      <c r="ATF142" s="2"/>
      <c r="ATG142" s="2"/>
      <c r="ATH142" s="2"/>
      <c r="ATI142" s="2"/>
      <c r="ATJ142" s="2"/>
      <c r="ATK142" s="2"/>
      <c r="ATL142" s="2"/>
      <c r="ATM142" s="2"/>
      <c r="ATN142" s="2"/>
      <c r="ATO142" s="2"/>
      <c r="ATP142" s="2"/>
      <c r="ATQ142" s="2"/>
      <c r="ATR142" s="2"/>
      <c r="ATS142" s="2"/>
      <c r="ATT142" s="2"/>
      <c r="ATU142" s="2"/>
      <c r="ATV142" s="2"/>
      <c r="ATW142" s="2"/>
      <c r="ATX142" s="2"/>
      <c r="ATY142" s="2"/>
      <c r="ATZ142" s="2"/>
      <c r="AUA142" s="2"/>
      <c r="AUB142" s="2"/>
      <c r="AUC142" s="2"/>
      <c r="AUD142" s="2"/>
      <c r="AUE142" s="2"/>
      <c r="AUF142" s="2"/>
      <c r="AUG142" s="2"/>
      <c r="AUH142" s="2"/>
      <c r="AUI142" s="2"/>
      <c r="AUJ142" s="2"/>
      <c r="AUK142" s="2"/>
      <c r="AUL142" s="2"/>
      <c r="AUM142" s="2"/>
      <c r="AUN142" s="2"/>
      <c r="AUO142" s="2"/>
      <c r="AUP142" s="2"/>
      <c r="AUQ142" s="2"/>
      <c r="AUR142" s="2"/>
      <c r="AUS142" s="2"/>
      <c r="AUT142" s="2"/>
      <c r="AUU142" s="2"/>
      <c r="AUV142" s="2"/>
      <c r="AUW142" s="2"/>
      <c r="AUX142" s="2"/>
      <c r="AUY142" s="2"/>
      <c r="AUZ142" s="2"/>
      <c r="AVA142" s="2"/>
      <c r="AVB142" s="2"/>
      <c r="AVC142" s="2"/>
      <c r="AVD142" s="2"/>
      <c r="AVE142" s="2"/>
      <c r="AVF142" s="2"/>
      <c r="AVG142" s="2"/>
      <c r="AVH142" s="2"/>
      <c r="AVI142" s="2"/>
      <c r="AVJ142" s="2"/>
      <c r="AVK142" s="2"/>
      <c r="AVL142" s="2"/>
      <c r="AVM142" s="2"/>
      <c r="AVN142" s="2"/>
      <c r="AVO142" s="2"/>
      <c r="AVP142" s="2"/>
      <c r="AVQ142" s="2"/>
      <c r="AVR142" s="2"/>
      <c r="AVS142" s="2"/>
      <c r="AVT142" s="2"/>
      <c r="AVU142" s="2"/>
      <c r="AVV142" s="2"/>
      <c r="AVW142" s="2"/>
      <c r="AVX142" s="2"/>
      <c r="AVY142" s="2"/>
      <c r="AVZ142" s="2"/>
      <c r="AWA142" s="2"/>
      <c r="AWB142" s="2"/>
      <c r="AWC142" s="2"/>
      <c r="AWD142" s="2"/>
      <c r="AWE142" s="2"/>
      <c r="AWF142" s="2"/>
      <c r="AWG142" s="2"/>
      <c r="AWH142" s="2"/>
      <c r="AWI142" s="2"/>
      <c r="AWJ142" s="2"/>
      <c r="AWK142" s="2"/>
      <c r="AWL142" s="2"/>
      <c r="AWM142" s="2"/>
      <c r="AWN142" s="2"/>
      <c r="AWO142" s="2"/>
      <c r="AWP142" s="2"/>
      <c r="AWQ142" s="2"/>
      <c r="AWR142" s="2"/>
      <c r="AWS142" s="2"/>
      <c r="AWT142" s="2"/>
      <c r="AWU142" s="2"/>
      <c r="AWV142" s="2"/>
      <c r="AWW142" s="2"/>
      <c r="AWX142" s="2"/>
      <c r="AWY142" s="2"/>
      <c r="AWZ142" s="2"/>
      <c r="AXA142" s="2"/>
      <c r="AXB142" s="2"/>
      <c r="AXC142" s="2"/>
      <c r="AXD142" s="2"/>
      <c r="AXE142" s="2"/>
      <c r="AXF142" s="2"/>
      <c r="AXG142" s="2"/>
      <c r="AXH142" s="2"/>
      <c r="AXI142" s="2"/>
      <c r="AXJ142" s="2"/>
      <c r="AXK142" s="2"/>
      <c r="AXL142" s="2"/>
      <c r="AXM142" s="2"/>
      <c r="AXN142" s="2"/>
      <c r="AXO142" s="2"/>
      <c r="AXP142" s="2"/>
      <c r="AXQ142" s="2"/>
      <c r="AXR142" s="2"/>
      <c r="AXS142" s="2"/>
      <c r="AXT142" s="2"/>
      <c r="AXU142" s="2"/>
      <c r="AXV142" s="2"/>
      <c r="AXW142" s="2"/>
      <c r="AXX142" s="2"/>
      <c r="AXY142" s="2"/>
      <c r="AXZ142" s="2"/>
      <c r="AYA142" s="2"/>
      <c r="AYB142" s="2"/>
      <c r="AYC142" s="2"/>
      <c r="AYD142" s="2"/>
      <c r="AYE142" s="2"/>
      <c r="AYF142" s="2"/>
      <c r="AYG142" s="2"/>
      <c r="AYH142" s="2"/>
      <c r="AYI142" s="2"/>
      <c r="AYJ142" s="2"/>
      <c r="AYK142" s="2"/>
      <c r="AYL142" s="2"/>
      <c r="AYM142" s="2"/>
      <c r="AYN142" s="2"/>
      <c r="AYO142" s="2"/>
      <c r="AYP142" s="2"/>
      <c r="AYQ142" s="2"/>
      <c r="AYR142" s="2"/>
      <c r="AYS142" s="2"/>
      <c r="AYT142" s="2"/>
      <c r="AYU142" s="2"/>
      <c r="AYV142" s="2"/>
      <c r="AYW142" s="2"/>
      <c r="AYX142" s="2"/>
      <c r="AYY142" s="2"/>
      <c r="AYZ142" s="2"/>
      <c r="AZA142" s="2"/>
      <c r="AZB142" s="2"/>
      <c r="AZC142" s="2"/>
      <c r="AZD142" s="2"/>
      <c r="AZE142" s="2"/>
      <c r="AZF142" s="2"/>
      <c r="AZG142" s="2"/>
      <c r="AZH142" s="2"/>
      <c r="AZI142" s="2"/>
      <c r="AZJ142" s="2"/>
      <c r="AZK142" s="2"/>
      <c r="AZL142" s="2"/>
      <c r="AZM142" s="2"/>
      <c r="AZN142" s="2"/>
      <c r="AZO142" s="2"/>
      <c r="AZP142" s="2"/>
      <c r="AZQ142" s="2"/>
      <c r="AZR142" s="2"/>
      <c r="AZS142" s="2"/>
      <c r="AZT142" s="2"/>
      <c r="AZU142" s="2"/>
      <c r="AZV142" s="2"/>
      <c r="AZW142" s="2"/>
      <c r="AZX142" s="2"/>
      <c r="AZY142" s="2"/>
      <c r="AZZ142" s="2"/>
      <c r="BAA142" s="2"/>
      <c r="BAB142" s="2"/>
      <c r="BAC142" s="2"/>
      <c r="BAD142" s="2"/>
      <c r="BAE142" s="2"/>
      <c r="BAF142" s="2"/>
      <c r="BAG142" s="2"/>
      <c r="BAH142" s="2"/>
      <c r="BAI142" s="2"/>
      <c r="BAJ142" s="2"/>
      <c r="BAK142" s="2"/>
      <c r="BAL142" s="2"/>
      <c r="BAM142" s="2"/>
      <c r="BAN142" s="2"/>
      <c r="BAO142" s="2"/>
      <c r="BAP142" s="2"/>
      <c r="BAQ142" s="2"/>
      <c r="BAR142" s="2"/>
      <c r="BAS142" s="2"/>
      <c r="BAT142" s="2"/>
      <c r="BAU142" s="2"/>
      <c r="BAV142" s="2"/>
      <c r="BAW142" s="2"/>
      <c r="BAX142" s="2"/>
      <c r="BAY142" s="2"/>
      <c r="BAZ142" s="2"/>
      <c r="BBA142" s="2"/>
      <c r="BBB142" s="2"/>
      <c r="BBC142" s="2"/>
      <c r="BBD142" s="2"/>
      <c r="BBE142" s="2"/>
      <c r="BBF142" s="2"/>
      <c r="BBG142" s="2"/>
      <c r="BBH142" s="2"/>
      <c r="BBI142" s="2"/>
      <c r="BBJ142" s="2"/>
      <c r="BBK142" s="2"/>
      <c r="BBL142" s="2"/>
      <c r="BBM142" s="2"/>
      <c r="BBN142" s="2"/>
      <c r="BBO142" s="2"/>
      <c r="BBP142" s="2"/>
      <c r="BBQ142" s="2"/>
      <c r="BBR142" s="2"/>
      <c r="BBS142" s="2"/>
      <c r="BBT142" s="2"/>
      <c r="BBU142" s="2"/>
      <c r="BBV142" s="2"/>
      <c r="BBW142" s="2"/>
      <c r="BBX142" s="2"/>
      <c r="BBY142" s="2"/>
      <c r="BBZ142" s="2"/>
      <c r="BCA142" s="2"/>
      <c r="BCB142" s="2"/>
      <c r="BCC142" s="2"/>
      <c r="BCD142" s="2"/>
      <c r="BCE142" s="2"/>
      <c r="BCF142" s="2"/>
      <c r="BCG142" s="2"/>
      <c r="BCH142" s="2"/>
      <c r="BCI142" s="2"/>
      <c r="BCJ142" s="2"/>
      <c r="BCK142" s="2"/>
      <c r="BCL142" s="2"/>
      <c r="BCM142" s="2"/>
      <c r="BCN142" s="2"/>
      <c r="BCO142" s="2"/>
      <c r="BCP142" s="2"/>
      <c r="BCQ142" s="2"/>
      <c r="BCR142" s="2"/>
      <c r="BCS142" s="2"/>
      <c r="BCT142" s="2"/>
      <c r="BCU142" s="2"/>
      <c r="BCV142" s="2"/>
      <c r="BCW142" s="2"/>
      <c r="BCX142" s="2"/>
      <c r="BCY142" s="2"/>
      <c r="BCZ142" s="2"/>
      <c r="BDA142" s="2"/>
      <c r="BDB142" s="2"/>
      <c r="BDC142" s="2"/>
      <c r="BDD142" s="2"/>
      <c r="BDE142" s="2"/>
      <c r="BDF142" s="2"/>
      <c r="BDG142" s="2"/>
      <c r="BDH142" s="2"/>
      <c r="BDI142" s="2"/>
      <c r="BDJ142" s="2"/>
      <c r="BDK142" s="2"/>
      <c r="BDL142" s="2"/>
      <c r="BDM142" s="2"/>
      <c r="BDN142" s="2"/>
      <c r="BDO142" s="2"/>
      <c r="BDP142" s="2"/>
      <c r="BDQ142" s="2"/>
      <c r="BDR142" s="2"/>
      <c r="BDS142" s="2"/>
      <c r="BDT142" s="2"/>
      <c r="BDU142" s="2"/>
      <c r="BDV142" s="2"/>
      <c r="BDW142" s="2"/>
      <c r="BDX142" s="2"/>
      <c r="BDY142" s="2"/>
      <c r="BDZ142" s="2"/>
      <c r="BEA142" s="2"/>
      <c r="BEB142" s="2"/>
      <c r="BEC142" s="2"/>
      <c r="BED142" s="2"/>
      <c r="BEE142" s="2"/>
      <c r="BEF142" s="2"/>
      <c r="BEG142" s="2"/>
      <c r="BEH142" s="2"/>
      <c r="BEI142" s="2"/>
      <c r="BEJ142" s="2"/>
      <c r="BEK142" s="2"/>
      <c r="BEL142" s="2"/>
      <c r="BEM142" s="2"/>
      <c r="BEN142" s="2"/>
      <c r="BEO142" s="2"/>
      <c r="BEP142" s="2"/>
      <c r="BEQ142" s="2"/>
      <c r="BER142" s="2"/>
      <c r="BES142" s="2"/>
      <c r="BET142" s="2"/>
      <c r="BEU142" s="2"/>
      <c r="BEV142" s="2"/>
      <c r="BEW142" s="2"/>
      <c r="BEX142" s="2"/>
      <c r="BEY142" s="2"/>
      <c r="BEZ142" s="2"/>
      <c r="BFA142" s="2"/>
      <c r="BFB142" s="2"/>
      <c r="BFC142" s="2"/>
      <c r="BFD142" s="2"/>
      <c r="BFE142" s="2"/>
      <c r="BFF142" s="2"/>
      <c r="BFG142" s="2"/>
      <c r="BFH142" s="2"/>
      <c r="BFI142" s="2"/>
      <c r="BFJ142" s="2"/>
      <c r="BFK142" s="2"/>
      <c r="BFL142" s="2"/>
      <c r="BFM142" s="2"/>
      <c r="BFN142" s="2"/>
      <c r="BFO142" s="2"/>
      <c r="BFP142" s="2"/>
      <c r="BFQ142" s="2"/>
      <c r="BFR142" s="2"/>
      <c r="BFS142" s="2"/>
      <c r="BFT142" s="2"/>
      <c r="BFU142" s="2"/>
      <c r="BFV142" s="2"/>
      <c r="BFW142" s="2"/>
      <c r="BFX142" s="2"/>
      <c r="BFY142" s="2"/>
      <c r="BFZ142" s="2"/>
      <c r="BGA142" s="2"/>
      <c r="BGB142" s="2"/>
      <c r="BGC142" s="2"/>
      <c r="BGD142" s="2"/>
      <c r="BGE142" s="2"/>
      <c r="BGF142" s="2"/>
      <c r="BGG142" s="2"/>
      <c r="BGH142" s="2"/>
      <c r="BGI142" s="2"/>
      <c r="BGJ142" s="2"/>
      <c r="BGK142" s="2"/>
      <c r="BGL142" s="2"/>
      <c r="BGM142" s="2"/>
      <c r="BGN142" s="2"/>
      <c r="BGO142" s="2"/>
      <c r="BGP142" s="2"/>
      <c r="BGQ142" s="2"/>
      <c r="BGR142" s="2"/>
      <c r="BGS142" s="2"/>
      <c r="BGT142" s="2"/>
      <c r="BGU142" s="2"/>
      <c r="BGV142" s="2"/>
      <c r="BGW142" s="2"/>
      <c r="BGX142" s="2"/>
      <c r="BGY142" s="2"/>
      <c r="BGZ142" s="2"/>
      <c r="BHA142" s="2"/>
      <c r="BHB142" s="2"/>
      <c r="BHC142" s="2"/>
      <c r="BHD142" s="2"/>
      <c r="BHE142" s="2"/>
      <c r="BHF142" s="2"/>
      <c r="BHG142" s="2"/>
      <c r="BHH142" s="2"/>
      <c r="BHI142" s="2"/>
      <c r="BHJ142" s="2"/>
      <c r="BHK142" s="2"/>
      <c r="BHL142" s="2"/>
      <c r="BHM142" s="2"/>
      <c r="BHN142" s="2"/>
      <c r="BHO142" s="2"/>
      <c r="BHP142" s="2"/>
      <c r="BHQ142" s="2"/>
      <c r="BHR142" s="2"/>
      <c r="BHS142" s="2"/>
      <c r="BHT142" s="2"/>
      <c r="BHU142" s="2"/>
      <c r="BHV142" s="2"/>
      <c r="BHW142" s="2"/>
      <c r="BHX142" s="2"/>
      <c r="BHY142" s="2"/>
      <c r="BHZ142" s="2"/>
      <c r="BIA142" s="2"/>
      <c r="BIB142" s="2"/>
      <c r="BIC142" s="2"/>
      <c r="BID142" s="2"/>
      <c r="BIE142" s="2"/>
      <c r="BIF142" s="2"/>
      <c r="BIG142" s="2"/>
      <c r="BIH142" s="2"/>
      <c r="BII142" s="2"/>
      <c r="BIJ142" s="2"/>
      <c r="BIK142" s="2"/>
      <c r="BIL142" s="2"/>
      <c r="BIM142" s="2"/>
      <c r="BIN142" s="2"/>
      <c r="BIO142" s="2"/>
      <c r="BIP142" s="2"/>
      <c r="BIQ142" s="2"/>
      <c r="BIR142" s="2"/>
      <c r="BIS142" s="2"/>
      <c r="BIT142" s="2"/>
      <c r="BIU142" s="2"/>
      <c r="BIV142" s="2"/>
      <c r="BIW142" s="2"/>
      <c r="BIX142" s="2"/>
      <c r="BIY142" s="2"/>
      <c r="BIZ142" s="2"/>
      <c r="BJA142" s="2"/>
      <c r="BJB142" s="2"/>
      <c r="BJC142" s="2"/>
      <c r="BJD142" s="2"/>
      <c r="BJE142" s="2"/>
      <c r="BJF142" s="2"/>
      <c r="BJG142" s="2"/>
      <c r="BJH142" s="2"/>
      <c r="BJI142" s="2"/>
      <c r="BJJ142" s="2"/>
      <c r="BJK142" s="2"/>
      <c r="BJL142" s="2"/>
      <c r="BJM142" s="2"/>
      <c r="BJN142" s="2"/>
      <c r="BJO142" s="2"/>
      <c r="BJP142" s="2"/>
      <c r="BJQ142" s="2"/>
      <c r="BJR142" s="2"/>
      <c r="BJS142" s="2"/>
      <c r="BJT142" s="2"/>
      <c r="BJU142" s="2"/>
      <c r="BJV142" s="2"/>
      <c r="BJW142" s="2"/>
      <c r="BJX142" s="2"/>
      <c r="BJY142" s="2"/>
      <c r="BJZ142" s="2"/>
      <c r="BKA142" s="2"/>
      <c r="BKB142" s="2"/>
      <c r="BKC142" s="2"/>
      <c r="BKD142" s="2"/>
      <c r="BKE142" s="2"/>
      <c r="BKF142" s="2"/>
      <c r="BKG142" s="2"/>
      <c r="BKH142" s="2"/>
      <c r="BKI142" s="2"/>
      <c r="BKJ142" s="2"/>
      <c r="BKK142" s="2"/>
      <c r="BKL142" s="2"/>
      <c r="BKM142" s="2"/>
      <c r="BKN142" s="2"/>
      <c r="BKO142" s="2"/>
      <c r="BKP142" s="2"/>
      <c r="BKQ142" s="2"/>
      <c r="BKR142" s="2"/>
      <c r="BKS142" s="2"/>
      <c r="BKT142" s="2"/>
      <c r="BKU142" s="2"/>
      <c r="BKV142" s="2"/>
      <c r="BKW142" s="2"/>
      <c r="BKX142" s="2"/>
      <c r="BKY142" s="2"/>
      <c r="BKZ142" s="2"/>
      <c r="BLA142" s="2"/>
      <c r="BLB142" s="2"/>
      <c r="BLC142" s="2"/>
      <c r="BLD142" s="2"/>
      <c r="BLE142" s="2"/>
      <c r="BLF142" s="2"/>
      <c r="BLG142" s="2"/>
      <c r="BLH142" s="2"/>
      <c r="BLI142" s="2"/>
      <c r="BLJ142" s="2"/>
      <c r="BLK142" s="2"/>
      <c r="BLL142" s="2"/>
      <c r="BLM142" s="2"/>
      <c r="BLN142" s="2"/>
      <c r="BLO142" s="2"/>
      <c r="BLP142" s="2"/>
      <c r="BLQ142" s="2"/>
      <c r="BLR142" s="2"/>
      <c r="BLS142" s="2"/>
      <c r="BLT142" s="2"/>
      <c r="BLU142" s="2"/>
      <c r="BLV142" s="2"/>
      <c r="BLW142" s="2"/>
      <c r="BLX142" s="2"/>
      <c r="BLY142" s="2"/>
      <c r="BLZ142" s="2"/>
      <c r="BMA142" s="2"/>
      <c r="BMB142" s="2"/>
      <c r="BMC142" s="2"/>
      <c r="BMD142" s="2"/>
      <c r="BME142" s="2"/>
      <c r="BMF142" s="2"/>
      <c r="BMG142" s="2"/>
      <c r="BMH142" s="2"/>
      <c r="BMI142" s="2"/>
      <c r="BMJ142" s="2"/>
      <c r="BMK142" s="2"/>
      <c r="BML142" s="2"/>
      <c r="BMM142" s="2"/>
      <c r="BMN142" s="2"/>
      <c r="BMO142" s="2"/>
      <c r="BMP142" s="2"/>
      <c r="BMQ142" s="2"/>
      <c r="BMR142" s="2"/>
      <c r="BMS142" s="2"/>
      <c r="BMT142" s="2"/>
      <c r="BMU142" s="2"/>
      <c r="BMV142" s="2"/>
      <c r="BMW142" s="2"/>
      <c r="BMX142" s="2"/>
      <c r="BMY142" s="2"/>
      <c r="BMZ142" s="2"/>
      <c r="BNA142" s="2"/>
      <c r="BNB142" s="2"/>
      <c r="BNC142" s="2"/>
      <c r="BND142" s="2"/>
      <c r="BNE142" s="2"/>
      <c r="BNF142" s="2"/>
      <c r="BNG142" s="2"/>
      <c r="BNH142" s="2"/>
      <c r="BNI142" s="2"/>
      <c r="BNJ142" s="2"/>
      <c r="BNK142" s="2"/>
      <c r="BNL142" s="2"/>
      <c r="BNM142" s="2"/>
      <c r="BNN142" s="2"/>
      <c r="BNO142" s="2"/>
      <c r="BNP142" s="2"/>
      <c r="BNQ142" s="2"/>
      <c r="BNR142" s="2"/>
      <c r="BNS142" s="2"/>
      <c r="BNT142" s="2"/>
      <c r="BNU142" s="2"/>
      <c r="BNV142" s="2"/>
      <c r="BNW142" s="2"/>
      <c r="BNX142" s="2"/>
      <c r="BNY142" s="2"/>
      <c r="BNZ142" s="2"/>
      <c r="BOA142" s="2"/>
      <c r="BOB142" s="2"/>
      <c r="BOC142" s="2"/>
      <c r="BOD142" s="2"/>
      <c r="BOE142" s="2"/>
      <c r="BOF142" s="2"/>
      <c r="BOG142" s="2"/>
      <c r="BOH142" s="2"/>
      <c r="BOI142" s="2"/>
      <c r="BOJ142" s="2"/>
      <c r="BOK142" s="2"/>
      <c r="BOL142" s="2"/>
      <c r="BOM142" s="2"/>
      <c r="BON142" s="2"/>
      <c r="BOO142" s="2"/>
      <c r="BOP142" s="2"/>
      <c r="BOQ142" s="2"/>
      <c r="BOR142" s="2"/>
      <c r="BOS142" s="2"/>
      <c r="BOT142" s="2"/>
      <c r="BOU142" s="2"/>
      <c r="BOV142" s="2"/>
      <c r="BOW142" s="2"/>
      <c r="BOX142" s="2"/>
      <c r="BOY142" s="2"/>
      <c r="BOZ142" s="2"/>
      <c r="BPA142" s="2"/>
      <c r="BPB142" s="2"/>
      <c r="BPC142" s="2"/>
      <c r="BPD142" s="2"/>
      <c r="BPE142" s="2"/>
      <c r="BPF142" s="2"/>
      <c r="BPG142" s="2"/>
      <c r="BPH142" s="2"/>
      <c r="BPI142" s="2"/>
      <c r="BPJ142" s="2"/>
      <c r="BPK142" s="2"/>
      <c r="BPL142" s="2"/>
      <c r="BPM142" s="2"/>
      <c r="BPN142" s="2"/>
      <c r="BPO142" s="2"/>
      <c r="BPP142" s="2"/>
      <c r="BPQ142" s="2"/>
      <c r="BPR142" s="2"/>
      <c r="BPS142" s="2"/>
      <c r="BPT142" s="2"/>
      <c r="BPU142" s="2"/>
      <c r="BPV142" s="2"/>
      <c r="BPW142" s="2"/>
      <c r="BPX142" s="2"/>
      <c r="BPY142" s="2"/>
      <c r="BPZ142" s="2"/>
      <c r="BQA142" s="2"/>
      <c r="BQB142" s="2"/>
      <c r="BQC142" s="2"/>
      <c r="BQD142" s="2"/>
      <c r="BQE142" s="2"/>
      <c r="BQF142" s="2"/>
      <c r="BQG142" s="2"/>
      <c r="BQH142" s="2"/>
      <c r="BQI142" s="2"/>
      <c r="BQJ142" s="2"/>
      <c r="BQK142" s="2"/>
      <c r="BQL142" s="2"/>
      <c r="BQM142" s="2"/>
      <c r="BQN142" s="2"/>
      <c r="BQO142" s="2"/>
      <c r="BQP142" s="2"/>
      <c r="BQQ142" s="2"/>
      <c r="BQR142" s="2"/>
      <c r="BQS142" s="2"/>
      <c r="BQT142" s="2"/>
      <c r="BQU142" s="2"/>
      <c r="BQV142" s="2"/>
      <c r="BQW142" s="2"/>
      <c r="BQX142" s="2"/>
      <c r="BQY142" s="2"/>
      <c r="BQZ142" s="2"/>
      <c r="BRA142" s="2"/>
      <c r="BRB142" s="2"/>
      <c r="BRC142" s="2"/>
      <c r="BRD142" s="2"/>
      <c r="BRE142" s="2"/>
      <c r="BRF142" s="2"/>
      <c r="BRG142" s="2"/>
      <c r="BRH142" s="2"/>
      <c r="BRI142" s="2"/>
      <c r="BRJ142" s="2"/>
      <c r="BRK142" s="2"/>
      <c r="BRL142" s="2"/>
      <c r="BRM142" s="2"/>
      <c r="BRN142" s="2"/>
      <c r="BRO142" s="2"/>
      <c r="BRP142" s="2"/>
      <c r="BRQ142" s="2"/>
      <c r="BRR142" s="2"/>
      <c r="BRS142" s="2"/>
      <c r="BRT142" s="2"/>
      <c r="BRU142" s="2"/>
      <c r="BRV142" s="2"/>
      <c r="BRW142" s="2"/>
      <c r="BRX142" s="2"/>
      <c r="BRY142" s="2"/>
      <c r="BRZ142" s="2"/>
      <c r="BSA142" s="2"/>
      <c r="BSB142" s="2"/>
      <c r="BSC142" s="2"/>
      <c r="BSD142" s="2"/>
      <c r="BSE142" s="2"/>
      <c r="BSF142" s="2"/>
      <c r="BSG142" s="2"/>
      <c r="BSH142" s="2"/>
      <c r="BSI142" s="2"/>
      <c r="BSJ142" s="2"/>
      <c r="BSK142" s="2"/>
      <c r="BSL142" s="2"/>
      <c r="BSM142" s="2"/>
      <c r="BSN142" s="2"/>
      <c r="BSO142" s="2"/>
      <c r="BSP142" s="2"/>
      <c r="BSQ142" s="2"/>
      <c r="BSR142" s="2"/>
      <c r="BSS142" s="2"/>
      <c r="BST142" s="2"/>
      <c r="BSU142" s="2"/>
      <c r="BSV142" s="2"/>
      <c r="BSW142" s="2"/>
      <c r="BSX142" s="2"/>
      <c r="BSY142" s="2"/>
      <c r="BSZ142" s="2"/>
      <c r="BTA142" s="2"/>
      <c r="BTB142" s="2"/>
      <c r="BTC142" s="2"/>
      <c r="BTD142" s="2"/>
      <c r="BTE142" s="2"/>
      <c r="BTF142" s="2"/>
      <c r="BTG142" s="2"/>
      <c r="BTH142" s="2"/>
      <c r="BTI142" s="2"/>
      <c r="BTJ142" s="2"/>
      <c r="BTK142" s="2"/>
      <c r="BTL142" s="2"/>
      <c r="BTM142" s="2"/>
      <c r="BTN142" s="2"/>
      <c r="BTO142" s="2"/>
      <c r="BTP142" s="2"/>
      <c r="BTQ142" s="2"/>
      <c r="BTR142" s="2"/>
      <c r="BTS142" s="2"/>
      <c r="BTT142" s="2"/>
      <c r="BTU142" s="2"/>
      <c r="BTV142" s="2"/>
      <c r="BTW142" s="2"/>
      <c r="BTX142" s="2"/>
      <c r="BTY142" s="2"/>
      <c r="BTZ142" s="2"/>
      <c r="BUA142" s="2"/>
      <c r="BUB142" s="2"/>
      <c r="BUC142" s="2"/>
      <c r="BUD142" s="2"/>
      <c r="BUE142" s="2"/>
      <c r="BUF142" s="2"/>
      <c r="BUG142" s="2"/>
      <c r="BUH142" s="2"/>
      <c r="BUI142" s="2"/>
      <c r="BUJ142" s="2"/>
      <c r="BUK142" s="2"/>
      <c r="BUL142" s="2"/>
      <c r="BUM142" s="2"/>
      <c r="BUN142" s="2"/>
      <c r="BUO142" s="2"/>
      <c r="BUP142" s="2"/>
      <c r="BUQ142" s="2"/>
      <c r="BUR142" s="2"/>
      <c r="BUS142" s="2"/>
      <c r="BUT142" s="2"/>
      <c r="BUU142" s="2"/>
      <c r="BUV142" s="2"/>
      <c r="BUW142" s="2"/>
      <c r="BUX142" s="2"/>
      <c r="BUY142" s="2"/>
      <c r="BUZ142" s="2"/>
      <c r="BVA142" s="2"/>
      <c r="BVB142" s="2"/>
      <c r="BVC142" s="2"/>
      <c r="BVD142" s="2"/>
      <c r="BVE142" s="2"/>
      <c r="BVF142" s="2"/>
      <c r="BVG142" s="2"/>
      <c r="BVH142" s="2"/>
      <c r="BVI142" s="2"/>
      <c r="BVJ142" s="2"/>
      <c r="BVK142" s="2"/>
      <c r="BVL142" s="2"/>
      <c r="BVM142" s="2"/>
      <c r="BVN142" s="2"/>
      <c r="BVO142" s="2"/>
      <c r="BVP142" s="2"/>
      <c r="BVQ142" s="2"/>
      <c r="BVR142" s="2"/>
      <c r="BVS142" s="2"/>
      <c r="BVT142" s="2"/>
      <c r="BVU142" s="2"/>
      <c r="BVV142" s="2"/>
      <c r="BVW142" s="2"/>
      <c r="BVX142" s="2"/>
      <c r="BVY142" s="2"/>
      <c r="BVZ142" s="2"/>
      <c r="BWA142" s="2"/>
      <c r="BWB142" s="2"/>
      <c r="BWC142" s="2"/>
      <c r="BWD142" s="2"/>
      <c r="BWE142" s="2"/>
      <c r="BWF142" s="2"/>
      <c r="BWG142" s="2"/>
      <c r="BWH142" s="2"/>
      <c r="BWI142" s="2"/>
      <c r="BWJ142" s="2"/>
      <c r="BWK142" s="2"/>
      <c r="BWL142" s="2"/>
      <c r="BWM142" s="2"/>
      <c r="BWN142" s="2"/>
      <c r="BWO142" s="2"/>
      <c r="BWP142" s="2"/>
      <c r="BWQ142" s="2"/>
      <c r="BWR142" s="2"/>
      <c r="BWS142" s="2"/>
      <c r="BWT142" s="2"/>
      <c r="BWU142" s="2"/>
      <c r="BWV142" s="2"/>
      <c r="BWW142" s="2"/>
      <c r="BWX142" s="2"/>
      <c r="BWY142" s="2"/>
      <c r="BWZ142" s="2"/>
      <c r="BXA142" s="2"/>
      <c r="BXB142" s="2"/>
      <c r="BXC142" s="2"/>
      <c r="BXD142" s="2"/>
      <c r="BXE142" s="2"/>
      <c r="BXF142" s="2"/>
      <c r="BXG142" s="2"/>
      <c r="BXH142" s="2"/>
      <c r="BXI142" s="2"/>
      <c r="BXJ142" s="2"/>
      <c r="BXK142" s="2"/>
      <c r="BXL142" s="2"/>
      <c r="BXM142" s="2"/>
      <c r="BXN142" s="2"/>
      <c r="BXO142" s="2"/>
      <c r="BXP142" s="2"/>
      <c r="BXQ142" s="2"/>
      <c r="BXR142" s="2"/>
      <c r="BXS142" s="2"/>
      <c r="BXT142" s="2"/>
      <c r="BXU142" s="2"/>
      <c r="BXV142" s="2"/>
      <c r="BXW142" s="2"/>
      <c r="BXX142" s="2"/>
      <c r="BXY142" s="2"/>
      <c r="BXZ142" s="2"/>
      <c r="BYA142" s="2"/>
      <c r="BYB142" s="2"/>
      <c r="BYC142" s="2"/>
      <c r="BYD142" s="2"/>
      <c r="BYE142" s="2"/>
      <c r="BYF142" s="2"/>
      <c r="BYG142" s="2"/>
      <c r="BYH142" s="2"/>
      <c r="BYI142" s="2"/>
      <c r="BYJ142" s="2"/>
      <c r="BYK142" s="2"/>
      <c r="BYL142" s="2"/>
      <c r="BYM142" s="2"/>
      <c r="BYN142" s="2"/>
      <c r="BYO142" s="2"/>
      <c r="BYP142" s="2"/>
      <c r="BYQ142" s="2"/>
      <c r="BYR142" s="2"/>
      <c r="BYS142" s="2"/>
      <c r="BYT142" s="2"/>
      <c r="BYU142" s="2"/>
      <c r="BYV142" s="2"/>
      <c r="BYW142" s="2"/>
      <c r="BYX142" s="2"/>
      <c r="BYY142" s="2"/>
      <c r="BYZ142" s="2"/>
      <c r="BZA142" s="2"/>
      <c r="BZB142" s="2"/>
      <c r="BZC142" s="2"/>
      <c r="BZD142" s="2"/>
      <c r="BZE142" s="2"/>
      <c r="BZF142" s="2"/>
      <c r="BZG142" s="2"/>
      <c r="BZH142" s="2"/>
      <c r="BZI142" s="2"/>
      <c r="BZJ142" s="2"/>
      <c r="BZK142" s="2"/>
      <c r="BZL142" s="2"/>
      <c r="BZM142" s="2"/>
      <c r="BZN142" s="2"/>
      <c r="BZO142" s="2"/>
      <c r="BZP142" s="2"/>
      <c r="BZQ142" s="2"/>
      <c r="BZR142" s="2"/>
      <c r="BZS142" s="2"/>
      <c r="BZT142" s="2"/>
      <c r="BZU142" s="2"/>
      <c r="BZV142" s="2"/>
      <c r="BZW142" s="2"/>
      <c r="BZX142" s="2"/>
      <c r="BZY142" s="2"/>
      <c r="BZZ142" s="2"/>
      <c r="CAA142" s="2"/>
      <c r="CAB142" s="2"/>
      <c r="CAC142" s="2"/>
      <c r="CAD142" s="2"/>
      <c r="CAE142" s="2"/>
      <c r="CAF142" s="2"/>
      <c r="CAG142" s="2"/>
      <c r="CAH142" s="2"/>
      <c r="CAI142" s="2"/>
      <c r="CAJ142" s="2"/>
      <c r="CAK142" s="2"/>
      <c r="CAL142" s="2"/>
      <c r="CAM142" s="2"/>
      <c r="CAN142" s="2"/>
      <c r="CAO142" s="2"/>
      <c r="CAP142" s="2"/>
      <c r="CAQ142" s="2"/>
      <c r="CAR142" s="2"/>
      <c r="CAS142" s="2"/>
      <c r="CAT142" s="2"/>
      <c r="CAU142" s="2"/>
      <c r="CAV142" s="2"/>
      <c r="CAW142" s="2"/>
      <c r="CAX142" s="2"/>
      <c r="CAY142" s="2"/>
      <c r="CAZ142" s="2"/>
      <c r="CBA142" s="2"/>
      <c r="CBB142" s="2"/>
      <c r="CBC142" s="2"/>
      <c r="CBD142" s="2"/>
      <c r="CBE142" s="2"/>
      <c r="CBF142" s="2"/>
      <c r="CBG142" s="2"/>
      <c r="CBH142" s="2"/>
      <c r="CBI142" s="2"/>
      <c r="CBJ142" s="2"/>
      <c r="CBK142" s="2"/>
      <c r="CBL142" s="2"/>
      <c r="CBM142" s="2"/>
      <c r="CBN142" s="2"/>
      <c r="CBO142" s="2"/>
      <c r="CBP142" s="2"/>
      <c r="CBQ142" s="2"/>
      <c r="CBR142" s="2"/>
      <c r="CBS142" s="2"/>
      <c r="CBT142" s="2"/>
      <c r="CBU142" s="2"/>
      <c r="CBV142" s="2"/>
      <c r="CBW142" s="2"/>
      <c r="CBX142" s="2"/>
      <c r="CBY142" s="2"/>
      <c r="CBZ142" s="2"/>
      <c r="CCA142" s="2"/>
      <c r="CCB142" s="2"/>
      <c r="CCC142" s="2"/>
      <c r="CCD142" s="2"/>
      <c r="CCE142" s="2"/>
      <c r="CCF142" s="2"/>
      <c r="CCG142" s="2"/>
      <c r="CCH142" s="2"/>
      <c r="CCI142" s="2"/>
      <c r="CCJ142" s="2"/>
      <c r="CCK142" s="2"/>
      <c r="CCL142" s="2"/>
      <c r="CCM142" s="2"/>
      <c r="CCN142" s="2"/>
      <c r="CCO142" s="2"/>
      <c r="CCP142" s="2"/>
      <c r="CCQ142" s="2"/>
      <c r="CCR142" s="2"/>
      <c r="CCS142" s="2"/>
      <c r="CCT142" s="2"/>
      <c r="CCU142" s="2"/>
      <c r="CCV142" s="2"/>
      <c r="CCW142" s="2"/>
      <c r="CCX142" s="2"/>
      <c r="CCY142" s="2"/>
      <c r="CCZ142" s="2"/>
      <c r="CDA142" s="2"/>
      <c r="CDB142" s="2"/>
      <c r="CDC142" s="2"/>
      <c r="CDD142" s="2"/>
      <c r="CDE142" s="2"/>
      <c r="CDF142" s="2"/>
      <c r="CDG142" s="2"/>
      <c r="CDH142" s="2"/>
      <c r="CDI142" s="2"/>
      <c r="CDJ142" s="2"/>
      <c r="CDK142" s="2"/>
      <c r="CDL142" s="2"/>
      <c r="CDM142" s="2"/>
      <c r="CDN142" s="2"/>
      <c r="CDO142" s="2"/>
      <c r="CDP142" s="2"/>
      <c r="CDQ142" s="2"/>
      <c r="CDR142" s="2"/>
      <c r="CDS142" s="2"/>
      <c r="CDT142" s="2"/>
      <c r="CDU142" s="2"/>
      <c r="CDV142" s="2"/>
      <c r="CDW142" s="2"/>
      <c r="CDX142" s="2"/>
      <c r="CDY142" s="2"/>
      <c r="CDZ142" s="2"/>
      <c r="CEA142" s="2"/>
      <c r="CEB142" s="2"/>
      <c r="CEC142" s="2"/>
      <c r="CED142" s="2"/>
      <c r="CEE142" s="2"/>
      <c r="CEF142" s="2"/>
      <c r="CEG142" s="2"/>
      <c r="CEH142" s="2"/>
      <c r="CEI142" s="2"/>
      <c r="CEJ142" s="2"/>
      <c r="CEK142" s="2"/>
      <c r="CEL142" s="2"/>
      <c r="CEM142" s="2"/>
      <c r="CEN142" s="2"/>
      <c r="CEO142" s="2"/>
      <c r="CEP142" s="2"/>
      <c r="CEQ142" s="2"/>
      <c r="CER142" s="2"/>
      <c r="CES142" s="2"/>
      <c r="CET142" s="2"/>
      <c r="CEU142" s="2"/>
      <c r="CEV142" s="2"/>
      <c r="CEW142" s="2"/>
      <c r="CEX142" s="2"/>
      <c r="CEY142" s="2"/>
      <c r="CEZ142" s="2"/>
      <c r="CFA142" s="2"/>
      <c r="CFB142" s="2"/>
      <c r="CFC142" s="2"/>
      <c r="CFD142" s="2"/>
      <c r="CFE142" s="2"/>
      <c r="CFF142" s="2"/>
      <c r="CFG142" s="2"/>
      <c r="CFH142" s="2"/>
      <c r="CFI142" s="2"/>
      <c r="CFJ142" s="2"/>
      <c r="CFK142" s="2"/>
      <c r="CFL142" s="2"/>
      <c r="CFM142" s="2"/>
      <c r="CFN142" s="2"/>
      <c r="CFO142" s="2"/>
      <c r="CFP142" s="2"/>
      <c r="CFQ142" s="2"/>
      <c r="CFR142" s="2"/>
      <c r="CFS142" s="2"/>
      <c r="CFT142" s="2"/>
      <c r="CFU142" s="2"/>
      <c r="CFV142" s="2"/>
      <c r="CFW142" s="2"/>
      <c r="CFX142" s="2"/>
      <c r="CFY142" s="2"/>
      <c r="CFZ142" s="2"/>
      <c r="CGA142" s="2"/>
      <c r="CGB142" s="2"/>
      <c r="CGC142" s="2"/>
      <c r="CGD142" s="2"/>
      <c r="CGE142" s="2"/>
      <c r="CGF142" s="2"/>
      <c r="CGG142" s="2"/>
      <c r="CGH142" s="2"/>
      <c r="CGI142" s="2"/>
      <c r="CGJ142" s="2"/>
      <c r="CGK142" s="2"/>
      <c r="CGL142" s="2"/>
      <c r="CGM142" s="2"/>
      <c r="CGN142" s="2"/>
      <c r="CGO142" s="2"/>
      <c r="CGP142" s="2"/>
      <c r="CGQ142" s="2"/>
      <c r="CGR142" s="2"/>
      <c r="CGS142" s="2"/>
      <c r="CGT142" s="2"/>
      <c r="CGU142" s="2"/>
      <c r="CGV142" s="2"/>
      <c r="CGW142" s="2"/>
      <c r="CGX142" s="2"/>
      <c r="CGY142" s="2"/>
      <c r="CGZ142" s="2"/>
      <c r="CHA142" s="2"/>
      <c r="CHB142" s="2"/>
      <c r="CHC142" s="2"/>
      <c r="CHD142" s="2"/>
      <c r="CHE142" s="2"/>
      <c r="CHF142" s="2"/>
      <c r="CHG142" s="2"/>
      <c r="CHH142" s="2"/>
      <c r="CHI142" s="2"/>
      <c r="CHJ142" s="2"/>
      <c r="CHK142" s="2"/>
      <c r="CHL142" s="2"/>
      <c r="CHM142" s="2"/>
      <c r="CHN142" s="2"/>
      <c r="CHO142" s="2"/>
      <c r="CHP142" s="2"/>
      <c r="CHQ142" s="2"/>
      <c r="CHR142" s="2"/>
      <c r="CHS142" s="2"/>
      <c r="CHT142" s="2"/>
      <c r="CHU142" s="2"/>
      <c r="CHV142" s="2"/>
      <c r="CHW142" s="2"/>
      <c r="CHX142" s="2"/>
      <c r="CHY142" s="2"/>
      <c r="CHZ142" s="2"/>
      <c r="CIA142" s="2"/>
      <c r="CIB142" s="2"/>
      <c r="CIC142" s="2"/>
      <c r="CID142" s="2"/>
      <c r="CIE142" s="2"/>
      <c r="CIF142" s="2"/>
      <c r="CIG142" s="2"/>
      <c r="CIH142" s="2"/>
      <c r="CII142" s="2"/>
      <c r="CIJ142" s="2"/>
      <c r="CIK142" s="2"/>
      <c r="CIL142" s="2"/>
      <c r="CIM142" s="2"/>
      <c r="CIN142" s="2"/>
      <c r="CIO142" s="2"/>
      <c r="CIP142" s="2"/>
      <c r="CIQ142" s="2"/>
      <c r="CIR142" s="2"/>
      <c r="CIS142" s="2"/>
      <c r="CIT142" s="2"/>
      <c r="CIU142" s="2"/>
      <c r="CIV142" s="2"/>
      <c r="CIW142" s="2"/>
      <c r="CIX142" s="2"/>
      <c r="CIY142" s="2"/>
      <c r="CIZ142" s="2"/>
      <c r="CJA142" s="2"/>
      <c r="CJB142" s="2"/>
      <c r="CJC142" s="2"/>
      <c r="CJD142" s="2"/>
      <c r="CJE142" s="2"/>
      <c r="CJF142" s="2"/>
      <c r="CJG142" s="2"/>
      <c r="CJH142" s="2"/>
      <c r="CJI142" s="2"/>
      <c r="CJJ142" s="2"/>
      <c r="CJK142" s="2"/>
      <c r="CJL142" s="2"/>
      <c r="CJM142" s="2"/>
      <c r="CJN142" s="2"/>
      <c r="CJO142" s="2"/>
      <c r="CJP142" s="2"/>
      <c r="CJQ142" s="2"/>
      <c r="CJR142" s="2"/>
      <c r="CJS142" s="2"/>
      <c r="CJT142" s="2"/>
      <c r="CJU142" s="2"/>
      <c r="CJV142" s="2"/>
      <c r="CJW142" s="2"/>
      <c r="CJX142" s="2"/>
      <c r="CJY142" s="2"/>
      <c r="CJZ142" s="2"/>
      <c r="CKA142" s="2"/>
      <c r="CKB142" s="2"/>
      <c r="CKC142" s="2"/>
      <c r="CKD142" s="2"/>
      <c r="CKE142" s="2"/>
      <c r="CKF142" s="2"/>
      <c r="CKG142" s="2"/>
      <c r="CKH142" s="2"/>
      <c r="CKI142" s="2"/>
      <c r="CKJ142" s="2"/>
      <c r="CKK142" s="2"/>
      <c r="CKL142" s="2"/>
      <c r="CKM142" s="2"/>
      <c r="CKN142" s="2"/>
      <c r="CKO142" s="2"/>
      <c r="CKP142" s="2"/>
      <c r="CKQ142" s="2"/>
      <c r="CKR142" s="2"/>
      <c r="CKS142" s="2"/>
      <c r="CKT142" s="2"/>
      <c r="CKU142" s="2"/>
      <c r="CKV142" s="2"/>
      <c r="CKW142" s="2"/>
      <c r="CKX142" s="2"/>
      <c r="CKY142" s="2"/>
      <c r="CKZ142" s="2"/>
      <c r="CLA142" s="2"/>
      <c r="CLB142" s="2"/>
      <c r="CLC142" s="2"/>
      <c r="CLD142" s="2"/>
      <c r="CLE142" s="2"/>
      <c r="CLF142" s="2"/>
      <c r="CLG142" s="2"/>
      <c r="CLH142" s="2"/>
      <c r="CLI142" s="2"/>
      <c r="CLJ142" s="2"/>
      <c r="CLK142" s="2"/>
      <c r="CLL142" s="2"/>
      <c r="CLM142" s="2"/>
      <c r="CLN142" s="2"/>
      <c r="CLO142" s="2"/>
      <c r="CLP142" s="2"/>
      <c r="CLQ142" s="2"/>
      <c r="CLR142" s="2"/>
      <c r="CLS142" s="2"/>
      <c r="CLT142" s="2"/>
      <c r="CLU142" s="2"/>
      <c r="CLV142" s="2"/>
      <c r="CLW142" s="2"/>
      <c r="CLX142" s="2"/>
      <c r="CLY142" s="2"/>
      <c r="CLZ142" s="2"/>
      <c r="CMA142" s="2"/>
      <c r="CMB142" s="2"/>
      <c r="CMC142" s="2"/>
      <c r="CMD142" s="2"/>
      <c r="CME142" s="2"/>
      <c r="CMF142" s="2"/>
      <c r="CMG142" s="2"/>
      <c r="CMH142" s="2"/>
      <c r="CMI142" s="2"/>
      <c r="CMJ142" s="2"/>
      <c r="CMK142" s="2"/>
      <c r="CML142" s="2"/>
      <c r="CMM142" s="2"/>
      <c r="CMN142" s="2"/>
      <c r="CMO142" s="2"/>
      <c r="CMP142" s="2"/>
      <c r="CMQ142" s="2"/>
      <c r="CMR142" s="2"/>
      <c r="CMS142" s="2"/>
      <c r="CMT142" s="2"/>
      <c r="CMU142" s="2"/>
      <c r="CMV142" s="2"/>
      <c r="CMW142" s="2"/>
      <c r="CMX142" s="2"/>
      <c r="CMY142" s="2"/>
      <c r="CMZ142" s="2"/>
      <c r="CNA142" s="2"/>
      <c r="CNB142" s="2"/>
      <c r="CNC142" s="2"/>
      <c r="CND142" s="2"/>
      <c r="CNE142" s="2"/>
      <c r="CNF142" s="2"/>
      <c r="CNG142" s="2"/>
      <c r="CNH142" s="2"/>
      <c r="CNI142" s="2"/>
      <c r="CNJ142" s="2"/>
      <c r="CNK142" s="2"/>
      <c r="CNL142" s="2"/>
      <c r="CNM142" s="2"/>
      <c r="CNN142" s="2"/>
      <c r="CNO142" s="2"/>
      <c r="CNP142" s="2"/>
      <c r="CNQ142" s="2"/>
      <c r="CNR142" s="2"/>
      <c r="CNS142" s="2"/>
      <c r="CNT142" s="2"/>
      <c r="CNU142" s="2"/>
      <c r="CNV142" s="2"/>
      <c r="CNW142" s="2"/>
      <c r="CNX142" s="2"/>
      <c r="CNY142" s="2"/>
      <c r="CNZ142" s="2"/>
      <c r="COA142" s="2"/>
      <c r="COB142" s="2"/>
      <c r="COC142" s="2"/>
      <c r="COD142" s="2"/>
      <c r="COE142" s="2"/>
      <c r="COF142" s="2"/>
      <c r="COG142" s="2"/>
      <c r="COH142" s="2"/>
      <c r="COI142" s="2"/>
      <c r="COJ142" s="2"/>
      <c r="COK142" s="2"/>
      <c r="COL142" s="2"/>
      <c r="COM142" s="2"/>
      <c r="CON142" s="2"/>
      <c r="COO142" s="2"/>
      <c r="COP142" s="2"/>
      <c r="COQ142" s="2"/>
      <c r="COR142" s="2"/>
      <c r="COS142" s="2"/>
      <c r="COT142" s="2"/>
      <c r="COU142" s="2"/>
      <c r="COV142" s="2"/>
      <c r="COW142" s="2"/>
      <c r="COX142" s="2"/>
      <c r="COY142" s="2"/>
      <c r="COZ142" s="2"/>
      <c r="CPA142" s="2"/>
      <c r="CPB142" s="2"/>
      <c r="CPC142" s="2"/>
      <c r="CPD142" s="2"/>
      <c r="CPE142" s="2"/>
      <c r="CPF142" s="2"/>
      <c r="CPG142" s="2"/>
      <c r="CPH142" s="2"/>
      <c r="CPI142" s="2"/>
      <c r="CPJ142" s="2"/>
      <c r="CPK142" s="2"/>
      <c r="CPL142" s="2"/>
      <c r="CPM142" s="2"/>
      <c r="CPN142" s="2"/>
      <c r="CPO142" s="2"/>
      <c r="CPP142" s="2"/>
      <c r="CPQ142" s="2"/>
      <c r="CPR142" s="2"/>
      <c r="CPS142" s="2"/>
      <c r="CPT142" s="2"/>
      <c r="CPU142" s="2"/>
      <c r="CPV142" s="2"/>
      <c r="CPW142" s="2"/>
      <c r="CPX142" s="2"/>
      <c r="CPY142" s="2"/>
      <c r="CPZ142" s="2"/>
      <c r="CQA142" s="2"/>
      <c r="CQB142" s="2"/>
      <c r="CQC142" s="2"/>
      <c r="CQD142" s="2"/>
      <c r="CQE142" s="2"/>
      <c r="CQF142" s="2"/>
      <c r="CQG142" s="2"/>
      <c r="CQH142" s="2"/>
      <c r="CQI142" s="2"/>
      <c r="CQJ142" s="2"/>
      <c r="CQK142" s="2"/>
      <c r="CQL142" s="2"/>
      <c r="CQM142" s="2"/>
      <c r="CQN142" s="2"/>
      <c r="CQO142" s="2"/>
      <c r="CQP142" s="2"/>
      <c r="CQQ142" s="2"/>
      <c r="CQR142" s="2"/>
      <c r="CQS142" s="2"/>
      <c r="CQT142" s="2"/>
      <c r="CQU142" s="2"/>
      <c r="CQV142" s="2"/>
      <c r="CQW142" s="2"/>
      <c r="CQX142" s="2"/>
      <c r="CQY142" s="2"/>
      <c r="CQZ142" s="2"/>
      <c r="CRA142" s="2"/>
      <c r="CRB142" s="2"/>
      <c r="CRC142" s="2"/>
      <c r="CRD142" s="2"/>
      <c r="CRE142" s="2"/>
      <c r="CRF142" s="2"/>
      <c r="CRG142" s="2"/>
      <c r="CRH142" s="2"/>
      <c r="CRI142" s="2"/>
      <c r="CRJ142" s="2"/>
      <c r="CRK142" s="2"/>
      <c r="CRL142" s="2"/>
      <c r="CRM142" s="2"/>
      <c r="CRN142" s="2"/>
      <c r="CRO142" s="2"/>
      <c r="CRP142" s="2"/>
      <c r="CRQ142" s="2"/>
      <c r="CRR142" s="2"/>
      <c r="CRS142" s="2"/>
      <c r="CRT142" s="2"/>
      <c r="CRU142" s="2"/>
      <c r="CRV142" s="2"/>
      <c r="CRW142" s="2"/>
      <c r="CRX142" s="2"/>
      <c r="CRY142" s="2"/>
      <c r="CRZ142" s="2"/>
      <c r="CSA142" s="2"/>
      <c r="CSB142" s="2"/>
      <c r="CSC142" s="2"/>
      <c r="CSD142" s="2"/>
      <c r="CSE142" s="2"/>
      <c r="CSF142" s="2"/>
      <c r="CSG142" s="2"/>
      <c r="CSH142" s="2"/>
      <c r="CSI142" s="2"/>
      <c r="CSJ142" s="2"/>
      <c r="CSK142" s="2"/>
      <c r="CSL142" s="2"/>
      <c r="CSM142" s="2"/>
      <c r="CSN142" s="2"/>
      <c r="CSO142" s="2"/>
      <c r="CSP142" s="2"/>
      <c r="CSQ142" s="2"/>
      <c r="CSR142" s="2"/>
      <c r="CSS142" s="2"/>
      <c r="CST142" s="2"/>
      <c r="CSU142" s="2"/>
      <c r="CSV142" s="2"/>
      <c r="CSW142" s="2"/>
      <c r="CSX142" s="2"/>
      <c r="CSY142" s="2"/>
      <c r="CSZ142" s="2"/>
      <c r="CTA142" s="2"/>
      <c r="CTB142" s="2"/>
      <c r="CTC142" s="2"/>
      <c r="CTD142" s="2"/>
      <c r="CTE142" s="2"/>
      <c r="CTF142" s="2"/>
      <c r="CTG142" s="2"/>
      <c r="CTH142" s="2"/>
      <c r="CTI142" s="2"/>
      <c r="CTJ142" s="2"/>
      <c r="CTK142" s="2"/>
      <c r="CTL142" s="2"/>
      <c r="CTM142" s="2"/>
      <c r="CTN142" s="2"/>
      <c r="CTO142" s="2"/>
      <c r="CTP142" s="2"/>
      <c r="CTQ142" s="2"/>
      <c r="CTR142" s="2"/>
      <c r="CTS142" s="2"/>
      <c r="CTT142" s="2"/>
      <c r="CTU142" s="2"/>
      <c r="CTV142" s="2"/>
      <c r="CTW142" s="2"/>
      <c r="CTX142" s="2"/>
      <c r="CTY142" s="2"/>
      <c r="CTZ142" s="2"/>
      <c r="CUA142" s="2"/>
      <c r="CUB142" s="2"/>
      <c r="CUC142" s="2"/>
      <c r="CUD142" s="2"/>
      <c r="CUE142" s="2"/>
      <c r="CUF142" s="2"/>
      <c r="CUG142" s="2"/>
      <c r="CUH142" s="2"/>
      <c r="CUI142" s="2"/>
      <c r="CUJ142" s="2"/>
      <c r="CUK142" s="2"/>
      <c r="CUL142" s="2"/>
      <c r="CUM142" s="2"/>
      <c r="CUN142" s="2"/>
      <c r="CUO142" s="2"/>
      <c r="CUP142" s="2"/>
      <c r="CUQ142" s="2"/>
      <c r="CUR142" s="2"/>
      <c r="CUS142" s="2"/>
      <c r="CUT142" s="2"/>
      <c r="CUU142" s="2"/>
      <c r="CUV142" s="2"/>
      <c r="CUW142" s="2"/>
      <c r="CUX142" s="2"/>
      <c r="CUY142" s="2"/>
      <c r="CUZ142" s="2"/>
      <c r="CVA142" s="2"/>
      <c r="CVB142" s="2"/>
      <c r="CVC142" s="2"/>
      <c r="CVD142" s="2"/>
      <c r="CVE142" s="2"/>
      <c r="CVF142" s="2"/>
      <c r="CVG142" s="2"/>
      <c r="CVH142" s="2"/>
      <c r="CVI142" s="2"/>
      <c r="CVJ142" s="2"/>
      <c r="CVK142" s="2"/>
      <c r="CVL142" s="2"/>
      <c r="CVM142" s="2"/>
      <c r="CVN142" s="2"/>
      <c r="CVO142" s="2"/>
      <c r="CVP142" s="2"/>
      <c r="CVQ142" s="2"/>
      <c r="CVR142" s="2"/>
      <c r="CVS142" s="2"/>
      <c r="CVT142" s="2"/>
      <c r="CVU142" s="2"/>
      <c r="CVV142" s="2"/>
      <c r="CVW142" s="2"/>
      <c r="CVX142" s="2"/>
      <c r="CVY142" s="2"/>
      <c r="CVZ142" s="2"/>
      <c r="CWA142" s="2"/>
      <c r="CWB142" s="2"/>
      <c r="CWC142" s="2"/>
      <c r="CWD142" s="2"/>
      <c r="CWE142" s="2"/>
      <c r="CWF142" s="2"/>
      <c r="CWG142" s="2"/>
      <c r="CWH142" s="2"/>
      <c r="CWI142" s="2"/>
      <c r="CWJ142" s="2"/>
      <c r="CWK142" s="2"/>
      <c r="CWL142" s="2"/>
      <c r="CWM142" s="2"/>
      <c r="CWN142" s="2"/>
      <c r="CWO142" s="2"/>
      <c r="CWP142" s="2"/>
      <c r="CWQ142" s="2"/>
      <c r="CWR142" s="2"/>
      <c r="CWS142" s="2"/>
      <c r="CWT142" s="2"/>
      <c r="CWU142" s="2"/>
      <c r="CWV142" s="2"/>
      <c r="CWW142" s="2"/>
      <c r="CWX142" s="2"/>
      <c r="CWY142" s="2"/>
      <c r="CWZ142" s="2"/>
      <c r="CXA142" s="2"/>
      <c r="CXB142" s="2"/>
      <c r="CXC142" s="2"/>
      <c r="CXD142" s="2"/>
      <c r="CXE142" s="2"/>
      <c r="CXF142" s="2"/>
      <c r="CXG142" s="2"/>
      <c r="CXH142" s="2"/>
      <c r="CXI142" s="2"/>
      <c r="CXJ142" s="2"/>
      <c r="CXK142" s="2"/>
      <c r="CXL142" s="2"/>
      <c r="CXM142" s="2"/>
      <c r="CXN142" s="2"/>
      <c r="CXO142" s="2"/>
      <c r="CXP142" s="2"/>
      <c r="CXQ142" s="2"/>
      <c r="CXR142" s="2"/>
      <c r="CXS142" s="2"/>
      <c r="CXT142" s="2"/>
      <c r="CXU142" s="2"/>
      <c r="CXV142" s="2"/>
      <c r="CXW142" s="2"/>
      <c r="CXX142" s="2"/>
      <c r="CXY142" s="2"/>
      <c r="CXZ142" s="2"/>
      <c r="CYA142" s="2"/>
      <c r="CYB142" s="2"/>
      <c r="CYC142" s="2"/>
      <c r="CYD142" s="2"/>
      <c r="CYE142" s="2"/>
      <c r="CYF142" s="2"/>
      <c r="CYG142" s="2"/>
      <c r="CYH142" s="2"/>
      <c r="CYI142" s="2"/>
      <c r="CYJ142" s="2"/>
      <c r="CYK142" s="2"/>
      <c r="CYL142" s="2"/>
      <c r="CYM142" s="2"/>
      <c r="CYN142" s="2"/>
      <c r="CYO142" s="2"/>
      <c r="CYP142" s="2"/>
      <c r="CYQ142" s="2"/>
      <c r="CYR142" s="2"/>
      <c r="CYS142" s="2"/>
      <c r="CYT142" s="2"/>
      <c r="CYU142" s="2"/>
      <c r="CYV142" s="2"/>
      <c r="CYW142" s="2"/>
      <c r="CYX142" s="2"/>
      <c r="CYY142" s="2"/>
      <c r="CYZ142" s="2"/>
      <c r="CZA142" s="2"/>
      <c r="CZB142" s="2"/>
      <c r="CZC142" s="2"/>
      <c r="CZD142" s="2"/>
      <c r="CZE142" s="2"/>
      <c r="CZF142" s="2"/>
      <c r="CZG142" s="2"/>
      <c r="CZH142" s="2"/>
      <c r="CZI142" s="2"/>
      <c r="CZJ142" s="2"/>
      <c r="CZK142" s="2"/>
      <c r="CZL142" s="2"/>
      <c r="CZM142" s="2"/>
      <c r="CZN142" s="2"/>
      <c r="CZO142" s="2"/>
      <c r="CZP142" s="2"/>
      <c r="CZQ142" s="2"/>
      <c r="CZR142" s="2"/>
      <c r="CZS142" s="2"/>
      <c r="CZT142" s="2"/>
      <c r="CZU142" s="2"/>
      <c r="CZV142" s="2"/>
      <c r="CZW142" s="2"/>
      <c r="CZX142" s="2"/>
      <c r="CZY142" s="2"/>
      <c r="CZZ142" s="2"/>
      <c r="DAA142" s="2"/>
      <c r="DAB142" s="2"/>
      <c r="DAC142" s="2"/>
      <c r="DAD142" s="2"/>
      <c r="DAE142" s="2"/>
      <c r="DAF142" s="2"/>
      <c r="DAG142" s="2"/>
      <c r="DAH142" s="2"/>
      <c r="DAI142" s="2"/>
      <c r="DAJ142" s="2"/>
      <c r="DAK142" s="2"/>
      <c r="DAL142" s="2"/>
      <c r="DAM142" s="2"/>
      <c r="DAN142" s="2"/>
      <c r="DAO142" s="2"/>
      <c r="DAP142" s="2"/>
      <c r="DAQ142" s="2"/>
      <c r="DAR142" s="2"/>
      <c r="DAS142" s="2"/>
      <c r="DAT142" s="2"/>
      <c r="DAU142" s="2"/>
      <c r="DAV142" s="2"/>
      <c r="DAW142" s="2"/>
      <c r="DAX142" s="2"/>
      <c r="DAY142" s="2"/>
      <c r="DAZ142" s="2"/>
      <c r="DBA142" s="2"/>
      <c r="DBB142" s="2"/>
      <c r="DBC142" s="2"/>
      <c r="DBD142" s="2"/>
      <c r="DBE142" s="2"/>
      <c r="DBF142" s="2"/>
      <c r="DBG142" s="2"/>
      <c r="DBH142" s="2"/>
      <c r="DBI142" s="2"/>
      <c r="DBJ142" s="2"/>
      <c r="DBK142" s="2"/>
      <c r="DBL142" s="2"/>
      <c r="DBM142" s="2"/>
      <c r="DBN142" s="2"/>
      <c r="DBO142" s="2"/>
      <c r="DBP142" s="2"/>
      <c r="DBQ142" s="2"/>
      <c r="DBR142" s="2"/>
      <c r="DBS142" s="2"/>
      <c r="DBT142" s="2"/>
      <c r="DBU142" s="2"/>
      <c r="DBV142" s="2"/>
      <c r="DBW142" s="2"/>
      <c r="DBX142" s="2"/>
      <c r="DBY142" s="2"/>
      <c r="DBZ142" s="2"/>
      <c r="DCA142" s="2"/>
      <c r="DCB142" s="2"/>
      <c r="DCC142" s="2"/>
      <c r="DCD142" s="2"/>
      <c r="DCE142" s="2"/>
      <c r="DCF142" s="2"/>
      <c r="DCG142" s="2"/>
      <c r="DCH142" s="2"/>
      <c r="DCI142" s="2"/>
      <c r="DCJ142" s="2"/>
      <c r="DCK142" s="2"/>
      <c r="DCL142" s="2"/>
      <c r="DCM142" s="2"/>
      <c r="DCN142" s="2"/>
      <c r="DCO142" s="2"/>
      <c r="DCP142" s="2"/>
      <c r="DCQ142" s="2"/>
      <c r="DCR142" s="2"/>
      <c r="DCS142" s="2"/>
      <c r="DCT142" s="2"/>
      <c r="DCU142" s="2"/>
      <c r="DCV142" s="2"/>
      <c r="DCW142" s="2"/>
      <c r="DCX142" s="2"/>
      <c r="DCY142" s="2"/>
      <c r="DCZ142" s="2"/>
      <c r="DDA142" s="2"/>
      <c r="DDB142" s="2"/>
      <c r="DDC142" s="2"/>
      <c r="DDD142" s="2"/>
      <c r="DDE142" s="2"/>
      <c r="DDF142" s="2"/>
      <c r="DDG142" s="2"/>
      <c r="DDH142" s="2"/>
      <c r="DDI142" s="2"/>
      <c r="DDJ142" s="2"/>
      <c r="DDK142" s="2"/>
      <c r="DDL142" s="2"/>
      <c r="DDM142" s="2"/>
      <c r="DDN142" s="2"/>
      <c r="DDO142" s="2"/>
      <c r="DDP142" s="2"/>
      <c r="DDQ142" s="2"/>
      <c r="DDR142" s="2"/>
      <c r="DDS142" s="2"/>
      <c r="DDT142" s="2"/>
      <c r="DDU142" s="2"/>
      <c r="DDV142" s="2"/>
      <c r="DDW142" s="2"/>
      <c r="DDX142" s="2"/>
      <c r="DDY142" s="2"/>
      <c r="DDZ142" s="2"/>
      <c r="DEA142" s="2"/>
      <c r="DEB142" s="2"/>
      <c r="DEC142" s="2"/>
      <c r="DED142" s="2"/>
      <c r="DEE142" s="2"/>
      <c r="DEF142" s="2"/>
      <c r="DEG142" s="2"/>
      <c r="DEH142" s="2"/>
      <c r="DEI142" s="2"/>
      <c r="DEJ142" s="2"/>
      <c r="DEK142" s="2"/>
      <c r="DEL142" s="2"/>
      <c r="DEM142" s="2"/>
      <c r="DEN142" s="2"/>
      <c r="DEO142" s="2"/>
      <c r="DEP142" s="2"/>
      <c r="DEQ142" s="2"/>
      <c r="DER142" s="2"/>
      <c r="DES142" s="2"/>
      <c r="DET142" s="2"/>
      <c r="DEU142" s="2"/>
      <c r="DEV142" s="2"/>
      <c r="DEW142" s="2"/>
      <c r="DEX142" s="2"/>
      <c r="DEY142" s="2"/>
      <c r="DEZ142" s="2"/>
      <c r="DFA142" s="2"/>
      <c r="DFB142" s="2"/>
      <c r="DFC142" s="2"/>
      <c r="DFD142" s="2"/>
      <c r="DFE142" s="2"/>
      <c r="DFF142" s="2"/>
      <c r="DFG142" s="2"/>
      <c r="DFH142" s="2"/>
      <c r="DFI142" s="2"/>
      <c r="DFJ142" s="2"/>
      <c r="DFK142" s="2"/>
      <c r="DFL142" s="2"/>
      <c r="DFM142" s="2"/>
      <c r="DFN142" s="2"/>
      <c r="DFO142" s="2"/>
      <c r="DFP142" s="2"/>
      <c r="DFQ142" s="2"/>
      <c r="DFR142" s="2"/>
      <c r="DFS142" s="2"/>
      <c r="DFT142" s="2"/>
      <c r="DFU142" s="2"/>
      <c r="DFV142" s="2"/>
      <c r="DFW142" s="2"/>
      <c r="DFX142" s="2"/>
      <c r="DFY142" s="2"/>
      <c r="DFZ142" s="2"/>
      <c r="DGA142" s="2"/>
      <c r="DGB142" s="2"/>
      <c r="DGC142" s="2"/>
      <c r="DGD142" s="2"/>
      <c r="DGE142" s="2"/>
      <c r="DGF142" s="2"/>
      <c r="DGG142" s="2"/>
      <c r="DGH142" s="2"/>
      <c r="DGI142" s="2"/>
      <c r="DGJ142" s="2"/>
      <c r="DGK142" s="2"/>
      <c r="DGL142" s="2"/>
      <c r="DGM142" s="2"/>
      <c r="DGN142" s="2"/>
      <c r="DGO142" s="2"/>
      <c r="DGP142" s="2"/>
      <c r="DGQ142" s="2"/>
      <c r="DGR142" s="2"/>
      <c r="DGS142" s="2"/>
      <c r="DGT142" s="2"/>
      <c r="DGU142" s="2"/>
      <c r="DGV142" s="2"/>
      <c r="DGW142" s="2"/>
      <c r="DGX142" s="2"/>
      <c r="DGY142" s="2"/>
      <c r="DGZ142" s="2"/>
      <c r="DHA142" s="2"/>
      <c r="DHB142" s="2"/>
      <c r="DHC142" s="2"/>
      <c r="DHD142" s="2"/>
      <c r="DHE142" s="2"/>
      <c r="DHF142" s="2"/>
      <c r="DHG142" s="2"/>
      <c r="DHH142" s="2"/>
      <c r="DHI142" s="2"/>
      <c r="DHJ142" s="2"/>
      <c r="DHK142" s="2"/>
      <c r="DHL142" s="2"/>
      <c r="DHM142" s="2"/>
      <c r="DHN142" s="2"/>
      <c r="DHO142" s="2"/>
      <c r="DHP142" s="2"/>
      <c r="DHQ142" s="2"/>
      <c r="DHR142" s="2"/>
      <c r="DHS142" s="2"/>
      <c r="DHT142" s="2"/>
      <c r="DHU142" s="2"/>
      <c r="DHV142" s="2"/>
      <c r="DHW142" s="2"/>
      <c r="DHX142" s="2"/>
      <c r="DHY142" s="2"/>
      <c r="DHZ142" s="2"/>
      <c r="DIA142" s="2"/>
      <c r="DIB142" s="2"/>
      <c r="DIC142" s="2"/>
      <c r="DID142" s="2"/>
      <c r="DIE142" s="2"/>
      <c r="DIF142" s="2"/>
      <c r="DIG142" s="2"/>
      <c r="DIH142" s="2"/>
      <c r="DII142" s="2"/>
      <c r="DIJ142" s="2"/>
      <c r="DIK142" s="2"/>
      <c r="DIL142" s="2"/>
      <c r="DIM142" s="2"/>
      <c r="DIN142" s="2"/>
      <c r="DIO142" s="2"/>
      <c r="DIP142" s="2"/>
      <c r="DIQ142" s="2"/>
      <c r="DIR142" s="2"/>
      <c r="DIS142" s="2"/>
      <c r="DIT142" s="2"/>
      <c r="DIU142" s="2"/>
      <c r="DIV142" s="2"/>
      <c r="DIW142" s="2"/>
      <c r="DIX142" s="2"/>
      <c r="DIY142" s="2"/>
      <c r="DIZ142" s="2"/>
      <c r="DJA142" s="2"/>
      <c r="DJB142" s="2"/>
      <c r="DJC142" s="2"/>
      <c r="DJD142" s="2"/>
      <c r="DJE142" s="2"/>
      <c r="DJF142" s="2"/>
      <c r="DJG142" s="2"/>
      <c r="DJH142" s="2"/>
      <c r="DJI142" s="2"/>
      <c r="DJJ142" s="2"/>
      <c r="DJK142" s="2"/>
      <c r="DJL142" s="2"/>
      <c r="DJM142" s="2"/>
      <c r="DJN142" s="2"/>
      <c r="DJO142" s="2"/>
      <c r="DJP142" s="2"/>
      <c r="DJQ142" s="2"/>
      <c r="DJR142" s="2"/>
      <c r="DJS142" s="2"/>
      <c r="DJT142" s="2"/>
      <c r="DJU142" s="2"/>
      <c r="DJV142" s="2"/>
      <c r="DJW142" s="2"/>
      <c r="DJX142" s="2"/>
      <c r="DJY142" s="2"/>
      <c r="DJZ142" s="2"/>
      <c r="DKA142" s="2"/>
      <c r="DKB142" s="2"/>
      <c r="DKC142" s="2"/>
      <c r="DKD142" s="2"/>
      <c r="DKE142" s="2"/>
      <c r="DKF142" s="2"/>
      <c r="DKG142" s="2"/>
      <c r="DKH142" s="2"/>
      <c r="DKI142" s="2"/>
      <c r="DKJ142" s="2"/>
      <c r="DKK142" s="2"/>
      <c r="DKL142" s="2"/>
      <c r="DKM142" s="2"/>
      <c r="DKN142" s="2"/>
      <c r="DKO142" s="2"/>
      <c r="DKP142" s="2"/>
      <c r="DKQ142" s="2"/>
      <c r="DKR142" s="2"/>
      <c r="DKS142" s="2"/>
      <c r="DKT142" s="2"/>
      <c r="DKU142" s="2"/>
      <c r="DKV142" s="2"/>
      <c r="DKW142" s="2"/>
      <c r="DKX142" s="2"/>
      <c r="DKY142" s="2"/>
      <c r="DKZ142" s="2"/>
      <c r="DLA142" s="2"/>
      <c r="DLB142" s="2"/>
      <c r="DLC142" s="2"/>
      <c r="DLD142" s="2"/>
      <c r="DLE142" s="2"/>
      <c r="DLF142" s="2"/>
      <c r="DLG142" s="2"/>
      <c r="DLH142" s="2"/>
      <c r="DLI142" s="2"/>
      <c r="DLJ142" s="2"/>
      <c r="DLK142" s="2"/>
      <c r="DLL142" s="2"/>
      <c r="DLM142" s="2"/>
      <c r="DLN142" s="2"/>
      <c r="DLO142" s="2"/>
      <c r="DLP142" s="2"/>
      <c r="DLQ142" s="2"/>
      <c r="DLR142" s="2"/>
      <c r="DLS142" s="2"/>
      <c r="DLT142" s="2"/>
      <c r="DLU142" s="2"/>
      <c r="DLV142" s="2"/>
      <c r="DLW142" s="2"/>
      <c r="DLX142" s="2"/>
      <c r="DLY142" s="2"/>
      <c r="DLZ142" s="2"/>
      <c r="DMA142" s="2"/>
      <c r="DMB142" s="2"/>
      <c r="DMC142" s="2"/>
      <c r="DMD142" s="2"/>
      <c r="DME142" s="2"/>
      <c r="DMF142" s="2"/>
      <c r="DMG142" s="2"/>
      <c r="DMH142" s="2"/>
      <c r="DMI142" s="2"/>
      <c r="DMJ142" s="2"/>
      <c r="DMK142" s="2"/>
      <c r="DML142" s="2"/>
      <c r="DMM142" s="2"/>
      <c r="DMN142" s="2"/>
      <c r="DMO142" s="2"/>
      <c r="DMP142" s="2"/>
      <c r="DMQ142" s="2"/>
      <c r="DMR142" s="2"/>
      <c r="DMS142" s="2"/>
      <c r="DMT142" s="2"/>
      <c r="DMU142" s="2"/>
      <c r="DMV142" s="2"/>
      <c r="DMW142" s="2"/>
      <c r="DMX142" s="2"/>
      <c r="DMY142" s="2"/>
      <c r="DMZ142" s="2"/>
      <c r="DNA142" s="2"/>
      <c r="DNB142" s="2"/>
      <c r="DNC142" s="2"/>
      <c r="DND142" s="2"/>
      <c r="DNE142" s="2"/>
      <c r="DNF142" s="2"/>
      <c r="DNG142" s="2"/>
      <c r="DNH142" s="2"/>
      <c r="DNI142" s="2"/>
      <c r="DNJ142" s="2"/>
      <c r="DNK142" s="2"/>
      <c r="DNL142" s="2"/>
      <c r="DNM142" s="2"/>
      <c r="DNN142" s="2"/>
      <c r="DNO142" s="2"/>
      <c r="DNP142" s="2"/>
      <c r="DNQ142" s="2"/>
      <c r="DNR142" s="2"/>
      <c r="DNS142" s="2"/>
      <c r="DNT142" s="2"/>
      <c r="DNU142" s="2"/>
      <c r="DNV142" s="2"/>
      <c r="DNW142" s="2"/>
      <c r="DNX142" s="2"/>
      <c r="DNY142" s="2"/>
      <c r="DNZ142" s="2"/>
      <c r="DOA142" s="2"/>
      <c r="DOB142" s="2"/>
      <c r="DOC142" s="2"/>
      <c r="DOD142" s="2"/>
      <c r="DOE142" s="2"/>
      <c r="DOF142" s="2"/>
      <c r="DOG142" s="2"/>
      <c r="DOH142" s="2"/>
      <c r="DOI142" s="2"/>
      <c r="DOJ142" s="2"/>
      <c r="DOK142" s="2"/>
      <c r="DOL142" s="2"/>
      <c r="DOM142" s="2"/>
      <c r="DON142" s="2"/>
      <c r="DOO142" s="2"/>
      <c r="DOP142" s="2"/>
      <c r="DOQ142" s="2"/>
      <c r="DOR142" s="2"/>
      <c r="DOS142" s="2"/>
      <c r="DOT142" s="2"/>
      <c r="DOU142" s="2"/>
      <c r="DOV142" s="2"/>
      <c r="DOW142" s="2"/>
      <c r="DOX142" s="2"/>
      <c r="DOY142" s="2"/>
      <c r="DOZ142" s="2"/>
      <c r="DPA142" s="2"/>
      <c r="DPB142" s="2"/>
      <c r="DPC142" s="2"/>
      <c r="DPD142" s="2"/>
      <c r="DPE142" s="2"/>
      <c r="DPF142" s="2"/>
      <c r="DPG142" s="2"/>
      <c r="DPH142" s="2"/>
      <c r="DPI142" s="2"/>
      <c r="DPJ142" s="2"/>
      <c r="DPK142" s="2"/>
      <c r="DPL142" s="2"/>
      <c r="DPM142" s="2"/>
      <c r="DPN142" s="2"/>
      <c r="DPO142" s="2"/>
      <c r="DPP142" s="2"/>
      <c r="DPQ142" s="2"/>
      <c r="DPR142" s="2"/>
      <c r="DPS142" s="2"/>
      <c r="DPT142" s="2"/>
      <c r="DPU142" s="2"/>
      <c r="DPV142" s="2"/>
      <c r="DPW142" s="2"/>
      <c r="DPX142" s="2"/>
      <c r="DPY142" s="2"/>
      <c r="DPZ142" s="2"/>
      <c r="DQA142" s="2"/>
      <c r="DQB142" s="2"/>
      <c r="DQC142" s="2"/>
      <c r="DQD142" s="2"/>
      <c r="DQE142" s="2"/>
      <c r="DQF142" s="2"/>
      <c r="DQG142" s="2"/>
      <c r="DQH142" s="2"/>
      <c r="DQI142" s="2"/>
      <c r="DQJ142" s="2"/>
      <c r="DQK142" s="2"/>
      <c r="DQL142" s="2"/>
      <c r="DQM142" s="2"/>
      <c r="DQN142" s="2"/>
      <c r="DQO142" s="2"/>
      <c r="DQP142" s="2"/>
      <c r="DQQ142" s="2"/>
      <c r="DQR142" s="2"/>
      <c r="DQS142" s="2"/>
      <c r="DQT142" s="2"/>
      <c r="DQU142" s="2"/>
      <c r="DQV142" s="2"/>
      <c r="DQW142" s="2"/>
      <c r="DQX142" s="2"/>
      <c r="DQY142" s="2"/>
      <c r="DQZ142" s="2"/>
      <c r="DRA142" s="2"/>
      <c r="DRB142" s="2"/>
      <c r="DRC142" s="2"/>
      <c r="DRD142" s="2"/>
      <c r="DRE142" s="2"/>
      <c r="DRF142" s="2"/>
      <c r="DRG142" s="2"/>
      <c r="DRH142" s="2"/>
      <c r="DRI142" s="2"/>
      <c r="DRJ142" s="2"/>
      <c r="DRK142" s="2"/>
      <c r="DRL142" s="2"/>
      <c r="DRM142" s="2"/>
      <c r="DRN142" s="2"/>
      <c r="DRO142" s="2"/>
      <c r="DRP142" s="2"/>
      <c r="DRQ142" s="2"/>
      <c r="DRR142" s="2"/>
      <c r="DRS142" s="2"/>
      <c r="DRT142" s="2"/>
      <c r="DRU142" s="2"/>
      <c r="DRV142" s="2"/>
      <c r="DRW142" s="2"/>
      <c r="DRX142" s="2"/>
      <c r="DRY142" s="2"/>
      <c r="DRZ142" s="2"/>
      <c r="DSA142" s="2"/>
      <c r="DSB142" s="2"/>
      <c r="DSC142" s="2"/>
      <c r="DSD142" s="2"/>
      <c r="DSE142" s="2"/>
      <c r="DSF142" s="2"/>
      <c r="DSG142" s="2"/>
      <c r="DSH142" s="2"/>
      <c r="DSI142" s="2"/>
      <c r="DSJ142" s="2"/>
      <c r="DSK142" s="2"/>
      <c r="DSL142" s="2"/>
      <c r="DSM142" s="2"/>
      <c r="DSN142" s="2"/>
      <c r="DSO142" s="2"/>
      <c r="DSP142" s="2"/>
      <c r="DSQ142" s="2"/>
      <c r="DSR142" s="2"/>
      <c r="DSS142" s="2"/>
      <c r="DST142" s="2"/>
      <c r="DSU142" s="2"/>
      <c r="DSV142" s="2"/>
      <c r="DSW142" s="2"/>
      <c r="DSX142" s="2"/>
      <c r="DSY142" s="2"/>
      <c r="DSZ142" s="2"/>
      <c r="DTA142" s="2"/>
      <c r="DTB142" s="2"/>
      <c r="DTC142" s="2"/>
      <c r="DTD142" s="2"/>
      <c r="DTE142" s="2"/>
      <c r="DTF142" s="2"/>
      <c r="DTG142" s="2"/>
      <c r="DTH142" s="2"/>
      <c r="DTI142" s="2"/>
      <c r="DTJ142" s="2"/>
      <c r="DTK142" s="2"/>
      <c r="DTL142" s="2"/>
      <c r="DTM142" s="2"/>
      <c r="DTN142" s="2"/>
      <c r="DTO142" s="2"/>
      <c r="DTP142" s="2"/>
      <c r="DTQ142" s="2"/>
      <c r="DTR142" s="2"/>
      <c r="DTS142" s="2"/>
      <c r="DTT142" s="2"/>
      <c r="DTU142" s="2"/>
      <c r="DTV142" s="2"/>
      <c r="DTW142" s="2"/>
      <c r="DTX142" s="2"/>
      <c r="DTY142" s="2"/>
      <c r="DTZ142" s="2"/>
      <c r="DUA142" s="2"/>
      <c r="DUB142" s="2"/>
      <c r="DUC142" s="2"/>
      <c r="DUD142" s="2"/>
      <c r="DUE142" s="2"/>
      <c r="DUF142" s="2"/>
      <c r="DUG142" s="2"/>
      <c r="DUH142" s="2"/>
      <c r="DUI142" s="2"/>
      <c r="DUJ142" s="2"/>
      <c r="DUK142" s="2"/>
      <c r="DUL142" s="2"/>
      <c r="DUM142" s="2"/>
      <c r="DUN142" s="2"/>
      <c r="DUO142" s="2"/>
      <c r="DUP142" s="2"/>
      <c r="DUQ142" s="2"/>
      <c r="DUR142" s="2"/>
      <c r="DUS142" s="2"/>
      <c r="DUT142" s="2"/>
      <c r="DUU142" s="2"/>
      <c r="DUV142" s="2"/>
      <c r="DUW142" s="2"/>
      <c r="DUX142" s="2"/>
      <c r="DUY142" s="2"/>
      <c r="DUZ142" s="2"/>
      <c r="DVA142" s="2"/>
      <c r="DVB142" s="2"/>
      <c r="DVC142" s="2"/>
      <c r="DVD142" s="2"/>
      <c r="DVE142" s="2"/>
      <c r="DVF142" s="2"/>
      <c r="DVG142" s="2"/>
      <c r="DVH142" s="2"/>
      <c r="DVI142" s="2"/>
      <c r="DVJ142" s="2"/>
      <c r="DVK142" s="2"/>
      <c r="DVL142" s="2"/>
      <c r="DVM142" s="2"/>
      <c r="DVN142" s="2"/>
      <c r="DVO142" s="2"/>
      <c r="DVP142" s="2"/>
      <c r="DVQ142" s="2"/>
      <c r="DVR142" s="2"/>
      <c r="DVS142" s="2"/>
      <c r="DVT142" s="2"/>
      <c r="DVU142" s="2"/>
      <c r="DVV142" s="2"/>
      <c r="DVW142" s="2"/>
      <c r="DVX142" s="2"/>
      <c r="DVY142" s="2"/>
      <c r="DVZ142" s="2"/>
      <c r="DWA142" s="2"/>
      <c r="DWB142" s="2"/>
      <c r="DWC142" s="2"/>
      <c r="DWD142" s="2"/>
      <c r="DWE142" s="2"/>
      <c r="DWF142" s="2"/>
      <c r="DWG142" s="2"/>
      <c r="DWH142" s="2"/>
      <c r="DWI142" s="2"/>
      <c r="DWJ142" s="2"/>
      <c r="DWK142" s="2"/>
      <c r="DWL142" s="2"/>
      <c r="DWM142" s="2"/>
      <c r="DWN142" s="2"/>
      <c r="DWO142" s="2"/>
      <c r="DWP142" s="2"/>
      <c r="DWQ142" s="2"/>
      <c r="DWR142" s="2"/>
      <c r="DWS142" s="2"/>
      <c r="DWT142" s="2"/>
      <c r="DWU142" s="2"/>
      <c r="DWV142" s="2"/>
      <c r="DWW142" s="2"/>
      <c r="DWX142" s="2"/>
      <c r="DWY142" s="2"/>
      <c r="DWZ142" s="2"/>
      <c r="DXA142" s="2"/>
      <c r="DXB142" s="2"/>
      <c r="DXC142" s="2"/>
      <c r="DXD142" s="2"/>
      <c r="DXE142" s="2"/>
      <c r="DXF142" s="2"/>
      <c r="DXG142" s="2"/>
      <c r="DXH142" s="2"/>
      <c r="DXI142" s="2"/>
      <c r="DXJ142" s="2"/>
      <c r="DXK142" s="2"/>
      <c r="DXL142" s="2"/>
      <c r="DXM142" s="2"/>
      <c r="DXN142" s="2"/>
      <c r="DXO142" s="2"/>
      <c r="DXP142" s="2"/>
      <c r="DXQ142" s="2"/>
      <c r="DXR142" s="2"/>
      <c r="DXS142" s="2"/>
      <c r="DXT142" s="2"/>
      <c r="DXU142" s="2"/>
      <c r="DXV142" s="2"/>
      <c r="DXW142" s="2"/>
      <c r="DXX142" s="2"/>
      <c r="DXY142" s="2"/>
      <c r="DXZ142" s="2"/>
      <c r="DYA142" s="2"/>
      <c r="DYB142" s="2"/>
      <c r="DYC142" s="2"/>
      <c r="DYD142" s="2"/>
      <c r="DYE142" s="2"/>
      <c r="DYF142" s="2"/>
      <c r="DYG142" s="2"/>
      <c r="DYH142" s="2"/>
      <c r="DYI142" s="2"/>
      <c r="DYJ142" s="2"/>
      <c r="DYK142" s="2"/>
      <c r="DYL142" s="2"/>
      <c r="DYM142" s="2"/>
      <c r="DYN142" s="2"/>
      <c r="DYO142" s="2"/>
      <c r="DYP142" s="2"/>
      <c r="DYQ142" s="2"/>
      <c r="DYR142" s="2"/>
      <c r="DYS142" s="2"/>
      <c r="DYT142" s="2"/>
      <c r="DYU142" s="2"/>
      <c r="DYV142" s="2"/>
      <c r="DYW142" s="2"/>
      <c r="DYX142" s="2"/>
      <c r="DYY142" s="2"/>
      <c r="DYZ142" s="2"/>
      <c r="DZA142" s="2"/>
      <c r="DZB142" s="2"/>
      <c r="DZC142" s="2"/>
      <c r="DZD142" s="2"/>
      <c r="DZE142" s="2"/>
      <c r="DZF142" s="2"/>
      <c r="DZG142" s="2"/>
      <c r="DZH142" s="2"/>
      <c r="DZI142" s="2"/>
      <c r="DZJ142" s="2"/>
      <c r="DZK142" s="2"/>
      <c r="DZL142" s="2"/>
      <c r="DZM142" s="2"/>
      <c r="DZN142" s="2"/>
      <c r="DZO142" s="2"/>
      <c r="DZP142" s="2"/>
      <c r="DZQ142" s="2"/>
      <c r="DZR142" s="2"/>
      <c r="DZS142" s="2"/>
      <c r="DZT142" s="2"/>
      <c r="DZU142" s="2"/>
      <c r="DZV142" s="2"/>
      <c r="DZW142" s="2"/>
      <c r="DZX142" s="2"/>
      <c r="DZY142" s="2"/>
      <c r="DZZ142" s="2"/>
      <c r="EAA142" s="2"/>
      <c r="EAB142" s="2"/>
      <c r="EAC142" s="2"/>
      <c r="EAD142" s="2"/>
      <c r="EAE142" s="2"/>
      <c r="EAF142" s="2"/>
      <c r="EAG142" s="2"/>
      <c r="EAH142" s="2"/>
      <c r="EAI142" s="2"/>
      <c r="EAJ142" s="2"/>
      <c r="EAK142" s="2"/>
      <c r="EAL142" s="2"/>
      <c r="EAM142" s="2"/>
      <c r="EAN142" s="2"/>
      <c r="EAO142" s="2"/>
      <c r="EAP142" s="2"/>
      <c r="EAQ142" s="2"/>
      <c r="EAR142" s="2"/>
      <c r="EAS142" s="2"/>
      <c r="EAT142" s="2"/>
      <c r="EAU142" s="2"/>
      <c r="EAV142" s="2"/>
      <c r="EAW142" s="2"/>
      <c r="EAX142" s="2"/>
      <c r="EAY142" s="2"/>
      <c r="EAZ142" s="2"/>
      <c r="EBA142" s="2"/>
      <c r="EBB142" s="2"/>
      <c r="EBC142" s="2"/>
      <c r="EBD142" s="2"/>
      <c r="EBE142" s="2"/>
      <c r="EBF142" s="2"/>
      <c r="EBG142" s="2"/>
      <c r="EBH142" s="2"/>
      <c r="EBI142" s="2"/>
      <c r="EBJ142" s="2"/>
      <c r="EBK142" s="2"/>
      <c r="EBL142" s="2"/>
      <c r="EBM142" s="2"/>
      <c r="EBN142" s="2"/>
      <c r="EBO142" s="2"/>
      <c r="EBP142" s="2"/>
      <c r="EBQ142" s="2"/>
      <c r="EBR142" s="2"/>
      <c r="EBS142" s="2"/>
      <c r="EBT142" s="2"/>
      <c r="EBU142" s="2"/>
      <c r="EBV142" s="2"/>
      <c r="EBW142" s="2"/>
      <c r="EBX142" s="2"/>
      <c r="EBY142" s="2"/>
      <c r="EBZ142" s="2"/>
      <c r="ECA142" s="2"/>
      <c r="ECB142" s="2"/>
      <c r="ECC142" s="2"/>
      <c r="ECD142" s="2"/>
      <c r="ECE142" s="2"/>
      <c r="ECF142" s="2"/>
      <c r="ECG142" s="2"/>
      <c r="ECH142" s="2"/>
      <c r="ECI142" s="2"/>
      <c r="ECJ142" s="2"/>
      <c r="ECK142" s="2"/>
      <c r="ECL142" s="2"/>
      <c r="ECM142" s="2"/>
      <c r="ECN142" s="2"/>
      <c r="ECO142" s="2"/>
      <c r="ECP142" s="2"/>
      <c r="ECQ142" s="2"/>
      <c r="ECR142" s="2"/>
      <c r="ECS142" s="2"/>
      <c r="ECT142" s="2"/>
      <c r="ECU142" s="2"/>
      <c r="ECV142" s="2"/>
      <c r="ECW142" s="2"/>
      <c r="ECX142" s="2"/>
      <c r="ECY142" s="2"/>
      <c r="ECZ142" s="2"/>
      <c r="EDA142" s="2"/>
      <c r="EDB142" s="2"/>
      <c r="EDC142" s="2"/>
      <c r="EDD142" s="2"/>
      <c r="EDE142" s="2"/>
      <c r="EDF142" s="2"/>
      <c r="EDG142" s="2"/>
      <c r="EDH142" s="2"/>
      <c r="EDI142" s="2"/>
      <c r="EDJ142" s="2"/>
      <c r="EDK142" s="2"/>
      <c r="EDL142" s="2"/>
      <c r="EDM142" s="2"/>
      <c r="EDN142" s="2"/>
      <c r="EDO142" s="2"/>
      <c r="EDP142" s="2"/>
      <c r="EDQ142" s="2"/>
      <c r="EDR142" s="2"/>
      <c r="EDS142" s="2"/>
      <c r="EDT142" s="2"/>
      <c r="EDU142" s="2"/>
      <c r="EDV142" s="2"/>
      <c r="EDW142" s="2"/>
      <c r="EDX142" s="2"/>
      <c r="EDY142" s="2"/>
      <c r="EDZ142" s="2"/>
      <c r="EEA142" s="2"/>
      <c r="EEB142" s="2"/>
      <c r="EEC142" s="2"/>
      <c r="EED142" s="2"/>
      <c r="EEE142" s="2"/>
      <c r="EEF142" s="2"/>
      <c r="EEG142" s="2"/>
      <c r="EEH142" s="2"/>
      <c r="EEI142" s="2"/>
      <c r="EEJ142" s="2"/>
      <c r="EEK142" s="2"/>
      <c r="EEL142" s="2"/>
      <c r="EEM142" s="2"/>
      <c r="EEN142" s="2"/>
      <c r="EEO142" s="2"/>
      <c r="EEP142" s="2"/>
      <c r="EEQ142" s="2"/>
      <c r="EER142" s="2"/>
      <c r="EES142" s="2"/>
      <c r="EET142" s="2"/>
      <c r="EEU142" s="2"/>
      <c r="EEV142" s="2"/>
      <c r="EEW142" s="2"/>
      <c r="EEX142" s="2"/>
      <c r="EEY142" s="2"/>
      <c r="EEZ142" s="2"/>
      <c r="EFA142" s="2"/>
      <c r="EFB142" s="2"/>
      <c r="EFC142" s="2"/>
      <c r="EFD142" s="2"/>
      <c r="EFE142" s="2"/>
      <c r="EFF142" s="2"/>
      <c r="EFG142" s="2"/>
      <c r="EFH142" s="2"/>
      <c r="EFI142" s="2"/>
      <c r="EFJ142" s="2"/>
      <c r="EFK142" s="2"/>
      <c r="EFL142" s="2"/>
      <c r="EFM142" s="2"/>
      <c r="EFN142" s="2"/>
      <c r="EFO142" s="2"/>
      <c r="EFP142" s="2"/>
      <c r="EFQ142" s="2"/>
      <c r="EFR142" s="2"/>
      <c r="EFS142" s="2"/>
      <c r="EFT142" s="2"/>
      <c r="EFU142" s="2"/>
      <c r="EFV142" s="2"/>
      <c r="EFW142" s="2"/>
      <c r="EFX142" s="2"/>
      <c r="EFY142" s="2"/>
      <c r="EFZ142" s="2"/>
      <c r="EGA142" s="2"/>
      <c r="EGB142" s="2"/>
      <c r="EGC142" s="2"/>
      <c r="EGD142" s="2"/>
      <c r="EGE142" s="2"/>
      <c r="EGF142" s="2"/>
      <c r="EGG142" s="2"/>
      <c r="EGH142" s="2"/>
      <c r="EGI142" s="2"/>
      <c r="EGJ142" s="2"/>
      <c r="EGK142" s="2"/>
      <c r="EGL142" s="2"/>
      <c r="EGM142" s="2"/>
      <c r="EGN142" s="2"/>
      <c r="EGO142" s="2"/>
      <c r="EGP142" s="2"/>
      <c r="EGQ142" s="2"/>
      <c r="EGR142" s="2"/>
      <c r="EGS142" s="2"/>
      <c r="EGT142" s="2"/>
      <c r="EGU142" s="2"/>
      <c r="EGV142" s="2"/>
      <c r="EGW142" s="2"/>
      <c r="EGX142" s="2"/>
      <c r="EGY142" s="2"/>
      <c r="EGZ142" s="2"/>
      <c r="EHA142" s="2"/>
      <c r="EHB142" s="2"/>
      <c r="EHC142" s="2"/>
      <c r="EHD142" s="2"/>
      <c r="EHE142" s="2"/>
      <c r="EHF142" s="2"/>
      <c r="EHG142" s="2"/>
      <c r="EHH142" s="2"/>
      <c r="EHI142" s="2"/>
      <c r="EHJ142" s="2"/>
      <c r="EHK142" s="2"/>
      <c r="EHL142" s="2"/>
      <c r="EHM142" s="2"/>
      <c r="EHN142" s="2"/>
      <c r="EHO142" s="2"/>
      <c r="EHP142" s="2"/>
      <c r="EHQ142" s="2"/>
      <c r="EHR142" s="2"/>
      <c r="EHS142" s="2"/>
      <c r="EHT142" s="2"/>
      <c r="EHU142" s="2"/>
      <c r="EHV142" s="2"/>
      <c r="EHW142" s="2"/>
      <c r="EHX142" s="2"/>
      <c r="EHY142" s="2"/>
      <c r="EHZ142" s="2"/>
      <c r="EIA142" s="2"/>
      <c r="EIB142" s="2"/>
      <c r="EIC142" s="2"/>
      <c r="EID142" s="2"/>
      <c r="EIE142" s="2"/>
      <c r="EIF142" s="2"/>
      <c r="EIG142" s="2"/>
      <c r="EIH142" s="2"/>
      <c r="EII142" s="2"/>
      <c r="EIJ142" s="2"/>
      <c r="EIK142" s="2"/>
      <c r="EIL142" s="2"/>
      <c r="EIM142" s="2"/>
      <c r="EIN142" s="2"/>
      <c r="EIO142" s="2"/>
      <c r="EIP142" s="2"/>
      <c r="EIQ142" s="2"/>
      <c r="EIR142" s="2"/>
      <c r="EIS142" s="2"/>
      <c r="EIT142" s="2"/>
      <c r="EIU142" s="2"/>
      <c r="EIV142" s="2"/>
      <c r="EIW142" s="2"/>
      <c r="EIX142" s="2"/>
      <c r="EIY142" s="2"/>
      <c r="EIZ142" s="2"/>
      <c r="EJA142" s="2"/>
      <c r="EJB142" s="2"/>
      <c r="EJC142" s="2"/>
      <c r="EJD142" s="2"/>
      <c r="EJE142" s="2"/>
      <c r="EJF142" s="2"/>
      <c r="EJG142" s="2"/>
      <c r="EJH142" s="2"/>
      <c r="EJI142" s="2"/>
      <c r="EJJ142" s="2"/>
      <c r="EJK142" s="2"/>
      <c r="EJL142" s="2"/>
      <c r="EJM142" s="2"/>
      <c r="EJN142" s="2"/>
      <c r="EJO142" s="2"/>
      <c r="EJP142" s="2"/>
      <c r="EJQ142" s="2"/>
      <c r="EJR142" s="2"/>
      <c r="EJS142" s="2"/>
      <c r="EJT142" s="2"/>
      <c r="EJU142" s="2"/>
      <c r="EJV142" s="2"/>
      <c r="EJW142" s="2"/>
      <c r="EJX142" s="2"/>
      <c r="EJY142" s="2"/>
      <c r="EJZ142" s="2"/>
      <c r="EKA142" s="2"/>
      <c r="EKB142" s="2"/>
      <c r="EKC142" s="2"/>
      <c r="EKD142" s="2"/>
      <c r="EKE142" s="2"/>
      <c r="EKF142" s="2"/>
      <c r="EKG142" s="2"/>
      <c r="EKH142" s="2"/>
      <c r="EKI142" s="2"/>
      <c r="EKJ142" s="2"/>
      <c r="EKK142" s="2"/>
      <c r="EKL142" s="2"/>
      <c r="EKM142" s="2"/>
      <c r="EKN142" s="2"/>
      <c r="EKO142" s="2"/>
      <c r="EKP142" s="2"/>
      <c r="EKQ142" s="2"/>
      <c r="EKR142" s="2"/>
      <c r="EKS142" s="2"/>
      <c r="EKT142" s="2"/>
      <c r="EKU142" s="2"/>
      <c r="EKV142" s="2"/>
      <c r="EKW142" s="2"/>
      <c r="EKX142" s="2"/>
      <c r="EKY142" s="2"/>
      <c r="EKZ142" s="2"/>
      <c r="ELA142" s="2"/>
      <c r="ELB142" s="2"/>
      <c r="ELC142" s="2"/>
      <c r="ELD142" s="2"/>
      <c r="ELE142" s="2"/>
      <c r="ELF142" s="2"/>
      <c r="ELG142" s="2"/>
      <c r="ELH142" s="2"/>
      <c r="ELI142" s="2"/>
      <c r="ELJ142" s="2"/>
      <c r="ELK142" s="2"/>
      <c r="ELL142" s="2"/>
      <c r="ELM142" s="2"/>
      <c r="ELN142" s="2"/>
      <c r="ELO142" s="2"/>
      <c r="ELP142" s="2"/>
      <c r="ELQ142" s="2"/>
      <c r="ELR142" s="2"/>
      <c r="ELS142" s="2"/>
      <c r="ELT142" s="2"/>
      <c r="ELU142" s="2"/>
      <c r="ELV142" s="2"/>
      <c r="ELW142" s="2"/>
      <c r="ELX142" s="2"/>
      <c r="ELY142" s="2"/>
      <c r="ELZ142" s="2"/>
      <c r="EMA142" s="2"/>
      <c r="EMB142" s="2"/>
      <c r="EMC142" s="2"/>
      <c r="EMD142" s="2"/>
      <c r="EME142" s="2"/>
      <c r="EMF142" s="2"/>
      <c r="EMG142" s="2"/>
      <c r="EMH142" s="2"/>
      <c r="EMI142" s="2"/>
      <c r="EMJ142" s="2"/>
      <c r="EMK142" s="2"/>
      <c r="EML142" s="2"/>
      <c r="EMM142" s="2"/>
      <c r="EMN142" s="2"/>
      <c r="EMO142" s="2"/>
      <c r="EMP142" s="2"/>
      <c r="EMQ142" s="2"/>
      <c r="EMR142" s="2"/>
      <c r="EMS142" s="2"/>
      <c r="EMT142" s="2"/>
      <c r="EMU142" s="2"/>
      <c r="EMV142" s="2"/>
      <c r="EMW142" s="2"/>
      <c r="EMX142" s="2"/>
      <c r="EMY142" s="2"/>
      <c r="EMZ142" s="2"/>
      <c r="ENA142" s="2"/>
      <c r="ENB142" s="2"/>
      <c r="ENC142" s="2"/>
      <c r="END142" s="2"/>
      <c r="ENE142" s="2"/>
      <c r="ENF142" s="2"/>
      <c r="ENG142" s="2"/>
      <c r="ENH142" s="2"/>
      <c r="ENI142" s="2"/>
      <c r="ENJ142" s="2"/>
      <c r="ENK142" s="2"/>
      <c r="ENL142" s="2"/>
      <c r="ENM142" s="2"/>
      <c r="ENN142" s="2"/>
      <c r="ENO142" s="2"/>
      <c r="ENP142" s="2"/>
      <c r="ENQ142" s="2"/>
      <c r="ENR142" s="2"/>
      <c r="ENS142" s="2"/>
      <c r="ENT142" s="2"/>
      <c r="ENU142" s="2"/>
      <c r="ENV142" s="2"/>
      <c r="ENW142" s="2"/>
      <c r="ENX142" s="2"/>
      <c r="ENY142" s="2"/>
      <c r="ENZ142" s="2"/>
      <c r="EOA142" s="2"/>
      <c r="EOB142" s="2"/>
      <c r="EOC142" s="2"/>
      <c r="EOD142" s="2"/>
      <c r="EOE142" s="2"/>
      <c r="EOF142" s="2"/>
      <c r="EOG142" s="2"/>
      <c r="EOH142" s="2"/>
      <c r="EOI142" s="2"/>
      <c r="EOJ142" s="2"/>
      <c r="EOK142" s="2"/>
      <c r="EOL142" s="2"/>
      <c r="EOM142" s="2"/>
      <c r="EON142" s="2"/>
      <c r="EOO142" s="2"/>
      <c r="EOP142" s="2"/>
      <c r="EOQ142" s="2"/>
      <c r="EOR142" s="2"/>
      <c r="EOS142" s="2"/>
      <c r="EOT142" s="2"/>
      <c r="EOU142" s="2"/>
      <c r="EOV142" s="2"/>
      <c r="EOW142" s="2"/>
      <c r="EOX142" s="2"/>
      <c r="EOY142" s="2"/>
      <c r="EOZ142" s="2"/>
      <c r="EPA142" s="2"/>
      <c r="EPB142" s="2"/>
      <c r="EPC142" s="2"/>
      <c r="EPD142" s="2"/>
      <c r="EPE142" s="2"/>
      <c r="EPF142" s="2"/>
      <c r="EPG142" s="2"/>
      <c r="EPH142" s="2"/>
      <c r="EPI142" s="2"/>
      <c r="EPJ142" s="2"/>
      <c r="EPK142" s="2"/>
      <c r="EPL142" s="2"/>
      <c r="EPM142" s="2"/>
      <c r="EPN142" s="2"/>
      <c r="EPO142" s="2"/>
      <c r="EPP142" s="2"/>
      <c r="EPQ142" s="2"/>
      <c r="EPR142" s="2"/>
      <c r="EPS142" s="2"/>
      <c r="EPT142" s="2"/>
      <c r="EPU142" s="2"/>
      <c r="EPV142" s="2"/>
      <c r="EPW142" s="2"/>
      <c r="EPX142" s="2"/>
      <c r="EPY142" s="2"/>
      <c r="EPZ142" s="2"/>
      <c r="EQA142" s="2"/>
      <c r="EQB142" s="2"/>
      <c r="EQC142" s="2"/>
      <c r="EQD142" s="2"/>
      <c r="EQE142" s="2"/>
      <c r="EQF142" s="2"/>
      <c r="EQG142" s="2"/>
      <c r="EQH142" s="2"/>
      <c r="EQI142" s="2"/>
      <c r="EQJ142" s="2"/>
      <c r="EQK142" s="2"/>
      <c r="EQL142" s="2"/>
      <c r="EQM142" s="2"/>
      <c r="EQN142" s="2"/>
      <c r="EQO142" s="2"/>
      <c r="EQP142" s="2"/>
      <c r="EQQ142" s="2"/>
      <c r="EQR142" s="2"/>
      <c r="EQS142" s="2"/>
      <c r="EQT142" s="2"/>
      <c r="EQU142" s="2"/>
      <c r="EQV142" s="2"/>
      <c r="EQW142" s="2"/>
      <c r="EQX142" s="2"/>
      <c r="EQY142" s="2"/>
      <c r="EQZ142" s="2"/>
      <c r="ERA142" s="2"/>
      <c r="ERB142" s="2"/>
      <c r="ERC142" s="2"/>
      <c r="ERD142" s="2"/>
      <c r="ERE142" s="2"/>
      <c r="ERF142" s="2"/>
      <c r="ERG142" s="2"/>
      <c r="ERH142" s="2"/>
      <c r="ERI142" s="2"/>
      <c r="ERJ142" s="2"/>
      <c r="ERK142" s="2"/>
      <c r="ERL142" s="2"/>
      <c r="ERM142" s="2"/>
      <c r="ERN142" s="2"/>
      <c r="ERO142" s="2"/>
      <c r="ERP142" s="2"/>
      <c r="ERQ142" s="2"/>
      <c r="ERR142" s="2"/>
      <c r="ERS142" s="2"/>
      <c r="ERT142" s="2"/>
      <c r="ERU142" s="2"/>
      <c r="ERV142" s="2"/>
      <c r="ERW142" s="2"/>
      <c r="ERX142" s="2"/>
      <c r="ERY142" s="2"/>
      <c r="ERZ142" s="2"/>
      <c r="ESA142" s="2"/>
      <c r="ESB142" s="2"/>
      <c r="ESC142" s="2"/>
      <c r="ESD142" s="2"/>
      <c r="ESE142" s="2"/>
      <c r="ESF142" s="2"/>
      <c r="ESG142" s="2"/>
      <c r="ESH142" s="2"/>
      <c r="ESI142" s="2"/>
      <c r="ESJ142" s="2"/>
      <c r="ESK142" s="2"/>
      <c r="ESL142" s="2"/>
      <c r="ESM142" s="2"/>
      <c r="ESN142" s="2"/>
      <c r="ESO142" s="2"/>
      <c r="ESP142" s="2"/>
      <c r="ESQ142" s="2"/>
      <c r="ESR142" s="2"/>
      <c r="ESS142" s="2"/>
      <c r="EST142" s="2"/>
      <c r="ESU142" s="2"/>
      <c r="ESV142" s="2"/>
      <c r="ESW142" s="2"/>
      <c r="ESX142" s="2"/>
      <c r="ESY142" s="2"/>
      <c r="ESZ142" s="2"/>
      <c r="ETA142" s="2"/>
      <c r="ETB142" s="2"/>
      <c r="ETC142" s="2"/>
      <c r="ETD142" s="2"/>
      <c r="ETE142" s="2"/>
      <c r="ETF142" s="2"/>
      <c r="ETG142" s="2"/>
      <c r="ETH142" s="2"/>
      <c r="ETI142" s="2"/>
      <c r="ETJ142" s="2"/>
      <c r="ETK142" s="2"/>
      <c r="ETL142" s="2"/>
      <c r="ETM142" s="2"/>
      <c r="ETN142" s="2"/>
      <c r="ETO142" s="2"/>
      <c r="ETP142" s="2"/>
      <c r="ETQ142" s="2"/>
      <c r="ETR142" s="2"/>
      <c r="ETS142" s="2"/>
      <c r="ETT142" s="2"/>
      <c r="ETU142" s="2"/>
      <c r="ETV142" s="2"/>
      <c r="ETW142" s="2"/>
      <c r="ETX142" s="2"/>
      <c r="ETY142" s="2"/>
      <c r="ETZ142" s="2"/>
      <c r="EUA142" s="2"/>
      <c r="EUB142" s="2"/>
      <c r="EUC142" s="2"/>
      <c r="EUD142" s="2"/>
      <c r="EUE142" s="2"/>
      <c r="EUF142" s="2"/>
      <c r="EUG142" s="2"/>
      <c r="EUH142" s="2"/>
      <c r="EUI142" s="2"/>
      <c r="EUJ142" s="2"/>
      <c r="EUK142" s="2"/>
      <c r="EUL142" s="2"/>
      <c r="EUM142" s="2"/>
      <c r="EUN142" s="2"/>
      <c r="EUO142" s="2"/>
      <c r="EUP142" s="2"/>
      <c r="EUQ142" s="2"/>
      <c r="EUR142" s="2"/>
      <c r="EUS142" s="2"/>
      <c r="EUT142" s="2"/>
      <c r="EUU142" s="2"/>
      <c r="EUV142" s="2"/>
      <c r="EUW142" s="2"/>
      <c r="EUX142" s="2"/>
      <c r="EUY142" s="2"/>
      <c r="EUZ142" s="2"/>
      <c r="EVA142" s="2"/>
      <c r="EVB142" s="2"/>
      <c r="EVC142" s="2"/>
      <c r="EVD142" s="2"/>
      <c r="EVE142" s="2"/>
      <c r="EVF142" s="2"/>
      <c r="EVG142" s="2"/>
      <c r="EVH142" s="2"/>
      <c r="EVI142" s="2"/>
      <c r="EVJ142" s="2"/>
      <c r="EVK142" s="2"/>
      <c r="EVL142" s="2"/>
      <c r="EVM142" s="2"/>
      <c r="EVN142" s="2"/>
      <c r="EVO142" s="2"/>
      <c r="EVP142" s="2"/>
      <c r="EVQ142" s="2"/>
      <c r="EVR142" s="2"/>
      <c r="EVS142" s="2"/>
      <c r="EVT142" s="2"/>
      <c r="EVU142" s="2"/>
      <c r="EVV142" s="2"/>
      <c r="EVW142" s="2"/>
      <c r="EVX142" s="2"/>
      <c r="EVY142" s="2"/>
      <c r="EVZ142" s="2"/>
      <c r="EWA142" s="2"/>
      <c r="EWB142" s="2"/>
      <c r="EWC142" s="2"/>
      <c r="EWD142" s="2"/>
      <c r="EWE142" s="2"/>
      <c r="EWF142" s="2"/>
      <c r="EWG142" s="2"/>
      <c r="EWH142" s="2"/>
      <c r="EWI142" s="2"/>
      <c r="EWJ142" s="2"/>
      <c r="EWK142" s="2"/>
      <c r="EWL142" s="2"/>
      <c r="EWM142" s="2"/>
      <c r="EWN142" s="2"/>
      <c r="EWO142" s="2"/>
      <c r="EWP142" s="2"/>
      <c r="EWQ142" s="2"/>
      <c r="EWR142" s="2"/>
      <c r="EWS142" s="2"/>
      <c r="EWT142" s="2"/>
      <c r="EWU142" s="2"/>
      <c r="EWV142" s="2"/>
      <c r="EWW142" s="2"/>
      <c r="EWX142" s="2"/>
      <c r="EWY142" s="2"/>
      <c r="EWZ142" s="2"/>
      <c r="EXA142" s="2"/>
      <c r="EXB142" s="2"/>
      <c r="EXC142" s="2"/>
      <c r="EXD142" s="2"/>
      <c r="EXE142" s="2"/>
      <c r="EXF142" s="2"/>
      <c r="EXG142" s="2"/>
      <c r="EXH142" s="2"/>
      <c r="EXI142" s="2"/>
      <c r="EXJ142" s="2"/>
      <c r="EXK142" s="2"/>
      <c r="EXL142" s="2"/>
      <c r="EXM142" s="2"/>
      <c r="EXN142" s="2"/>
      <c r="EXO142" s="2"/>
      <c r="EXP142" s="2"/>
      <c r="EXQ142" s="2"/>
      <c r="EXR142" s="2"/>
      <c r="EXS142" s="2"/>
      <c r="EXT142" s="2"/>
      <c r="EXU142" s="2"/>
      <c r="EXV142" s="2"/>
      <c r="EXW142" s="2"/>
      <c r="EXX142" s="2"/>
      <c r="EXY142" s="2"/>
      <c r="EXZ142" s="2"/>
      <c r="EYA142" s="2"/>
      <c r="EYB142" s="2"/>
      <c r="EYC142" s="2"/>
      <c r="EYD142" s="2"/>
      <c r="EYE142" s="2"/>
      <c r="EYF142" s="2"/>
      <c r="EYG142" s="2"/>
      <c r="EYH142" s="2"/>
      <c r="EYI142" s="2"/>
      <c r="EYJ142" s="2"/>
      <c r="EYK142" s="2"/>
      <c r="EYL142" s="2"/>
      <c r="EYM142" s="2"/>
      <c r="EYN142" s="2"/>
      <c r="EYO142" s="2"/>
      <c r="EYP142" s="2"/>
      <c r="EYQ142" s="2"/>
      <c r="EYR142" s="2"/>
      <c r="EYS142" s="2"/>
      <c r="EYT142" s="2"/>
      <c r="EYU142" s="2"/>
      <c r="EYV142" s="2"/>
      <c r="EYW142" s="2"/>
      <c r="EYX142" s="2"/>
      <c r="EYY142" s="2"/>
      <c r="EYZ142" s="2"/>
      <c r="EZA142" s="2"/>
      <c r="EZB142" s="2"/>
      <c r="EZC142" s="2"/>
      <c r="EZD142" s="2"/>
      <c r="EZE142" s="2"/>
      <c r="EZF142" s="2"/>
      <c r="EZG142" s="2"/>
      <c r="EZH142" s="2"/>
      <c r="EZI142" s="2"/>
      <c r="EZJ142" s="2"/>
      <c r="EZK142" s="2"/>
      <c r="EZL142" s="2"/>
      <c r="EZM142" s="2"/>
      <c r="EZN142" s="2"/>
      <c r="EZO142" s="2"/>
      <c r="EZP142" s="2"/>
      <c r="EZQ142" s="2"/>
      <c r="EZR142" s="2"/>
      <c r="EZS142" s="2"/>
      <c r="EZT142" s="2"/>
      <c r="EZU142" s="2"/>
      <c r="EZV142" s="2"/>
      <c r="EZW142" s="2"/>
      <c r="EZX142" s="2"/>
      <c r="EZY142" s="2"/>
      <c r="EZZ142" s="2"/>
      <c r="FAA142" s="2"/>
      <c r="FAB142" s="2"/>
      <c r="FAC142" s="2"/>
      <c r="FAD142" s="2"/>
      <c r="FAE142" s="2"/>
      <c r="FAF142" s="2"/>
      <c r="FAG142" s="2"/>
      <c r="FAH142" s="2"/>
      <c r="FAI142" s="2"/>
      <c r="FAJ142" s="2"/>
      <c r="FAK142" s="2"/>
      <c r="FAL142" s="2"/>
      <c r="FAM142" s="2"/>
      <c r="FAN142" s="2"/>
      <c r="FAO142" s="2"/>
      <c r="FAP142" s="2"/>
      <c r="FAQ142" s="2"/>
      <c r="FAR142" s="2"/>
      <c r="FAS142" s="2"/>
      <c r="FAT142" s="2"/>
      <c r="FAU142" s="2"/>
      <c r="FAV142" s="2"/>
      <c r="FAW142" s="2"/>
      <c r="FAX142" s="2"/>
      <c r="FAY142" s="2"/>
      <c r="FAZ142" s="2"/>
      <c r="FBA142" s="2"/>
      <c r="FBB142" s="2"/>
      <c r="FBC142" s="2"/>
      <c r="FBD142" s="2"/>
      <c r="FBE142" s="2"/>
      <c r="FBF142" s="2"/>
      <c r="FBG142" s="2"/>
      <c r="FBH142" s="2"/>
      <c r="FBI142" s="2"/>
      <c r="FBJ142" s="2"/>
      <c r="FBK142" s="2"/>
      <c r="FBL142" s="2"/>
      <c r="FBM142" s="2"/>
      <c r="FBN142" s="2"/>
      <c r="FBO142" s="2"/>
      <c r="FBP142" s="2"/>
      <c r="FBQ142" s="2"/>
      <c r="FBR142" s="2"/>
      <c r="FBS142" s="2"/>
      <c r="FBT142" s="2"/>
      <c r="FBU142" s="2"/>
      <c r="FBV142" s="2"/>
      <c r="FBW142" s="2"/>
      <c r="FBX142" s="2"/>
      <c r="FBY142" s="2"/>
      <c r="FBZ142" s="2"/>
      <c r="FCA142" s="2"/>
      <c r="FCB142" s="2"/>
      <c r="FCC142" s="2"/>
      <c r="FCD142" s="2"/>
      <c r="FCE142" s="2"/>
      <c r="FCF142" s="2"/>
      <c r="FCG142" s="2"/>
      <c r="FCH142" s="2"/>
      <c r="FCI142" s="2"/>
      <c r="FCJ142" s="2"/>
      <c r="FCK142" s="2"/>
      <c r="FCL142" s="2"/>
      <c r="FCM142" s="2"/>
      <c r="FCN142" s="2"/>
      <c r="FCO142" s="2"/>
      <c r="FCP142" s="2"/>
      <c r="FCQ142" s="2"/>
      <c r="FCR142" s="2"/>
      <c r="FCS142" s="2"/>
      <c r="FCT142" s="2"/>
      <c r="FCU142" s="2"/>
      <c r="FCV142" s="2"/>
      <c r="FCW142" s="2"/>
      <c r="FCX142" s="2"/>
      <c r="FCY142" s="2"/>
      <c r="FCZ142" s="2"/>
      <c r="FDA142" s="2"/>
      <c r="FDB142" s="2"/>
      <c r="FDC142" s="2"/>
      <c r="FDD142" s="2"/>
      <c r="FDE142" s="2"/>
      <c r="FDF142" s="2"/>
      <c r="FDG142" s="2"/>
      <c r="FDH142" s="2"/>
      <c r="FDI142" s="2"/>
      <c r="FDJ142" s="2"/>
      <c r="FDK142" s="2"/>
      <c r="FDL142" s="2"/>
      <c r="FDM142" s="2"/>
      <c r="FDN142" s="2"/>
      <c r="FDO142" s="2"/>
      <c r="FDP142" s="2"/>
      <c r="FDQ142" s="2"/>
      <c r="FDR142" s="2"/>
      <c r="FDS142" s="2"/>
      <c r="FDT142" s="2"/>
      <c r="FDU142" s="2"/>
      <c r="FDV142" s="2"/>
      <c r="FDW142" s="2"/>
      <c r="FDX142" s="2"/>
      <c r="FDY142" s="2"/>
      <c r="FDZ142" s="2"/>
      <c r="FEA142" s="2"/>
      <c r="FEB142" s="2"/>
      <c r="FEC142" s="2"/>
      <c r="FED142" s="2"/>
      <c r="FEE142" s="2"/>
      <c r="FEF142" s="2"/>
      <c r="FEG142" s="2"/>
      <c r="FEH142" s="2"/>
      <c r="FEI142" s="2"/>
      <c r="FEJ142" s="2"/>
      <c r="FEK142" s="2"/>
      <c r="FEL142" s="2"/>
      <c r="FEM142" s="2"/>
      <c r="FEN142" s="2"/>
      <c r="FEO142" s="2"/>
      <c r="FEP142" s="2"/>
      <c r="FEQ142" s="2"/>
      <c r="FER142" s="2"/>
      <c r="FES142" s="2"/>
      <c r="FET142" s="2"/>
      <c r="FEU142" s="2"/>
      <c r="FEV142" s="2"/>
      <c r="FEW142" s="2"/>
      <c r="FEX142" s="2"/>
      <c r="FEY142" s="2"/>
      <c r="FEZ142" s="2"/>
      <c r="FFA142" s="2"/>
      <c r="FFB142" s="2"/>
      <c r="FFC142" s="2"/>
      <c r="FFD142" s="2"/>
      <c r="FFE142" s="2"/>
      <c r="FFF142" s="2"/>
      <c r="FFG142" s="2"/>
      <c r="FFH142" s="2"/>
      <c r="FFI142" s="2"/>
      <c r="FFJ142" s="2"/>
      <c r="FFK142" s="2"/>
      <c r="FFL142" s="2"/>
      <c r="FFM142" s="2"/>
      <c r="FFN142" s="2"/>
      <c r="FFO142" s="2"/>
      <c r="FFP142" s="2"/>
      <c r="FFQ142" s="2"/>
      <c r="FFR142" s="2"/>
      <c r="FFS142" s="2"/>
      <c r="FFT142" s="2"/>
      <c r="FFU142" s="2"/>
      <c r="FFV142" s="2"/>
      <c r="FFW142" s="2"/>
      <c r="FFX142" s="2"/>
      <c r="FFY142" s="2"/>
      <c r="FFZ142" s="2"/>
      <c r="FGA142" s="2"/>
      <c r="FGB142" s="2"/>
      <c r="FGC142" s="2"/>
      <c r="FGD142" s="2"/>
      <c r="FGE142" s="2"/>
      <c r="FGF142" s="2"/>
      <c r="FGG142" s="2"/>
      <c r="FGH142" s="2"/>
      <c r="FGI142" s="2"/>
      <c r="FGJ142" s="2"/>
      <c r="FGK142" s="2"/>
      <c r="FGL142" s="2"/>
      <c r="FGM142" s="2"/>
      <c r="FGN142" s="2"/>
      <c r="FGO142" s="2"/>
      <c r="FGP142" s="2"/>
      <c r="FGQ142" s="2"/>
      <c r="FGR142" s="2"/>
      <c r="FGS142" s="2"/>
      <c r="FGT142" s="2"/>
      <c r="FGU142" s="2"/>
      <c r="FGV142" s="2"/>
      <c r="FGW142" s="2"/>
      <c r="FGX142" s="2"/>
      <c r="FGY142" s="2"/>
      <c r="FGZ142" s="2"/>
      <c r="FHA142" s="2"/>
      <c r="FHB142" s="2"/>
      <c r="FHC142" s="2"/>
      <c r="FHD142" s="2"/>
      <c r="FHE142" s="2"/>
      <c r="FHF142" s="2"/>
      <c r="FHG142" s="2"/>
      <c r="FHH142" s="2"/>
      <c r="FHI142" s="2"/>
      <c r="FHJ142" s="2"/>
      <c r="FHK142" s="2"/>
      <c r="FHL142" s="2"/>
      <c r="FHM142" s="2"/>
      <c r="FHN142" s="2"/>
      <c r="FHO142" s="2"/>
      <c r="FHP142" s="2"/>
      <c r="FHQ142" s="2"/>
      <c r="FHR142" s="2"/>
      <c r="FHS142" s="2"/>
      <c r="FHT142" s="2"/>
      <c r="FHU142" s="2"/>
      <c r="FHV142" s="2"/>
      <c r="FHW142" s="2"/>
      <c r="FHX142" s="2"/>
      <c r="FHY142" s="2"/>
      <c r="FHZ142" s="2"/>
      <c r="FIA142" s="2"/>
      <c r="FIB142" s="2"/>
      <c r="FIC142" s="2"/>
      <c r="FID142" s="2"/>
      <c r="FIE142" s="2"/>
      <c r="FIF142" s="2"/>
      <c r="FIG142" s="2"/>
      <c r="FIH142" s="2"/>
      <c r="FII142" s="2"/>
      <c r="FIJ142" s="2"/>
      <c r="FIK142" s="2"/>
      <c r="FIL142" s="2"/>
      <c r="FIM142" s="2"/>
      <c r="FIN142" s="2"/>
      <c r="FIO142" s="2"/>
      <c r="FIP142" s="2"/>
      <c r="FIQ142" s="2"/>
      <c r="FIR142" s="2"/>
      <c r="FIS142" s="2"/>
      <c r="FIT142" s="2"/>
      <c r="FIU142" s="2"/>
      <c r="FIV142" s="2"/>
      <c r="FIW142" s="2"/>
      <c r="FIX142" s="2"/>
      <c r="FIY142" s="2"/>
      <c r="FIZ142" s="2"/>
      <c r="FJA142" s="2"/>
      <c r="FJB142" s="2"/>
      <c r="FJC142" s="2"/>
      <c r="FJD142" s="2"/>
      <c r="FJE142" s="2"/>
      <c r="FJF142" s="2"/>
      <c r="FJG142" s="2"/>
      <c r="FJH142" s="2"/>
      <c r="FJI142" s="2"/>
      <c r="FJJ142" s="2"/>
      <c r="FJK142" s="2"/>
      <c r="FJL142" s="2"/>
      <c r="FJM142" s="2"/>
      <c r="FJN142" s="2"/>
      <c r="FJO142" s="2"/>
      <c r="FJP142" s="2"/>
      <c r="FJQ142" s="2"/>
      <c r="FJR142" s="2"/>
      <c r="FJS142" s="2"/>
      <c r="FJT142" s="2"/>
      <c r="FJU142" s="2"/>
      <c r="FJV142" s="2"/>
      <c r="FJW142" s="2"/>
      <c r="FJX142" s="2"/>
      <c r="FJY142" s="2"/>
      <c r="FJZ142" s="2"/>
      <c r="FKA142" s="2"/>
      <c r="FKB142" s="2"/>
      <c r="FKC142" s="2"/>
      <c r="FKD142" s="2"/>
      <c r="FKE142" s="2"/>
      <c r="FKF142" s="2"/>
      <c r="FKG142" s="2"/>
      <c r="FKH142" s="2"/>
      <c r="FKI142" s="2"/>
      <c r="FKJ142" s="2"/>
      <c r="FKK142" s="2"/>
      <c r="FKL142" s="2"/>
      <c r="FKM142" s="2"/>
      <c r="FKN142" s="2"/>
      <c r="FKO142" s="2"/>
      <c r="FKP142" s="2"/>
      <c r="FKQ142" s="2"/>
      <c r="FKR142" s="2"/>
      <c r="FKS142" s="2"/>
      <c r="FKT142" s="2"/>
      <c r="FKU142" s="2"/>
      <c r="FKV142" s="2"/>
      <c r="FKW142" s="2"/>
      <c r="FKX142" s="2"/>
      <c r="FKY142" s="2"/>
      <c r="FKZ142" s="2"/>
      <c r="FLA142" s="2"/>
      <c r="FLB142" s="2"/>
      <c r="FLC142" s="2"/>
      <c r="FLD142" s="2"/>
      <c r="FLE142" s="2"/>
      <c r="FLF142" s="2"/>
      <c r="FLG142" s="2"/>
      <c r="FLH142" s="2"/>
      <c r="FLI142" s="2"/>
      <c r="FLJ142" s="2"/>
      <c r="FLK142" s="2"/>
      <c r="FLL142" s="2"/>
      <c r="FLM142" s="2"/>
      <c r="FLN142" s="2"/>
      <c r="FLO142" s="2"/>
      <c r="FLP142" s="2"/>
      <c r="FLQ142" s="2"/>
      <c r="FLR142" s="2"/>
      <c r="FLS142" s="2"/>
      <c r="FLT142" s="2"/>
      <c r="FLU142" s="2"/>
      <c r="FLV142" s="2"/>
      <c r="FLW142" s="2"/>
      <c r="FLX142" s="2"/>
      <c r="FLY142" s="2"/>
      <c r="FLZ142" s="2"/>
      <c r="FMA142" s="2"/>
      <c r="FMB142" s="2"/>
      <c r="FMC142" s="2"/>
      <c r="FMD142" s="2"/>
      <c r="FME142" s="2"/>
      <c r="FMF142" s="2"/>
      <c r="FMG142" s="2"/>
      <c r="FMH142" s="2"/>
      <c r="FMI142" s="2"/>
      <c r="FMJ142" s="2"/>
      <c r="FMK142" s="2"/>
      <c r="FML142" s="2"/>
      <c r="FMM142" s="2"/>
      <c r="FMN142" s="2"/>
      <c r="FMO142" s="2"/>
      <c r="FMP142" s="2"/>
      <c r="FMQ142" s="2"/>
      <c r="FMR142" s="2"/>
      <c r="FMS142" s="2"/>
      <c r="FMT142" s="2"/>
      <c r="FMU142" s="2"/>
      <c r="FMV142" s="2"/>
      <c r="FMW142" s="2"/>
      <c r="FMX142" s="2"/>
      <c r="FMY142" s="2"/>
      <c r="FMZ142" s="2"/>
      <c r="FNA142" s="2"/>
      <c r="FNB142" s="2"/>
      <c r="FNC142" s="2"/>
      <c r="FND142" s="2"/>
      <c r="FNE142" s="2"/>
      <c r="FNF142" s="2"/>
      <c r="FNG142" s="2"/>
      <c r="FNH142" s="2"/>
      <c r="FNI142" s="2"/>
      <c r="FNJ142" s="2"/>
      <c r="FNK142" s="2"/>
      <c r="FNL142" s="2"/>
      <c r="FNM142" s="2"/>
      <c r="FNN142" s="2"/>
      <c r="FNO142" s="2"/>
      <c r="FNP142" s="2"/>
      <c r="FNQ142" s="2"/>
      <c r="FNR142" s="2"/>
      <c r="FNS142" s="2"/>
      <c r="FNT142" s="2"/>
      <c r="FNU142" s="2"/>
      <c r="FNV142" s="2"/>
      <c r="FNW142" s="2"/>
      <c r="FNX142" s="2"/>
      <c r="FNY142" s="2"/>
      <c r="FNZ142" s="2"/>
      <c r="FOA142" s="2"/>
      <c r="FOB142" s="2"/>
      <c r="FOC142" s="2"/>
      <c r="FOD142" s="2"/>
      <c r="FOE142" s="2"/>
      <c r="FOF142" s="2"/>
      <c r="FOG142" s="2"/>
      <c r="FOH142" s="2"/>
      <c r="FOI142" s="2"/>
      <c r="FOJ142" s="2"/>
      <c r="FOK142" s="2"/>
      <c r="FOL142" s="2"/>
      <c r="FOM142" s="2"/>
      <c r="FON142" s="2"/>
      <c r="FOO142" s="2"/>
      <c r="FOP142" s="2"/>
      <c r="FOQ142" s="2"/>
      <c r="FOR142" s="2"/>
      <c r="FOS142" s="2"/>
      <c r="FOT142" s="2"/>
      <c r="FOU142" s="2"/>
      <c r="FOV142" s="2"/>
      <c r="FOW142" s="2"/>
      <c r="FOX142" s="2"/>
      <c r="FOY142" s="2"/>
      <c r="FOZ142" s="2"/>
      <c r="FPA142" s="2"/>
      <c r="FPB142" s="2"/>
      <c r="FPC142" s="2"/>
      <c r="FPD142" s="2"/>
      <c r="FPE142" s="2"/>
      <c r="FPF142" s="2"/>
      <c r="FPG142" s="2"/>
      <c r="FPH142" s="2"/>
      <c r="FPI142" s="2"/>
      <c r="FPJ142" s="2"/>
      <c r="FPK142" s="2"/>
      <c r="FPL142" s="2"/>
      <c r="FPM142" s="2"/>
      <c r="FPN142" s="2"/>
      <c r="FPO142" s="2"/>
      <c r="FPP142" s="2"/>
      <c r="FPQ142" s="2"/>
      <c r="FPR142" s="2"/>
      <c r="FPS142" s="2"/>
      <c r="FPT142" s="2"/>
      <c r="FPU142" s="2"/>
      <c r="FPV142" s="2"/>
      <c r="FPW142" s="2"/>
      <c r="FPX142" s="2"/>
      <c r="FPY142" s="2"/>
      <c r="FPZ142" s="2"/>
      <c r="FQA142" s="2"/>
      <c r="FQB142" s="2"/>
      <c r="FQC142" s="2"/>
      <c r="FQD142" s="2"/>
      <c r="FQE142" s="2"/>
      <c r="FQF142" s="2"/>
      <c r="FQG142" s="2"/>
      <c r="FQH142" s="2"/>
      <c r="FQI142" s="2"/>
      <c r="FQJ142" s="2"/>
      <c r="FQK142" s="2"/>
      <c r="FQL142" s="2"/>
      <c r="FQM142" s="2"/>
      <c r="FQN142" s="2"/>
      <c r="FQO142" s="2"/>
      <c r="FQP142" s="2"/>
      <c r="FQQ142" s="2"/>
      <c r="FQR142" s="2"/>
      <c r="FQS142" s="2"/>
      <c r="FQT142" s="2"/>
      <c r="FQU142" s="2"/>
      <c r="FQV142" s="2"/>
      <c r="FQW142" s="2"/>
      <c r="FQX142" s="2"/>
      <c r="FQY142" s="2"/>
      <c r="FQZ142" s="2"/>
      <c r="FRA142" s="2"/>
      <c r="FRB142" s="2"/>
      <c r="FRC142" s="2"/>
      <c r="FRD142" s="2"/>
      <c r="FRE142" s="2"/>
      <c r="FRF142" s="2"/>
      <c r="FRG142" s="2"/>
      <c r="FRH142" s="2"/>
      <c r="FRI142" s="2"/>
      <c r="FRJ142" s="2"/>
      <c r="FRK142" s="2"/>
      <c r="FRL142" s="2"/>
      <c r="FRM142" s="2"/>
      <c r="FRN142" s="2"/>
      <c r="FRO142" s="2"/>
      <c r="FRP142" s="2"/>
      <c r="FRQ142" s="2"/>
      <c r="FRR142" s="2"/>
      <c r="FRS142" s="2"/>
      <c r="FRT142" s="2"/>
      <c r="FRU142" s="2"/>
      <c r="FRV142" s="2"/>
      <c r="FRW142" s="2"/>
      <c r="FRX142" s="2"/>
      <c r="FRY142" s="2"/>
      <c r="FRZ142" s="2"/>
      <c r="FSA142" s="2"/>
      <c r="FSB142" s="2"/>
      <c r="FSC142" s="2"/>
      <c r="FSD142" s="2"/>
      <c r="FSE142" s="2"/>
      <c r="FSF142" s="2"/>
      <c r="FSG142" s="2"/>
      <c r="FSH142" s="2"/>
      <c r="FSI142" s="2"/>
      <c r="FSJ142" s="2"/>
      <c r="FSK142" s="2"/>
      <c r="FSL142" s="2"/>
      <c r="FSM142" s="2"/>
      <c r="FSN142" s="2"/>
      <c r="FSO142" s="2"/>
      <c r="FSP142" s="2"/>
      <c r="FSQ142" s="2"/>
      <c r="FSR142" s="2"/>
      <c r="FSS142" s="2"/>
      <c r="FST142" s="2"/>
      <c r="FSU142" s="2"/>
      <c r="FSV142" s="2"/>
      <c r="FSW142" s="2"/>
      <c r="FSX142" s="2"/>
      <c r="FSY142" s="2"/>
      <c r="FSZ142" s="2"/>
      <c r="FTA142" s="2"/>
      <c r="FTB142" s="2"/>
      <c r="FTC142" s="2"/>
      <c r="FTD142" s="2"/>
      <c r="FTE142" s="2"/>
      <c r="FTF142" s="2"/>
      <c r="FTG142" s="2"/>
      <c r="FTH142" s="2"/>
      <c r="FTI142" s="2"/>
      <c r="FTJ142" s="2"/>
      <c r="FTK142" s="2"/>
      <c r="FTL142" s="2"/>
      <c r="FTM142" s="2"/>
      <c r="FTN142" s="2"/>
      <c r="FTO142" s="2"/>
      <c r="FTP142" s="2"/>
      <c r="FTQ142" s="2"/>
      <c r="FTR142" s="2"/>
      <c r="FTS142" s="2"/>
      <c r="FTT142" s="2"/>
      <c r="FTU142" s="2"/>
      <c r="FTV142" s="2"/>
      <c r="FTW142" s="2"/>
      <c r="FTX142" s="2"/>
      <c r="FTY142" s="2"/>
      <c r="FTZ142" s="2"/>
      <c r="FUA142" s="2"/>
      <c r="FUB142" s="2"/>
      <c r="FUC142" s="2"/>
      <c r="FUD142" s="2"/>
      <c r="FUE142" s="2"/>
      <c r="FUF142" s="2"/>
      <c r="FUG142" s="2"/>
      <c r="FUH142" s="2"/>
      <c r="FUI142" s="2"/>
      <c r="FUJ142" s="2"/>
      <c r="FUK142" s="2"/>
      <c r="FUL142" s="2"/>
      <c r="FUM142" s="2"/>
      <c r="FUN142" s="2"/>
      <c r="FUO142" s="2"/>
      <c r="FUP142" s="2"/>
      <c r="FUQ142" s="2"/>
      <c r="FUR142" s="2"/>
      <c r="FUS142" s="2"/>
      <c r="FUT142" s="2"/>
      <c r="FUU142" s="2"/>
      <c r="FUV142" s="2"/>
      <c r="FUW142" s="2"/>
      <c r="FUX142" s="2"/>
      <c r="FUY142" s="2"/>
      <c r="FUZ142" s="2"/>
      <c r="FVA142" s="2"/>
      <c r="FVB142" s="2"/>
      <c r="FVC142" s="2"/>
      <c r="FVD142" s="2"/>
      <c r="FVE142" s="2"/>
      <c r="FVF142" s="2"/>
      <c r="FVG142" s="2"/>
      <c r="FVH142" s="2"/>
      <c r="FVI142" s="2"/>
      <c r="FVJ142" s="2"/>
      <c r="FVK142" s="2"/>
      <c r="FVL142" s="2"/>
      <c r="FVM142" s="2"/>
      <c r="FVN142" s="2"/>
      <c r="FVO142" s="2"/>
      <c r="FVP142" s="2"/>
      <c r="FVQ142" s="2"/>
      <c r="FVR142" s="2"/>
      <c r="FVS142" s="2"/>
      <c r="FVT142" s="2"/>
      <c r="FVU142" s="2"/>
      <c r="FVV142" s="2"/>
      <c r="FVW142" s="2"/>
      <c r="FVX142" s="2"/>
      <c r="FVY142" s="2"/>
      <c r="FVZ142" s="2"/>
      <c r="FWA142" s="2"/>
      <c r="FWB142" s="2"/>
      <c r="FWC142" s="2"/>
      <c r="FWD142" s="2"/>
      <c r="FWE142" s="2"/>
      <c r="FWF142" s="2"/>
      <c r="FWG142" s="2"/>
      <c r="FWH142" s="2"/>
      <c r="FWI142" s="2"/>
      <c r="FWJ142" s="2"/>
      <c r="FWK142" s="2"/>
      <c r="FWL142" s="2"/>
      <c r="FWM142" s="2"/>
      <c r="FWN142" s="2"/>
      <c r="FWO142" s="2"/>
      <c r="FWP142" s="2"/>
      <c r="FWQ142" s="2"/>
      <c r="FWR142" s="2"/>
      <c r="FWS142" s="2"/>
      <c r="FWT142" s="2"/>
      <c r="FWU142" s="2"/>
      <c r="FWV142" s="2"/>
      <c r="FWW142" s="2"/>
      <c r="FWX142" s="2"/>
      <c r="FWY142" s="2"/>
      <c r="FWZ142" s="2"/>
      <c r="FXA142" s="2"/>
      <c r="FXB142" s="2"/>
      <c r="FXC142" s="2"/>
      <c r="FXD142" s="2"/>
      <c r="FXE142" s="2"/>
      <c r="FXF142" s="2"/>
      <c r="FXG142" s="2"/>
      <c r="FXH142" s="2"/>
      <c r="FXI142" s="2"/>
      <c r="FXJ142" s="2"/>
      <c r="FXK142" s="2"/>
      <c r="FXL142" s="2"/>
      <c r="FXM142" s="2"/>
      <c r="FXN142" s="2"/>
      <c r="FXO142" s="2"/>
      <c r="FXP142" s="2"/>
      <c r="FXQ142" s="2"/>
      <c r="FXR142" s="2"/>
      <c r="FXS142" s="2"/>
      <c r="FXT142" s="2"/>
      <c r="FXU142" s="2"/>
      <c r="FXV142" s="2"/>
      <c r="FXW142" s="2"/>
      <c r="FXX142" s="2"/>
      <c r="FXY142" s="2"/>
      <c r="FXZ142" s="2"/>
      <c r="FYA142" s="2"/>
      <c r="FYB142" s="2"/>
      <c r="FYC142" s="2"/>
      <c r="FYD142" s="2"/>
      <c r="FYE142" s="2"/>
      <c r="FYF142" s="2"/>
      <c r="FYG142" s="2"/>
      <c r="FYH142" s="2"/>
      <c r="FYI142" s="2"/>
      <c r="FYJ142" s="2"/>
      <c r="FYK142" s="2"/>
      <c r="FYL142" s="2"/>
      <c r="FYM142" s="2"/>
      <c r="FYN142" s="2"/>
      <c r="FYO142" s="2"/>
      <c r="FYP142" s="2"/>
      <c r="FYQ142" s="2"/>
      <c r="FYR142" s="2"/>
      <c r="FYS142" s="2"/>
      <c r="FYT142" s="2"/>
      <c r="FYU142" s="2"/>
      <c r="FYV142" s="2"/>
      <c r="FYW142" s="2"/>
      <c r="FYX142" s="2"/>
      <c r="FYY142" s="2"/>
      <c r="FYZ142" s="2"/>
      <c r="FZA142" s="2"/>
      <c r="FZB142" s="2"/>
      <c r="FZC142" s="2"/>
      <c r="FZD142" s="2"/>
      <c r="FZE142" s="2"/>
      <c r="FZF142" s="2"/>
      <c r="FZG142" s="2"/>
      <c r="FZH142" s="2"/>
      <c r="FZI142" s="2"/>
      <c r="FZJ142" s="2"/>
      <c r="FZK142" s="2"/>
      <c r="FZL142" s="2"/>
      <c r="FZM142" s="2"/>
      <c r="FZN142" s="2"/>
      <c r="FZO142" s="2"/>
      <c r="FZP142" s="2"/>
      <c r="FZQ142" s="2"/>
      <c r="FZR142" s="2"/>
      <c r="FZS142" s="2"/>
      <c r="FZT142" s="2"/>
      <c r="FZU142" s="2"/>
      <c r="FZV142" s="2"/>
      <c r="FZW142" s="2"/>
      <c r="FZX142" s="2"/>
      <c r="FZY142" s="2"/>
      <c r="FZZ142" s="2"/>
      <c r="GAA142" s="2"/>
      <c r="GAB142" s="2"/>
      <c r="GAC142" s="2"/>
      <c r="GAD142" s="2"/>
      <c r="GAE142" s="2"/>
      <c r="GAF142" s="2"/>
      <c r="GAG142" s="2"/>
      <c r="GAH142" s="2"/>
      <c r="GAI142" s="2"/>
      <c r="GAJ142" s="2"/>
      <c r="GAK142" s="2"/>
      <c r="GAL142" s="2"/>
      <c r="GAM142" s="2"/>
      <c r="GAN142" s="2"/>
      <c r="GAO142" s="2"/>
      <c r="GAP142" s="2"/>
      <c r="GAQ142" s="2"/>
      <c r="GAR142" s="2"/>
      <c r="GAS142" s="2"/>
      <c r="GAT142" s="2"/>
      <c r="GAU142" s="2"/>
      <c r="GAV142" s="2"/>
      <c r="GAW142" s="2"/>
      <c r="GAX142" s="2"/>
      <c r="GAY142" s="2"/>
      <c r="GAZ142" s="2"/>
      <c r="GBA142" s="2"/>
      <c r="GBB142" s="2"/>
      <c r="GBC142" s="2"/>
      <c r="GBD142" s="2"/>
      <c r="GBE142" s="2"/>
      <c r="GBF142" s="2"/>
      <c r="GBG142" s="2"/>
      <c r="GBH142" s="2"/>
      <c r="GBI142" s="2"/>
      <c r="GBJ142" s="2"/>
      <c r="GBK142" s="2"/>
      <c r="GBL142" s="2"/>
      <c r="GBM142" s="2"/>
      <c r="GBN142" s="2"/>
      <c r="GBO142" s="2"/>
      <c r="GBP142" s="2"/>
      <c r="GBQ142" s="2"/>
      <c r="GBR142" s="2"/>
      <c r="GBS142" s="2"/>
      <c r="GBT142" s="2"/>
      <c r="GBU142" s="2"/>
      <c r="GBV142" s="2"/>
      <c r="GBW142" s="2"/>
      <c r="GBX142" s="2"/>
      <c r="GBY142" s="2"/>
      <c r="GBZ142" s="2"/>
      <c r="GCA142" s="2"/>
      <c r="GCB142" s="2"/>
      <c r="GCC142" s="2"/>
      <c r="GCD142" s="2"/>
      <c r="GCE142" s="2"/>
      <c r="GCF142" s="2"/>
      <c r="GCG142" s="2"/>
      <c r="GCH142" s="2"/>
      <c r="GCI142" s="2"/>
      <c r="GCJ142" s="2"/>
      <c r="GCK142" s="2"/>
      <c r="GCL142" s="2"/>
      <c r="GCM142" s="2"/>
      <c r="GCN142" s="2"/>
      <c r="GCO142" s="2"/>
      <c r="GCP142" s="2"/>
      <c r="GCQ142" s="2"/>
      <c r="GCR142" s="2"/>
      <c r="GCS142" s="2"/>
      <c r="GCT142" s="2"/>
      <c r="GCU142" s="2"/>
      <c r="GCV142" s="2"/>
      <c r="GCW142" s="2"/>
      <c r="GCX142" s="2"/>
      <c r="GCY142" s="2"/>
      <c r="GCZ142" s="2"/>
      <c r="GDA142" s="2"/>
      <c r="GDB142" s="2"/>
      <c r="GDC142" s="2"/>
      <c r="GDD142" s="2"/>
      <c r="GDE142" s="2"/>
      <c r="GDF142" s="2"/>
      <c r="GDG142" s="2"/>
      <c r="GDH142" s="2"/>
      <c r="GDI142" s="2"/>
      <c r="GDJ142" s="2"/>
      <c r="GDK142" s="2"/>
      <c r="GDL142" s="2"/>
      <c r="GDM142" s="2"/>
      <c r="GDN142" s="2"/>
      <c r="GDO142" s="2"/>
      <c r="GDP142" s="2"/>
      <c r="GDQ142" s="2"/>
      <c r="GDR142" s="2"/>
      <c r="GDS142" s="2"/>
      <c r="GDT142" s="2"/>
      <c r="GDU142" s="2"/>
      <c r="GDV142" s="2"/>
      <c r="GDW142" s="2"/>
      <c r="GDX142" s="2"/>
      <c r="GDY142" s="2"/>
      <c r="GDZ142" s="2"/>
      <c r="GEA142" s="2"/>
      <c r="GEB142" s="2"/>
      <c r="GEC142" s="2"/>
      <c r="GED142" s="2"/>
      <c r="GEE142" s="2"/>
      <c r="GEF142" s="2"/>
      <c r="GEG142" s="2"/>
      <c r="GEH142" s="2"/>
      <c r="GEI142" s="2"/>
      <c r="GEJ142" s="2"/>
      <c r="GEK142" s="2"/>
      <c r="GEL142" s="2"/>
      <c r="GEM142" s="2"/>
      <c r="GEN142" s="2"/>
      <c r="GEO142" s="2"/>
      <c r="GEP142" s="2"/>
      <c r="GEQ142" s="2"/>
      <c r="GER142" s="2"/>
      <c r="GES142" s="2"/>
      <c r="GET142" s="2"/>
      <c r="GEU142" s="2"/>
      <c r="GEV142" s="2"/>
      <c r="GEW142" s="2"/>
      <c r="GEX142" s="2"/>
      <c r="GEY142" s="2"/>
      <c r="GEZ142" s="2"/>
      <c r="GFA142" s="2"/>
      <c r="GFB142" s="2"/>
      <c r="GFC142" s="2"/>
      <c r="GFD142" s="2"/>
      <c r="GFE142" s="2"/>
      <c r="GFF142" s="2"/>
      <c r="GFG142" s="2"/>
      <c r="GFH142" s="2"/>
      <c r="GFI142" s="2"/>
      <c r="GFJ142" s="2"/>
      <c r="GFK142" s="2"/>
      <c r="GFL142" s="2"/>
      <c r="GFM142" s="2"/>
      <c r="GFN142" s="2"/>
      <c r="GFO142" s="2"/>
      <c r="GFP142" s="2"/>
      <c r="GFQ142" s="2"/>
      <c r="GFR142" s="2"/>
      <c r="GFS142" s="2"/>
      <c r="GFT142" s="2"/>
      <c r="GFU142" s="2"/>
      <c r="GFV142" s="2"/>
      <c r="GFW142" s="2"/>
      <c r="GFX142" s="2"/>
      <c r="GFY142" s="2"/>
      <c r="GFZ142" s="2"/>
      <c r="GGA142" s="2"/>
      <c r="GGB142" s="2"/>
      <c r="GGC142" s="2"/>
      <c r="GGD142" s="2"/>
      <c r="GGE142" s="2"/>
      <c r="GGF142" s="2"/>
      <c r="GGG142" s="2"/>
      <c r="GGH142" s="2"/>
      <c r="GGI142" s="2"/>
      <c r="GGJ142" s="2"/>
      <c r="GGK142" s="2"/>
      <c r="GGL142" s="2"/>
      <c r="GGM142" s="2"/>
      <c r="GGN142" s="2"/>
      <c r="GGO142" s="2"/>
      <c r="GGP142" s="2"/>
      <c r="GGQ142" s="2"/>
      <c r="GGR142" s="2"/>
      <c r="GGS142" s="2"/>
      <c r="GGT142" s="2"/>
      <c r="GGU142" s="2"/>
      <c r="GGV142" s="2"/>
      <c r="GGW142" s="2"/>
      <c r="GGX142" s="2"/>
      <c r="GGY142" s="2"/>
      <c r="GGZ142" s="2"/>
      <c r="GHA142" s="2"/>
      <c r="GHB142" s="2"/>
      <c r="GHC142" s="2"/>
      <c r="GHD142" s="2"/>
      <c r="GHE142" s="2"/>
      <c r="GHF142" s="2"/>
      <c r="GHG142" s="2"/>
      <c r="GHH142" s="2"/>
      <c r="GHI142" s="2"/>
      <c r="GHJ142" s="2"/>
      <c r="GHK142" s="2"/>
      <c r="GHL142" s="2"/>
      <c r="GHM142" s="2"/>
      <c r="GHN142" s="2"/>
      <c r="GHO142" s="2"/>
      <c r="GHP142" s="2"/>
      <c r="GHQ142" s="2"/>
      <c r="GHR142" s="2"/>
      <c r="GHS142" s="2"/>
      <c r="GHT142" s="2"/>
      <c r="GHU142" s="2"/>
      <c r="GHV142" s="2"/>
      <c r="GHW142" s="2"/>
      <c r="GHX142" s="2"/>
      <c r="GHY142" s="2"/>
      <c r="GHZ142" s="2"/>
      <c r="GIA142" s="2"/>
      <c r="GIB142" s="2"/>
      <c r="GIC142" s="2"/>
      <c r="GID142" s="2"/>
      <c r="GIE142" s="2"/>
      <c r="GIF142" s="2"/>
      <c r="GIG142" s="2"/>
      <c r="GIH142" s="2"/>
      <c r="GII142" s="2"/>
      <c r="GIJ142" s="2"/>
      <c r="GIK142" s="2"/>
      <c r="GIL142" s="2"/>
      <c r="GIM142" s="2"/>
      <c r="GIN142" s="2"/>
      <c r="GIO142" s="2"/>
      <c r="GIP142" s="2"/>
      <c r="GIQ142" s="2"/>
      <c r="GIR142" s="2"/>
      <c r="GIS142" s="2"/>
      <c r="GIT142" s="2"/>
      <c r="GIU142" s="2"/>
      <c r="GIV142" s="2"/>
      <c r="GIW142" s="2"/>
      <c r="GIX142" s="2"/>
      <c r="GIY142" s="2"/>
      <c r="GIZ142" s="2"/>
      <c r="GJA142" s="2"/>
      <c r="GJB142" s="2"/>
      <c r="GJC142" s="2"/>
      <c r="GJD142" s="2"/>
      <c r="GJE142" s="2"/>
      <c r="GJF142" s="2"/>
      <c r="GJG142" s="2"/>
      <c r="GJH142" s="2"/>
      <c r="GJI142" s="2"/>
      <c r="GJJ142" s="2"/>
      <c r="GJK142" s="2"/>
      <c r="GJL142" s="2"/>
      <c r="GJM142" s="2"/>
      <c r="GJN142" s="2"/>
      <c r="GJO142" s="2"/>
      <c r="GJP142" s="2"/>
      <c r="GJQ142" s="2"/>
      <c r="GJR142" s="2"/>
      <c r="GJS142" s="2"/>
      <c r="GJT142" s="2"/>
      <c r="GJU142" s="2"/>
      <c r="GJV142" s="2"/>
      <c r="GJW142" s="2"/>
      <c r="GJX142" s="2"/>
      <c r="GJY142" s="2"/>
      <c r="GJZ142" s="2"/>
      <c r="GKA142" s="2"/>
      <c r="GKB142" s="2"/>
      <c r="GKC142" s="2"/>
      <c r="GKD142" s="2"/>
      <c r="GKE142" s="2"/>
      <c r="GKF142" s="2"/>
      <c r="GKG142" s="2"/>
      <c r="GKH142" s="2"/>
      <c r="GKI142" s="2"/>
      <c r="GKJ142" s="2"/>
      <c r="GKK142" s="2"/>
      <c r="GKL142" s="2"/>
      <c r="GKM142" s="2"/>
      <c r="GKN142" s="2"/>
      <c r="GKO142" s="2"/>
      <c r="GKP142" s="2"/>
      <c r="GKQ142" s="2"/>
      <c r="GKR142" s="2"/>
      <c r="GKS142" s="2"/>
      <c r="GKT142" s="2"/>
      <c r="GKU142" s="2"/>
      <c r="GKV142" s="2"/>
      <c r="GKW142" s="2"/>
      <c r="GKX142" s="2"/>
      <c r="GKY142" s="2"/>
      <c r="GKZ142" s="2"/>
      <c r="GLA142" s="2"/>
      <c r="GLB142" s="2"/>
      <c r="GLC142" s="2"/>
      <c r="GLD142" s="2"/>
      <c r="GLE142" s="2"/>
      <c r="GLF142" s="2"/>
      <c r="GLG142" s="2"/>
      <c r="GLH142" s="2"/>
      <c r="GLI142" s="2"/>
      <c r="GLJ142" s="2"/>
      <c r="GLK142" s="2"/>
      <c r="GLL142" s="2"/>
      <c r="GLM142" s="2"/>
      <c r="GLN142" s="2"/>
      <c r="GLO142" s="2"/>
      <c r="GLP142" s="2"/>
      <c r="GLQ142" s="2"/>
      <c r="GLR142" s="2"/>
      <c r="GLS142" s="2"/>
      <c r="GLT142" s="2"/>
      <c r="GLU142" s="2"/>
      <c r="GLV142" s="2"/>
      <c r="GLW142" s="2"/>
      <c r="GLX142" s="2"/>
      <c r="GLY142" s="2"/>
      <c r="GLZ142" s="2"/>
      <c r="GMA142" s="2"/>
      <c r="GMB142" s="2"/>
      <c r="GMC142" s="2"/>
      <c r="GMD142" s="2"/>
      <c r="GME142" s="2"/>
      <c r="GMF142" s="2"/>
      <c r="GMG142" s="2"/>
      <c r="GMH142" s="2"/>
      <c r="GMI142" s="2"/>
      <c r="GMJ142" s="2"/>
      <c r="GMK142" s="2"/>
      <c r="GML142" s="2"/>
      <c r="GMM142" s="2"/>
      <c r="GMN142" s="2"/>
      <c r="GMO142" s="2"/>
      <c r="GMP142" s="2"/>
      <c r="GMQ142" s="2"/>
      <c r="GMR142" s="2"/>
      <c r="GMS142" s="2"/>
      <c r="GMT142" s="2"/>
      <c r="GMU142" s="2"/>
      <c r="GMV142" s="2"/>
      <c r="GMW142" s="2"/>
      <c r="GMX142" s="2"/>
      <c r="GMY142" s="2"/>
      <c r="GMZ142" s="2"/>
      <c r="GNA142" s="2"/>
      <c r="GNB142" s="2"/>
      <c r="GNC142" s="2"/>
      <c r="GND142" s="2"/>
      <c r="GNE142" s="2"/>
      <c r="GNF142" s="2"/>
      <c r="GNG142" s="2"/>
      <c r="GNH142" s="2"/>
      <c r="GNI142" s="2"/>
      <c r="GNJ142" s="2"/>
      <c r="GNK142" s="2"/>
      <c r="GNL142" s="2"/>
      <c r="GNM142" s="2"/>
      <c r="GNN142" s="2"/>
      <c r="GNO142" s="2"/>
      <c r="GNP142" s="2"/>
      <c r="GNQ142" s="2"/>
      <c r="GNR142" s="2"/>
      <c r="GNS142" s="2"/>
      <c r="GNT142" s="2"/>
      <c r="GNU142" s="2"/>
      <c r="GNV142" s="2"/>
      <c r="GNW142" s="2"/>
      <c r="GNX142" s="2"/>
      <c r="GNY142" s="2"/>
      <c r="GNZ142" s="2"/>
      <c r="GOA142" s="2"/>
      <c r="GOB142" s="2"/>
      <c r="GOC142" s="2"/>
      <c r="GOD142" s="2"/>
      <c r="GOE142" s="2"/>
      <c r="GOF142" s="2"/>
      <c r="GOG142" s="2"/>
      <c r="GOH142" s="2"/>
      <c r="GOI142" s="2"/>
      <c r="GOJ142" s="2"/>
      <c r="GOK142" s="2"/>
      <c r="GOL142" s="2"/>
      <c r="GOM142" s="2"/>
      <c r="GON142" s="2"/>
      <c r="GOO142" s="2"/>
      <c r="GOP142" s="2"/>
      <c r="GOQ142" s="2"/>
      <c r="GOR142" s="2"/>
      <c r="GOS142" s="2"/>
      <c r="GOT142" s="2"/>
      <c r="GOU142" s="2"/>
      <c r="GOV142" s="2"/>
      <c r="GOW142" s="2"/>
      <c r="GOX142" s="2"/>
      <c r="GOY142" s="2"/>
      <c r="GOZ142" s="2"/>
      <c r="GPA142" s="2"/>
      <c r="GPB142" s="2"/>
      <c r="GPC142" s="2"/>
      <c r="GPD142" s="2"/>
      <c r="GPE142" s="2"/>
      <c r="GPF142" s="2"/>
      <c r="GPG142" s="2"/>
      <c r="GPH142" s="2"/>
      <c r="GPI142" s="2"/>
      <c r="GPJ142" s="2"/>
      <c r="GPK142" s="2"/>
      <c r="GPL142" s="2"/>
      <c r="GPM142" s="2"/>
      <c r="GPN142" s="2"/>
      <c r="GPO142" s="2"/>
      <c r="GPP142" s="2"/>
      <c r="GPQ142" s="2"/>
      <c r="GPR142" s="2"/>
      <c r="GPS142" s="2"/>
      <c r="GPT142" s="2"/>
      <c r="GPU142" s="2"/>
      <c r="GPV142" s="2"/>
      <c r="GPW142" s="2"/>
      <c r="GPX142" s="2"/>
      <c r="GPY142" s="2"/>
      <c r="GPZ142" s="2"/>
      <c r="GQA142" s="2"/>
      <c r="GQB142" s="2"/>
      <c r="GQC142" s="2"/>
      <c r="GQD142" s="2"/>
      <c r="GQE142" s="2"/>
      <c r="GQF142" s="2"/>
      <c r="GQG142" s="2"/>
      <c r="GQH142" s="2"/>
      <c r="GQI142" s="2"/>
      <c r="GQJ142" s="2"/>
      <c r="GQK142" s="2"/>
      <c r="GQL142" s="2"/>
      <c r="GQM142" s="2"/>
      <c r="GQN142" s="2"/>
      <c r="GQO142" s="2"/>
      <c r="GQP142" s="2"/>
      <c r="GQQ142" s="2"/>
      <c r="GQR142" s="2"/>
      <c r="GQS142" s="2"/>
      <c r="GQT142" s="2"/>
      <c r="GQU142" s="2"/>
      <c r="GQV142" s="2"/>
      <c r="GQW142" s="2"/>
      <c r="GQX142" s="2"/>
      <c r="GQY142" s="2"/>
      <c r="GQZ142" s="2"/>
      <c r="GRA142" s="2"/>
      <c r="GRB142" s="2"/>
      <c r="GRC142" s="2"/>
      <c r="GRD142" s="2"/>
      <c r="GRE142" s="2"/>
      <c r="GRF142" s="2"/>
      <c r="GRG142" s="2"/>
      <c r="GRH142" s="2"/>
      <c r="GRI142" s="2"/>
      <c r="GRJ142" s="2"/>
      <c r="GRK142" s="2"/>
      <c r="GRL142" s="2"/>
      <c r="GRM142" s="2"/>
      <c r="GRN142" s="2"/>
      <c r="GRO142" s="2"/>
      <c r="GRP142" s="2"/>
      <c r="GRQ142" s="2"/>
      <c r="GRR142" s="2"/>
      <c r="GRS142" s="2"/>
      <c r="GRT142" s="2"/>
      <c r="GRU142" s="2"/>
      <c r="GRV142" s="2"/>
      <c r="GRW142" s="2"/>
      <c r="GRX142" s="2"/>
      <c r="GRY142" s="2"/>
      <c r="GRZ142" s="2"/>
      <c r="GSA142" s="2"/>
      <c r="GSB142" s="2"/>
      <c r="GSC142" s="2"/>
      <c r="GSD142" s="2"/>
      <c r="GSE142" s="2"/>
      <c r="GSF142" s="2"/>
      <c r="GSG142" s="2"/>
      <c r="GSH142" s="2"/>
      <c r="GSI142" s="2"/>
      <c r="GSJ142" s="2"/>
      <c r="GSK142" s="2"/>
      <c r="GSL142" s="2"/>
      <c r="GSM142" s="2"/>
      <c r="GSN142" s="2"/>
      <c r="GSO142" s="2"/>
      <c r="GSP142" s="2"/>
      <c r="GSQ142" s="2"/>
      <c r="GSR142" s="2"/>
      <c r="GSS142" s="2"/>
      <c r="GST142" s="2"/>
      <c r="GSU142" s="2"/>
      <c r="GSV142" s="2"/>
      <c r="GSW142" s="2"/>
      <c r="GSX142" s="2"/>
      <c r="GSY142" s="2"/>
      <c r="GSZ142" s="2"/>
      <c r="GTA142" s="2"/>
      <c r="GTB142" s="2"/>
      <c r="GTC142" s="2"/>
      <c r="GTD142" s="2"/>
      <c r="GTE142" s="2"/>
      <c r="GTF142" s="2"/>
      <c r="GTG142" s="2"/>
      <c r="GTH142" s="2"/>
      <c r="GTI142" s="2"/>
      <c r="GTJ142" s="2"/>
      <c r="GTK142" s="2"/>
      <c r="GTL142" s="2"/>
      <c r="GTM142" s="2"/>
      <c r="GTN142" s="2"/>
      <c r="GTO142" s="2"/>
      <c r="GTP142" s="2"/>
      <c r="GTQ142" s="2"/>
      <c r="GTR142" s="2"/>
      <c r="GTS142" s="2"/>
      <c r="GTT142" s="2"/>
      <c r="GTU142" s="2"/>
      <c r="GTV142" s="2"/>
      <c r="GTW142" s="2"/>
      <c r="GTX142" s="2"/>
      <c r="GTY142" s="2"/>
      <c r="GTZ142" s="2"/>
      <c r="GUA142" s="2"/>
      <c r="GUB142" s="2"/>
      <c r="GUC142" s="2"/>
      <c r="GUD142" s="2"/>
      <c r="GUE142" s="2"/>
      <c r="GUF142" s="2"/>
      <c r="GUG142" s="2"/>
      <c r="GUH142" s="2"/>
      <c r="GUI142" s="2"/>
      <c r="GUJ142" s="2"/>
      <c r="GUK142" s="2"/>
      <c r="GUL142" s="2"/>
      <c r="GUM142" s="2"/>
      <c r="GUN142" s="2"/>
      <c r="GUO142" s="2"/>
      <c r="GUP142" s="2"/>
      <c r="GUQ142" s="2"/>
      <c r="GUR142" s="2"/>
      <c r="GUS142" s="2"/>
      <c r="GUT142" s="2"/>
      <c r="GUU142" s="2"/>
      <c r="GUV142" s="2"/>
      <c r="GUW142" s="2"/>
      <c r="GUX142" s="2"/>
      <c r="GUY142" s="2"/>
      <c r="GUZ142" s="2"/>
      <c r="GVA142" s="2"/>
      <c r="GVB142" s="2"/>
      <c r="GVC142" s="2"/>
      <c r="GVD142" s="2"/>
      <c r="GVE142" s="2"/>
      <c r="GVF142" s="2"/>
      <c r="GVG142" s="2"/>
      <c r="GVH142" s="2"/>
      <c r="GVI142" s="2"/>
      <c r="GVJ142" s="2"/>
      <c r="GVK142" s="2"/>
      <c r="GVL142" s="2"/>
      <c r="GVM142" s="2"/>
      <c r="GVN142" s="2"/>
      <c r="GVO142" s="2"/>
      <c r="GVP142" s="2"/>
      <c r="GVQ142" s="2"/>
      <c r="GVR142" s="2"/>
      <c r="GVS142" s="2"/>
      <c r="GVT142" s="2"/>
      <c r="GVU142" s="2"/>
      <c r="GVV142" s="2"/>
      <c r="GVW142" s="2"/>
      <c r="GVX142" s="2"/>
      <c r="GVY142" s="2"/>
      <c r="GVZ142" s="2"/>
      <c r="GWA142" s="2"/>
      <c r="GWB142" s="2"/>
      <c r="GWC142" s="2"/>
      <c r="GWD142" s="2"/>
      <c r="GWE142" s="2"/>
      <c r="GWF142" s="2"/>
      <c r="GWG142" s="2"/>
      <c r="GWH142" s="2"/>
      <c r="GWI142" s="2"/>
      <c r="GWJ142" s="2"/>
      <c r="GWK142" s="2"/>
      <c r="GWL142" s="2"/>
      <c r="GWM142" s="2"/>
      <c r="GWN142" s="2"/>
      <c r="GWO142" s="2"/>
      <c r="GWP142" s="2"/>
      <c r="GWQ142" s="2"/>
      <c r="GWR142" s="2"/>
      <c r="GWS142" s="2"/>
      <c r="GWT142" s="2"/>
      <c r="GWU142" s="2"/>
      <c r="GWV142" s="2"/>
      <c r="GWW142" s="2"/>
      <c r="GWX142" s="2"/>
      <c r="GWY142" s="2"/>
      <c r="GWZ142" s="2"/>
      <c r="GXA142" s="2"/>
      <c r="GXB142" s="2"/>
      <c r="GXC142" s="2"/>
      <c r="GXD142" s="2"/>
      <c r="GXE142" s="2"/>
      <c r="GXF142" s="2"/>
      <c r="GXG142" s="2"/>
      <c r="GXH142" s="2"/>
      <c r="GXI142" s="2"/>
      <c r="GXJ142" s="2"/>
      <c r="GXK142" s="2"/>
      <c r="GXL142" s="2"/>
      <c r="GXM142" s="2"/>
      <c r="GXN142" s="2"/>
      <c r="GXO142" s="2"/>
      <c r="GXP142" s="2"/>
      <c r="GXQ142" s="2"/>
      <c r="GXR142" s="2"/>
      <c r="GXS142" s="2"/>
      <c r="GXT142" s="2"/>
      <c r="GXU142" s="2"/>
      <c r="GXV142" s="2"/>
      <c r="GXW142" s="2"/>
      <c r="GXX142" s="2"/>
      <c r="GXY142" s="2"/>
      <c r="GXZ142" s="2"/>
      <c r="GYA142" s="2"/>
      <c r="GYB142" s="2"/>
      <c r="GYC142" s="2"/>
      <c r="GYD142" s="2"/>
      <c r="GYE142" s="2"/>
      <c r="GYF142" s="2"/>
      <c r="GYG142" s="2"/>
      <c r="GYH142" s="2"/>
      <c r="GYI142" s="2"/>
      <c r="GYJ142" s="2"/>
      <c r="GYK142" s="2"/>
      <c r="GYL142" s="2"/>
      <c r="GYM142" s="2"/>
      <c r="GYN142" s="2"/>
      <c r="GYO142" s="2"/>
      <c r="GYP142" s="2"/>
      <c r="GYQ142" s="2"/>
      <c r="GYR142" s="2"/>
      <c r="GYS142" s="2"/>
      <c r="GYT142" s="2"/>
      <c r="GYU142" s="2"/>
      <c r="GYV142" s="2"/>
      <c r="GYW142" s="2"/>
      <c r="GYX142" s="2"/>
      <c r="GYY142" s="2"/>
      <c r="GYZ142" s="2"/>
      <c r="GZA142" s="2"/>
      <c r="GZB142" s="2"/>
      <c r="GZC142" s="2"/>
      <c r="GZD142" s="2"/>
      <c r="GZE142" s="2"/>
      <c r="GZF142" s="2"/>
      <c r="GZG142" s="2"/>
      <c r="GZH142" s="2"/>
      <c r="GZI142" s="2"/>
      <c r="GZJ142" s="2"/>
      <c r="GZK142" s="2"/>
      <c r="GZL142" s="2"/>
      <c r="GZM142" s="2"/>
      <c r="GZN142" s="2"/>
      <c r="GZO142" s="2"/>
      <c r="GZP142" s="2"/>
      <c r="GZQ142" s="2"/>
      <c r="GZR142" s="2"/>
      <c r="GZS142" s="2"/>
      <c r="GZT142" s="2"/>
      <c r="GZU142" s="2"/>
      <c r="GZV142" s="2"/>
      <c r="GZW142" s="2"/>
      <c r="GZX142" s="2"/>
      <c r="GZY142" s="2"/>
      <c r="GZZ142" s="2"/>
      <c r="HAA142" s="2"/>
      <c r="HAB142" s="2"/>
      <c r="HAC142" s="2"/>
      <c r="HAD142" s="2"/>
      <c r="HAE142" s="2"/>
      <c r="HAF142" s="2"/>
      <c r="HAG142" s="2"/>
      <c r="HAH142" s="2"/>
      <c r="HAI142" s="2"/>
      <c r="HAJ142" s="2"/>
      <c r="HAK142" s="2"/>
      <c r="HAL142" s="2"/>
      <c r="HAM142" s="2"/>
      <c r="HAN142" s="2"/>
      <c r="HAO142" s="2"/>
      <c r="HAP142" s="2"/>
      <c r="HAQ142" s="2"/>
      <c r="HAR142" s="2"/>
      <c r="HAS142" s="2"/>
      <c r="HAT142" s="2"/>
      <c r="HAU142" s="2"/>
      <c r="HAV142" s="2"/>
      <c r="HAW142" s="2"/>
      <c r="HAX142" s="2"/>
      <c r="HAY142" s="2"/>
      <c r="HAZ142" s="2"/>
      <c r="HBA142" s="2"/>
      <c r="HBB142" s="2"/>
      <c r="HBC142" s="2"/>
      <c r="HBD142" s="2"/>
      <c r="HBE142" s="2"/>
      <c r="HBF142" s="2"/>
      <c r="HBG142" s="2"/>
      <c r="HBH142" s="2"/>
      <c r="HBI142" s="2"/>
      <c r="HBJ142" s="2"/>
      <c r="HBK142" s="2"/>
      <c r="HBL142" s="2"/>
      <c r="HBM142" s="2"/>
      <c r="HBN142" s="2"/>
      <c r="HBO142" s="2"/>
      <c r="HBP142" s="2"/>
      <c r="HBQ142" s="2"/>
      <c r="HBR142" s="2"/>
      <c r="HBS142" s="2"/>
      <c r="HBT142" s="2"/>
      <c r="HBU142" s="2"/>
      <c r="HBV142" s="2"/>
      <c r="HBW142" s="2"/>
      <c r="HBX142" s="2"/>
      <c r="HBY142" s="2"/>
      <c r="HBZ142" s="2"/>
      <c r="HCA142" s="2"/>
      <c r="HCB142" s="2"/>
      <c r="HCC142" s="2"/>
      <c r="HCD142" s="2"/>
      <c r="HCE142" s="2"/>
      <c r="HCF142" s="2"/>
      <c r="HCG142" s="2"/>
      <c r="HCH142" s="2"/>
      <c r="HCI142" s="2"/>
      <c r="HCJ142" s="2"/>
      <c r="HCK142" s="2"/>
      <c r="HCL142" s="2"/>
      <c r="HCM142" s="2"/>
      <c r="HCN142" s="2"/>
      <c r="HCO142" s="2"/>
      <c r="HCP142" s="2"/>
      <c r="HCQ142" s="2"/>
      <c r="HCR142" s="2"/>
      <c r="HCS142" s="2"/>
      <c r="HCT142" s="2"/>
      <c r="HCU142" s="2"/>
      <c r="HCV142" s="2"/>
      <c r="HCW142" s="2"/>
      <c r="HCX142" s="2"/>
      <c r="HCY142" s="2"/>
      <c r="HCZ142" s="2"/>
      <c r="HDA142" s="2"/>
      <c r="HDB142" s="2"/>
      <c r="HDC142" s="2"/>
      <c r="HDD142" s="2"/>
      <c r="HDE142" s="2"/>
      <c r="HDF142" s="2"/>
      <c r="HDG142" s="2"/>
      <c r="HDH142" s="2"/>
      <c r="HDI142" s="2"/>
      <c r="HDJ142" s="2"/>
      <c r="HDK142" s="2"/>
      <c r="HDL142" s="2"/>
      <c r="HDM142" s="2"/>
      <c r="HDN142" s="2"/>
      <c r="HDO142" s="2"/>
      <c r="HDP142" s="2"/>
      <c r="HDQ142" s="2"/>
      <c r="HDR142" s="2"/>
      <c r="HDS142" s="2"/>
      <c r="HDT142" s="2"/>
      <c r="HDU142" s="2"/>
      <c r="HDV142" s="2"/>
      <c r="HDW142" s="2"/>
      <c r="HDX142" s="2"/>
      <c r="HDY142" s="2"/>
      <c r="HDZ142" s="2"/>
      <c r="HEA142" s="2"/>
      <c r="HEB142" s="2"/>
      <c r="HEC142" s="2"/>
      <c r="HED142" s="2"/>
      <c r="HEE142" s="2"/>
      <c r="HEF142" s="2"/>
      <c r="HEG142" s="2"/>
      <c r="HEH142" s="2"/>
      <c r="HEI142" s="2"/>
      <c r="HEJ142" s="2"/>
      <c r="HEK142" s="2"/>
      <c r="HEL142" s="2"/>
      <c r="HEM142" s="2"/>
      <c r="HEN142" s="2"/>
      <c r="HEO142" s="2"/>
      <c r="HEP142" s="2"/>
      <c r="HEQ142" s="2"/>
      <c r="HER142" s="2"/>
      <c r="HES142" s="2"/>
      <c r="HET142" s="2"/>
      <c r="HEU142" s="2"/>
      <c r="HEV142" s="2"/>
      <c r="HEW142" s="2"/>
      <c r="HEX142" s="2"/>
      <c r="HEY142" s="2"/>
      <c r="HEZ142" s="2"/>
      <c r="HFA142" s="2"/>
      <c r="HFB142" s="2"/>
      <c r="HFC142" s="2"/>
      <c r="HFD142" s="2"/>
      <c r="HFE142" s="2"/>
      <c r="HFF142" s="2"/>
      <c r="HFG142" s="2"/>
      <c r="HFH142" s="2"/>
      <c r="HFI142" s="2"/>
      <c r="HFJ142" s="2"/>
      <c r="HFK142" s="2"/>
      <c r="HFL142" s="2"/>
      <c r="HFM142" s="2"/>
      <c r="HFN142" s="2"/>
      <c r="HFO142" s="2"/>
      <c r="HFP142" s="2"/>
      <c r="HFQ142" s="2"/>
      <c r="HFR142" s="2"/>
      <c r="HFS142" s="2"/>
      <c r="HFT142" s="2"/>
      <c r="HFU142" s="2"/>
      <c r="HFV142" s="2"/>
      <c r="HFW142" s="2"/>
      <c r="HFX142" s="2"/>
      <c r="HFY142" s="2"/>
      <c r="HFZ142" s="2"/>
      <c r="HGA142" s="2"/>
      <c r="HGB142" s="2"/>
      <c r="HGC142" s="2"/>
      <c r="HGD142" s="2"/>
      <c r="HGE142" s="2"/>
      <c r="HGF142" s="2"/>
      <c r="HGG142" s="2"/>
      <c r="HGH142" s="2"/>
      <c r="HGI142" s="2"/>
      <c r="HGJ142" s="2"/>
      <c r="HGK142" s="2"/>
      <c r="HGL142" s="2"/>
      <c r="HGM142" s="2"/>
      <c r="HGN142" s="2"/>
      <c r="HGO142" s="2"/>
      <c r="HGP142" s="2"/>
      <c r="HGQ142" s="2"/>
      <c r="HGR142" s="2"/>
      <c r="HGS142" s="2"/>
      <c r="HGT142" s="2"/>
      <c r="HGU142" s="2"/>
      <c r="HGV142" s="2"/>
      <c r="HGW142" s="2"/>
      <c r="HGX142" s="2"/>
      <c r="HGY142" s="2"/>
      <c r="HGZ142" s="2"/>
      <c r="HHA142" s="2"/>
      <c r="HHB142" s="2"/>
      <c r="HHC142" s="2"/>
      <c r="HHD142" s="2"/>
      <c r="HHE142" s="2"/>
      <c r="HHF142" s="2"/>
      <c r="HHG142" s="2"/>
      <c r="HHH142" s="2"/>
      <c r="HHI142" s="2"/>
      <c r="HHJ142" s="2"/>
      <c r="HHK142" s="2"/>
      <c r="HHL142" s="2"/>
      <c r="HHM142" s="2"/>
      <c r="HHN142" s="2"/>
      <c r="HHO142" s="2"/>
      <c r="HHP142" s="2"/>
      <c r="HHQ142" s="2"/>
      <c r="HHR142" s="2"/>
      <c r="HHS142" s="2"/>
      <c r="HHT142" s="2"/>
      <c r="HHU142" s="2"/>
      <c r="HHV142" s="2"/>
      <c r="HHW142" s="2"/>
      <c r="HHX142" s="2"/>
      <c r="HHY142" s="2"/>
      <c r="HHZ142" s="2"/>
      <c r="HIA142" s="2"/>
      <c r="HIB142" s="2"/>
      <c r="HIC142" s="2"/>
      <c r="HID142" s="2"/>
      <c r="HIE142" s="2"/>
      <c r="HIF142" s="2"/>
      <c r="HIG142" s="2"/>
      <c r="HIH142" s="2"/>
      <c r="HII142" s="2"/>
      <c r="HIJ142" s="2"/>
      <c r="HIK142" s="2"/>
      <c r="HIL142" s="2"/>
      <c r="HIM142" s="2"/>
      <c r="HIN142" s="2"/>
      <c r="HIO142" s="2"/>
      <c r="HIP142" s="2"/>
      <c r="HIQ142" s="2"/>
      <c r="HIR142" s="2"/>
      <c r="HIS142" s="2"/>
      <c r="HIT142" s="2"/>
      <c r="HIU142" s="2"/>
      <c r="HIV142" s="2"/>
      <c r="HIW142" s="2"/>
      <c r="HIX142" s="2"/>
      <c r="HIY142" s="2"/>
      <c r="HIZ142" s="2"/>
      <c r="HJA142" s="2"/>
      <c r="HJB142" s="2"/>
      <c r="HJC142" s="2"/>
      <c r="HJD142" s="2"/>
      <c r="HJE142" s="2"/>
      <c r="HJF142" s="2"/>
      <c r="HJG142" s="2"/>
      <c r="HJH142" s="2"/>
      <c r="HJI142" s="2"/>
      <c r="HJJ142" s="2"/>
      <c r="HJK142" s="2"/>
      <c r="HJL142" s="2"/>
      <c r="HJM142" s="2"/>
      <c r="HJN142" s="2"/>
      <c r="HJO142" s="2"/>
      <c r="HJP142" s="2"/>
      <c r="HJQ142" s="2"/>
      <c r="HJR142" s="2"/>
      <c r="HJS142" s="2"/>
      <c r="HJT142" s="2"/>
      <c r="HJU142" s="2"/>
      <c r="HJV142" s="2"/>
      <c r="HJW142" s="2"/>
      <c r="HJX142" s="2"/>
      <c r="HJY142" s="2"/>
      <c r="HJZ142" s="2"/>
      <c r="HKA142" s="2"/>
      <c r="HKB142" s="2"/>
      <c r="HKC142" s="2"/>
      <c r="HKD142" s="2"/>
      <c r="HKE142" s="2"/>
      <c r="HKF142" s="2"/>
      <c r="HKG142" s="2"/>
      <c r="HKH142" s="2"/>
      <c r="HKI142" s="2"/>
      <c r="HKJ142" s="2"/>
      <c r="HKK142" s="2"/>
      <c r="HKL142" s="2"/>
      <c r="HKM142" s="2"/>
      <c r="HKN142" s="2"/>
      <c r="HKO142" s="2"/>
      <c r="HKP142" s="2"/>
      <c r="HKQ142" s="2"/>
      <c r="HKR142" s="2"/>
      <c r="HKS142" s="2"/>
      <c r="HKT142" s="2"/>
      <c r="HKU142" s="2"/>
      <c r="HKV142" s="2"/>
      <c r="HKW142" s="2"/>
      <c r="HKX142" s="2"/>
      <c r="HKY142" s="2"/>
      <c r="HKZ142" s="2"/>
      <c r="HLA142" s="2"/>
      <c r="HLB142" s="2"/>
      <c r="HLC142" s="2"/>
      <c r="HLD142" s="2"/>
      <c r="HLE142" s="2"/>
      <c r="HLF142" s="2"/>
      <c r="HLG142" s="2"/>
      <c r="HLH142" s="2"/>
      <c r="HLI142" s="2"/>
      <c r="HLJ142" s="2"/>
      <c r="HLK142" s="2"/>
      <c r="HLL142" s="2"/>
      <c r="HLM142" s="2"/>
      <c r="HLN142" s="2"/>
      <c r="HLO142" s="2"/>
      <c r="HLP142" s="2"/>
      <c r="HLQ142" s="2"/>
      <c r="HLR142" s="2"/>
      <c r="HLS142" s="2"/>
      <c r="HLT142" s="2"/>
      <c r="HLU142" s="2"/>
      <c r="HLV142" s="2"/>
      <c r="HLW142" s="2"/>
      <c r="HLX142" s="2"/>
      <c r="HLY142" s="2"/>
      <c r="HLZ142" s="2"/>
      <c r="HMA142" s="2"/>
      <c r="HMB142" s="2"/>
      <c r="HMC142" s="2"/>
      <c r="HMD142" s="2"/>
      <c r="HME142" s="2"/>
      <c r="HMF142" s="2"/>
      <c r="HMG142" s="2"/>
      <c r="HMH142" s="2"/>
      <c r="HMI142" s="2"/>
      <c r="HMJ142" s="2"/>
      <c r="HMK142" s="2"/>
      <c r="HML142" s="2"/>
      <c r="HMM142" s="2"/>
      <c r="HMN142" s="2"/>
      <c r="HMO142" s="2"/>
      <c r="HMP142" s="2"/>
      <c r="HMQ142" s="2"/>
      <c r="HMR142" s="2"/>
      <c r="HMS142" s="2"/>
      <c r="HMT142" s="2"/>
      <c r="HMU142" s="2"/>
      <c r="HMV142" s="2"/>
      <c r="HMW142" s="2"/>
      <c r="HMX142" s="2"/>
      <c r="HMY142" s="2"/>
      <c r="HMZ142" s="2"/>
      <c r="HNA142" s="2"/>
      <c r="HNB142" s="2"/>
      <c r="HNC142" s="2"/>
      <c r="HND142" s="2"/>
      <c r="HNE142" s="2"/>
      <c r="HNF142" s="2"/>
      <c r="HNG142" s="2"/>
      <c r="HNH142" s="2"/>
      <c r="HNI142" s="2"/>
      <c r="HNJ142" s="2"/>
      <c r="HNK142" s="2"/>
      <c r="HNL142" s="2"/>
      <c r="HNM142" s="2"/>
      <c r="HNN142" s="2"/>
      <c r="HNO142" s="2"/>
      <c r="HNP142" s="2"/>
      <c r="HNQ142" s="2"/>
      <c r="HNR142" s="2"/>
      <c r="HNS142" s="2"/>
      <c r="HNT142" s="2"/>
      <c r="HNU142" s="2"/>
      <c r="HNV142" s="2"/>
      <c r="HNW142" s="2"/>
      <c r="HNX142" s="2"/>
      <c r="HNY142" s="2"/>
      <c r="HNZ142" s="2"/>
      <c r="HOA142" s="2"/>
      <c r="HOB142" s="2"/>
      <c r="HOC142" s="2"/>
      <c r="HOD142" s="2"/>
      <c r="HOE142" s="2"/>
      <c r="HOF142" s="2"/>
      <c r="HOG142" s="2"/>
      <c r="HOH142" s="2"/>
      <c r="HOI142" s="2"/>
      <c r="HOJ142" s="2"/>
      <c r="HOK142" s="2"/>
      <c r="HOL142" s="2"/>
      <c r="HOM142" s="2"/>
      <c r="HON142" s="2"/>
      <c r="HOO142" s="2"/>
      <c r="HOP142" s="2"/>
      <c r="HOQ142" s="2"/>
      <c r="HOR142" s="2"/>
      <c r="HOS142" s="2"/>
      <c r="HOT142" s="2"/>
      <c r="HOU142" s="2"/>
      <c r="HOV142" s="2"/>
      <c r="HOW142" s="2"/>
      <c r="HOX142" s="2"/>
      <c r="HOY142" s="2"/>
      <c r="HOZ142" s="2"/>
      <c r="HPA142" s="2"/>
      <c r="HPB142" s="2"/>
      <c r="HPC142" s="2"/>
      <c r="HPD142" s="2"/>
      <c r="HPE142" s="2"/>
      <c r="HPF142" s="2"/>
      <c r="HPG142" s="2"/>
      <c r="HPH142" s="2"/>
      <c r="HPI142" s="2"/>
      <c r="HPJ142" s="2"/>
      <c r="HPK142" s="2"/>
      <c r="HPL142" s="2"/>
      <c r="HPM142" s="2"/>
      <c r="HPN142" s="2"/>
      <c r="HPO142" s="2"/>
      <c r="HPP142" s="2"/>
      <c r="HPQ142" s="2"/>
      <c r="HPR142" s="2"/>
      <c r="HPS142" s="2"/>
      <c r="HPT142" s="2"/>
      <c r="HPU142" s="2"/>
      <c r="HPV142" s="2"/>
      <c r="HPW142" s="2"/>
      <c r="HPX142" s="2"/>
      <c r="HPY142" s="2"/>
      <c r="HPZ142" s="2"/>
      <c r="HQA142" s="2"/>
      <c r="HQB142" s="2"/>
      <c r="HQC142" s="2"/>
      <c r="HQD142" s="2"/>
      <c r="HQE142" s="2"/>
      <c r="HQF142" s="2"/>
      <c r="HQG142" s="2"/>
      <c r="HQH142" s="2"/>
      <c r="HQI142" s="2"/>
      <c r="HQJ142" s="2"/>
      <c r="HQK142" s="2"/>
      <c r="HQL142" s="2"/>
      <c r="HQM142" s="2"/>
      <c r="HQN142" s="2"/>
      <c r="HQO142" s="2"/>
      <c r="HQP142" s="2"/>
      <c r="HQQ142" s="2"/>
      <c r="HQR142" s="2"/>
      <c r="HQS142" s="2"/>
      <c r="HQT142" s="2"/>
      <c r="HQU142" s="2"/>
      <c r="HQV142" s="2"/>
      <c r="HQW142" s="2"/>
      <c r="HQX142" s="2"/>
      <c r="HQY142" s="2"/>
      <c r="HQZ142" s="2"/>
      <c r="HRA142" s="2"/>
      <c r="HRB142" s="2"/>
      <c r="HRC142" s="2"/>
      <c r="HRD142" s="2"/>
      <c r="HRE142" s="2"/>
      <c r="HRF142" s="2"/>
      <c r="HRG142" s="2"/>
      <c r="HRH142" s="2"/>
      <c r="HRI142" s="2"/>
      <c r="HRJ142" s="2"/>
      <c r="HRK142" s="2"/>
      <c r="HRL142" s="2"/>
      <c r="HRM142" s="2"/>
      <c r="HRN142" s="2"/>
      <c r="HRO142" s="2"/>
      <c r="HRP142" s="2"/>
      <c r="HRQ142" s="2"/>
      <c r="HRR142" s="2"/>
      <c r="HRS142" s="2"/>
      <c r="HRT142" s="2"/>
      <c r="HRU142" s="2"/>
      <c r="HRV142" s="2"/>
      <c r="HRW142" s="2"/>
      <c r="HRX142" s="2"/>
      <c r="HRY142" s="2"/>
      <c r="HRZ142" s="2"/>
      <c r="HSA142" s="2"/>
      <c r="HSB142" s="2"/>
      <c r="HSC142" s="2"/>
      <c r="HSD142" s="2"/>
      <c r="HSE142" s="2"/>
      <c r="HSF142" s="2"/>
      <c r="HSG142" s="2"/>
      <c r="HSH142" s="2"/>
      <c r="HSI142" s="2"/>
      <c r="HSJ142" s="2"/>
      <c r="HSK142" s="2"/>
      <c r="HSL142" s="2"/>
      <c r="HSM142" s="2"/>
      <c r="HSN142" s="2"/>
      <c r="HSO142" s="2"/>
      <c r="HSP142" s="2"/>
      <c r="HSQ142" s="2"/>
      <c r="HSR142" s="2"/>
      <c r="HSS142" s="2"/>
      <c r="HST142" s="2"/>
      <c r="HSU142" s="2"/>
      <c r="HSV142" s="2"/>
      <c r="HSW142" s="2"/>
      <c r="HSX142" s="2"/>
      <c r="HSY142" s="2"/>
      <c r="HSZ142" s="2"/>
      <c r="HTA142" s="2"/>
      <c r="HTB142" s="2"/>
      <c r="HTC142" s="2"/>
      <c r="HTD142" s="2"/>
      <c r="HTE142" s="2"/>
      <c r="HTF142" s="2"/>
      <c r="HTG142" s="2"/>
      <c r="HTH142" s="2"/>
      <c r="HTI142" s="2"/>
      <c r="HTJ142" s="2"/>
      <c r="HTK142" s="2"/>
      <c r="HTL142" s="2"/>
      <c r="HTM142" s="2"/>
      <c r="HTN142" s="2"/>
      <c r="HTO142" s="2"/>
      <c r="HTP142" s="2"/>
      <c r="HTQ142" s="2"/>
      <c r="HTR142" s="2"/>
      <c r="HTS142" s="2"/>
      <c r="HTT142" s="2"/>
      <c r="HTU142" s="2"/>
      <c r="HTV142" s="2"/>
      <c r="HTW142" s="2"/>
      <c r="HTX142" s="2"/>
      <c r="HTY142" s="2"/>
      <c r="HTZ142" s="2"/>
      <c r="HUA142" s="2"/>
      <c r="HUB142" s="2"/>
      <c r="HUC142" s="2"/>
      <c r="HUD142" s="2"/>
      <c r="HUE142" s="2"/>
      <c r="HUF142" s="2"/>
      <c r="HUG142" s="2"/>
      <c r="HUH142" s="2"/>
      <c r="HUI142" s="2"/>
      <c r="HUJ142" s="2"/>
      <c r="HUK142" s="2"/>
      <c r="HUL142" s="2"/>
      <c r="HUM142" s="2"/>
      <c r="HUN142" s="2"/>
      <c r="HUO142" s="2"/>
      <c r="HUP142" s="2"/>
      <c r="HUQ142" s="2"/>
      <c r="HUR142" s="2"/>
      <c r="HUS142" s="2"/>
      <c r="HUT142" s="2"/>
      <c r="HUU142" s="2"/>
      <c r="HUV142" s="2"/>
      <c r="HUW142" s="2"/>
      <c r="HUX142" s="2"/>
      <c r="HUY142" s="2"/>
      <c r="HUZ142" s="2"/>
      <c r="HVA142" s="2"/>
      <c r="HVB142" s="2"/>
      <c r="HVC142" s="2"/>
      <c r="HVD142" s="2"/>
      <c r="HVE142" s="2"/>
      <c r="HVF142" s="2"/>
      <c r="HVG142" s="2"/>
      <c r="HVH142" s="2"/>
      <c r="HVI142" s="2"/>
      <c r="HVJ142" s="2"/>
      <c r="HVK142" s="2"/>
      <c r="HVL142" s="2"/>
      <c r="HVM142" s="2"/>
      <c r="HVN142" s="2"/>
      <c r="HVO142" s="2"/>
      <c r="HVP142" s="2"/>
      <c r="HVQ142" s="2"/>
      <c r="HVR142" s="2"/>
      <c r="HVS142" s="2"/>
      <c r="HVT142" s="2"/>
      <c r="HVU142" s="2"/>
      <c r="HVV142" s="2"/>
      <c r="HVW142" s="2"/>
      <c r="HVX142" s="2"/>
      <c r="HVY142" s="2"/>
      <c r="HVZ142" s="2"/>
      <c r="HWA142" s="2"/>
      <c r="HWB142" s="2"/>
      <c r="HWC142" s="2"/>
      <c r="HWD142" s="2"/>
      <c r="HWE142" s="2"/>
      <c r="HWF142" s="2"/>
      <c r="HWG142" s="2"/>
      <c r="HWH142" s="2"/>
      <c r="HWI142" s="2"/>
      <c r="HWJ142" s="2"/>
      <c r="HWK142" s="2"/>
      <c r="HWL142" s="2"/>
      <c r="HWM142" s="2"/>
      <c r="HWN142" s="2"/>
      <c r="HWO142" s="2"/>
      <c r="HWP142" s="2"/>
      <c r="HWQ142" s="2"/>
      <c r="HWR142" s="2"/>
      <c r="HWS142" s="2"/>
      <c r="HWT142" s="2"/>
      <c r="HWU142" s="2"/>
      <c r="HWV142" s="2"/>
      <c r="HWW142" s="2"/>
      <c r="HWX142" s="2"/>
      <c r="HWY142" s="2"/>
      <c r="HWZ142" s="2"/>
      <c r="HXA142" s="2"/>
      <c r="HXB142" s="2"/>
      <c r="HXC142" s="2"/>
      <c r="HXD142" s="2"/>
      <c r="HXE142" s="2"/>
      <c r="HXF142" s="2"/>
      <c r="HXG142" s="2"/>
      <c r="HXH142" s="2"/>
      <c r="HXI142" s="2"/>
      <c r="HXJ142" s="2"/>
      <c r="HXK142" s="2"/>
      <c r="HXL142" s="2"/>
      <c r="HXM142" s="2"/>
      <c r="HXN142" s="2"/>
      <c r="HXO142" s="2"/>
      <c r="HXP142" s="2"/>
      <c r="HXQ142" s="2"/>
      <c r="HXR142" s="2"/>
      <c r="HXS142" s="2"/>
      <c r="HXT142" s="2"/>
      <c r="HXU142" s="2"/>
      <c r="HXV142" s="2"/>
      <c r="HXW142" s="2"/>
      <c r="HXX142" s="2"/>
      <c r="HXY142" s="2"/>
      <c r="HXZ142" s="2"/>
      <c r="HYA142" s="2"/>
      <c r="HYB142" s="2"/>
      <c r="HYC142" s="2"/>
      <c r="HYD142" s="2"/>
      <c r="HYE142" s="2"/>
      <c r="HYF142" s="2"/>
      <c r="HYG142" s="2"/>
      <c r="HYH142" s="2"/>
      <c r="HYI142" s="2"/>
      <c r="HYJ142" s="2"/>
      <c r="HYK142" s="2"/>
      <c r="HYL142" s="2"/>
      <c r="HYM142" s="2"/>
      <c r="HYN142" s="2"/>
      <c r="HYO142" s="2"/>
      <c r="HYP142" s="2"/>
      <c r="HYQ142" s="2"/>
      <c r="HYR142" s="2"/>
      <c r="HYS142" s="2"/>
      <c r="HYT142" s="2"/>
      <c r="HYU142" s="2"/>
      <c r="HYV142" s="2"/>
      <c r="HYW142" s="2"/>
      <c r="HYX142" s="2"/>
      <c r="HYY142" s="2"/>
      <c r="HYZ142" s="2"/>
      <c r="HZA142" s="2"/>
      <c r="HZB142" s="2"/>
      <c r="HZC142" s="2"/>
      <c r="HZD142" s="2"/>
      <c r="HZE142" s="2"/>
      <c r="HZF142" s="2"/>
      <c r="HZG142" s="2"/>
      <c r="HZH142" s="2"/>
      <c r="HZI142" s="2"/>
      <c r="HZJ142" s="2"/>
      <c r="HZK142" s="2"/>
      <c r="HZL142" s="2"/>
      <c r="HZM142" s="2"/>
      <c r="HZN142" s="2"/>
      <c r="HZO142" s="2"/>
      <c r="HZP142" s="2"/>
      <c r="HZQ142" s="2"/>
      <c r="HZR142" s="2"/>
      <c r="HZS142" s="2"/>
      <c r="HZT142" s="2"/>
      <c r="HZU142" s="2"/>
      <c r="HZV142" s="2"/>
      <c r="HZW142" s="2"/>
      <c r="HZX142" s="2"/>
      <c r="HZY142" s="2"/>
      <c r="HZZ142" s="2"/>
      <c r="IAA142" s="2"/>
      <c r="IAB142" s="2"/>
      <c r="IAC142" s="2"/>
      <c r="IAD142" s="2"/>
      <c r="IAE142" s="2"/>
      <c r="IAF142" s="2"/>
      <c r="IAG142" s="2"/>
      <c r="IAH142" s="2"/>
      <c r="IAI142" s="2"/>
      <c r="IAJ142" s="2"/>
      <c r="IAK142" s="2"/>
      <c r="IAL142" s="2"/>
      <c r="IAM142" s="2"/>
      <c r="IAN142" s="2"/>
      <c r="IAO142" s="2"/>
      <c r="IAP142" s="2"/>
      <c r="IAQ142" s="2"/>
      <c r="IAR142" s="2"/>
      <c r="IAS142" s="2"/>
      <c r="IAT142" s="2"/>
      <c r="IAU142" s="2"/>
      <c r="IAV142" s="2"/>
      <c r="IAW142" s="2"/>
      <c r="IAX142" s="2"/>
      <c r="IAY142" s="2"/>
      <c r="IAZ142" s="2"/>
      <c r="IBA142" s="2"/>
      <c r="IBB142" s="2"/>
      <c r="IBC142" s="2"/>
      <c r="IBD142" s="2"/>
      <c r="IBE142" s="2"/>
      <c r="IBF142" s="2"/>
      <c r="IBG142" s="2"/>
      <c r="IBH142" s="2"/>
      <c r="IBI142" s="2"/>
      <c r="IBJ142" s="2"/>
      <c r="IBK142" s="2"/>
      <c r="IBL142" s="2"/>
      <c r="IBM142" s="2"/>
      <c r="IBN142" s="2"/>
      <c r="IBO142" s="2"/>
      <c r="IBP142" s="2"/>
      <c r="IBQ142" s="2"/>
      <c r="IBR142" s="2"/>
      <c r="IBS142" s="2"/>
      <c r="IBT142" s="2"/>
      <c r="IBU142" s="2"/>
      <c r="IBV142" s="2"/>
      <c r="IBW142" s="2"/>
      <c r="IBX142" s="2"/>
      <c r="IBY142" s="2"/>
      <c r="IBZ142" s="2"/>
      <c r="ICA142" s="2"/>
      <c r="ICB142" s="2"/>
      <c r="ICC142" s="2"/>
      <c r="ICD142" s="2"/>
      <c r="ICE142" s="2"/>
      <c r="ICF142" s="2"/>
      <c r="ICG142" s="2"/>
      <c r="ICH142" s="2"/>
      <c r="ICI142" s="2"/>
      <c r="ICJ142" s="2"/>
      <c r="ICK142" s="2"/>
      <c r="ICL142" s="2"/>
      <c r="ICM142" s="2"/>
      <c r="ICN142" s="2"/>
      <c r="ICO142" s="2"/>
      <c r="ICP142" s="2"/>
      <c r="ICQ142" s="2"/>
      <c r="ICR142" s="2"/>
      <c r="ICS142" s="2"/>
      <c r="ICT142" s="2"/>
      <c r="ICU142" s="2"/>
      <c r="ICV142" s="2"/>
      <c r="ICW142" s="2"/>
      <c r="ICX142" s="2"/>
      <c r="ICY142" s="2"/>
      <c r="ICZ142" s="2"/>
      <c r="IDA142" s="2"/>
      <c r="IDB142" s="2"/>
      <c r="IDC142" s="2"/>
      <c r="IDD142" s="2"/>
      <c r="IDE142" s="2"/>
      <c r="IDF142" s="2"/>
      <c r="IDG142" s="2"/>
      <c r="IDH142" s="2"/>
      <c r="IDI142" s="2"/>
      <c r="IDJ142" s="2"/>
      <c r="IDK142" s="2"/>
      <c r="IDL142" s="2"/>
      <c r="IDM142" s="2"/>
      <c r="IDN142" s="2"/>
      <c r="IDO142" s="2"/>
      <c r="IDP142" s="2"/>
      <c r="IDQ142" s="2"/>
      <c r="IDR142" s="2"/>
      <c r="IDS142" s="2"/>
      <c r="IDT142" s="2"/>
      <c r="IDU142" s="2"/>
      <c r="IDV142" s="2"/>
      <c r="IDW142" s="2"/>
      <c r="IDX142" s="2"/>
      <c r="IDY142" s="2"/>
      <c r="IDZ142" s="2"/>
      <c r="IEA142" s="2"/>
      <c r="IEB142" s="2"/>
      <c r="IEC142" s="2"/>
      <c r="IED142" s="2"/>
      <c r="IEE142" s="2"/>
      <c r="IEF142" s="2"/>
      <c r="IEG142" s="2"/>
      <c r="IEH142" s="2"/>
      <c r="IEI142" s="2"/>
      <c r="IEJ142" s="2"/>
      <c r="IEK142" s="2"/>
      <c r="IEL142" s="2"/>
      <c r="IEM142" s="2"/>
      <c r="IEN142" s="2"/>
      <c r="IEO142" s="2"/>
      <c r="IEP142" s="2"/>
      <c r="IEQ142" s="2"/>
      <c r="IER142" s="2"/>
      <c r="IES142" s="2"/>
      <c r="IET142" s="2"/>
      <c r="IEU142" s="2"/>
      <c r="IEV142" s="2"/>
      <c r="IEW142" s="2"/>
      <c r="IEX142" s="2"/>
      <c r="IEY142" s="2"/>
      <c r="IEZ142" s="2"/>
      <c r="IFA142" s="2"/>
      <c r="IFB142" s="2"/>
      <c r="IFC142" s="2"/>
      <c r="IFD142" s="2"/>
      <c r="IFE142" s="2"/>
      <c r="IFF142" s="2"/>
      <c r="IFG142" s="2"/>
      <c r="IFH142" s="2"/>
      <c r="IFI142" s="2"/>
      <c r="IFJ142" s="2"/>
      <c r="IFK142" s="2"/>
      <c r="IFL142" s="2"/>
      <c r="IFM142" s="2"/>
      <c r="IFN142" s="2"/>
      <c r="IFO142" s="2"/>
      <c r="IFP142" s="2"/>
      <c r="IFQ142" s="2"/>
      <c r="IFR142" s="2"/>
      <c r="IFS142" s="2"/>
      <c r="IFT142" s="2"/>
      <c r="IFU142" s="2"/>
      <c r="IFV142" s="2"/>
      <c r="IFW142" s="2"/>
      <c r="IFX142" s="2"/>
      <c r="IFY142" s="2"/>
      <c r="IFZ142" s="2"/>
      <c r="IGA142" s="2"/>
      <c r="IGB142" s="2"/>
      <c r="IGC142" s="2"/>
      <c r="IGD142" s="2"/>
      <c r="IGE142" s="2"/>
      <c r="IGF142" s="2"/>
      <c r="IGG142" s="2"/>
      <c r="IGH142" s="2"/>
      <c r="IGI142" s="2"/>
      <c r="IGJ142" s="2"/>
      <c r="IGK142" s="2"/>
      <c r="IGL142" s="2"/>
      <c r="IGM142" s="2"/>
      <c r="IGN142" s="2"/>
      <c r="IGO142" s="2"/>
      <c r="IGP142" s="2"/>
      <c r="IGQ142" s="2"/>
      <c r="IGR142" s="2"/>
      <c r="IGS142" s="2"/>
      <c r="IGT142" s="2"/>
      <c r="IGU142" s="2"/>
      <c r="IGV142" s="2"/>
      <c r="IGW142" s="2"/>
      <c r="IGX142" s="2"/>
      <c r="IGY142" s="2"/>
      <c r="IGZ142" s="2"/>
      <c r="IHA142" s="2"/>
      <c r="IHB142" s="2"/>
      <c r="IHC142" s="2"/>
      <c r="IHD142" s="2"/>
      <c r="IHE142" s="2"/>
      <c r="IHF142" s="2"/>
      <c r="IHG142" s="2"/>
      <c r="IHH142" s="2"/>
      <c r="IHI142" s="2"/>
      <c r="IHJ142" s="2"/>
      <c r="IHK142" s="2"/>
      <c r="IHL142" s="2"/>
      <c r="IHM142" s="2"/>
      <c r="IHN142" s="2"/>
      <c r="IHO142" s="2"/>
      <c r="IHP142" s="2"/>
      <c r="IHQ142" s="2"/>
      <c r="IHR142" s="2"/>
      <c r="IHS142" s="2"/>
      <c r="IHT142" s="2"/>
      <c r="IHU142" s="2"/>
      <c r="IHV142" s="2"/>
      <c r="IHW142" s="2"/>
      <c r="IHX142" s="2"/>
      <c r="IHY142" s="2"/>
      <c r="IHZ142" s="2"/>
      <c r="IIA142" s="2"/>
      <c r="IIB142" s="2"/>
      <c r="IIC142" s="2"/>
      <c r="IID142" s="2"/>
      <c r="IIE142" s="2"/>
      <c r="IIF142" s="2"/>
      <c r="IIG142" s="2"/>
      <c r="IIH142" s="2"/>
      <c r="III142" s="2"/>
      <c r="IIJ142" s="2"/>
      <c r="IIK142" s="2"/>
      <c r="IIL142" s="2"/>
      <c r="IIM142" s="2"/>
      <c r="IIN142" s="2"/>
      <c r="IIO142" s="2"/>
      <c r="IIP142" s="2"/>
      <c r="IIQ142" s="2"/>
      <c r="IIR142" s="2"/>
      <c r="IIS142" s="2"/>
      <c r="IIT142" s="2"/>
      <c r="IIU142" s="2"/>
      <c r="IIV142" s="2"/>
      <c r="IIW142" s="2"/>
      <c r="IIX142" s="2"/>
      <c r="IIY142" s="2"/>
      <c r="IIZ142" s="2"/>
      <c r="IJA142" s="2"/>
      <c r="IJB142" s="2"/>
      <c r="IJC142" s="2"/>
      <c r="IJD142" s="2"/>
      <c r="IJE142" s="2"/>
      <c r="IJF142" s="2"/>
      <c r="IJG142" s="2"/>
      <c r="IJH142" s="2"/>
      <c r="IJI142" s="2"/>
      <c r="IJJ142" s="2"/>
      <c r="IJK142" s="2"/>
      <c r="IJL142" s="2"/>
      <c r="IJM142" s="2"/>
      <c r="IJN142" s="2"/>
      <c r="IJO142" s="2"/>
      <c r="IJP142" s="2"/>
      <c r="IJQ142" s="2"/>
      <c r="IJR142" s="2"/>
      <c r="IJS142" s="2"/>
      <c r="IJT142" s="2"/>
      <c r="IJU142" s="2"/>
      <c r="IJV142" s="2"/>
      <c r="IJW142" s="2"/>
      <c r="IJX142" s="2"/>
      <c r="IJY142" s="2"/>
      <c r="IJZ142" s="2"/>
      <c r="IKA142" s="2"/>
      <c r="IKB142" s="2"/>
      <c r="IKC142" s="2"/>
      <c r="IKD142" s="2"/>
      <c r="IKE142" s="2"/>
      <c r="IKF142" s="2"/>
      <c r="IKG142" s="2"/>
      <c r="IKH142" s="2"/>
      <c r="IKI142" s="2"/>
      <c r="IKJ142" s="2"/>
      <c r="IKK142" s="2"/>
      <c r="IKL142" s="2"/>
      <c r="IKM142" s="2"/>
      <c r="IKN142" s="2"/>
      <c r="IKO142" s="2"/>
      <c r="IKP142" s="2"/>
      <c r="IKQ142" s="2"/>
      <c r="IKR142" s="2"/>
      <c r="IKS142" s="2"/>
      <c r="IKT142" s="2"/>
      <c r="IKU142" s="2"/>
      <c r="IKV142" s="2"/>
      <c r="IKW142" s="2"/>
      <c r="IKX142" s="2"/>
      <c r="IKY142" s="2"/>
      <c r="IKZ142" s="2"/>
      <c r="ILA142" s="2"/>
      <c r="ILB142" s="2"/>
      <c r="ILC142" s="2"/>
      <c r="ILD142" s="2"/>
      <c r="ILE142" s="2"/>
      <c r="ILF142" s="2"/>
      <c r="ILG142" s="2"/>
      <c r="ILH142" s="2"/>
      <c r="ILI142" s="2"/>
      <c r="ILJ142" s="2"/>
      <c r="ILK142" s="2"/>
      <c r="ILL142" s="2"/>
      <c r="ILM142" s="2"/>
      <c r="ILN142" s="2"/>
      <c r="ILO142" s="2"/>
      <c r="ILP142" s="2"/>
      <c r="ILQ142" s="2"/>
      <c r="ILR142" s="2"/>
      <c r="ILS142" s="2"/>
      <c r="ILT142" s="2"/>
      <c r="ILU142" s="2"/>
      <c r="ILV142" s="2"/>
      <c r="ILW142" s="2"/>
      <c r="ILX142" s="2"/>
      <c r="ILY142" s="2"/>
      <c r="ILZ142" s="2"/>
      <c r="IMA142" s="2"/>
      <c r="IMB142" s="2"/>
      <c r="IMC142" s="2"/>
      <c r="IMD142" s="2"/>
      <c r="IME142" s="2"/>
      <c r="IMF142" s="2"/>
      <c r="IMG142" s="2"/>
      <c r="IMH142" s="2"/>
      <c r="IMI142" s="2"/>
      <c r="IMJ142" s="2"/>
      <c r="IMK142" s="2"/>
      <c r="IML142" s="2"/>
      <c r="IMM142" s="2"/>
      <c r="IMN142" s="2"/>
      <c r="IMO142" s="2"/>
      <c r="IMP142" s="2"/>
      <c r="IMQ142" s="2"/>
      <c r="IMR142" s="2"/>
      <c r="IMS142" s="2"/>
      <c r="IMT142" s="2"/>
      <c r="IMU142" s="2"/>
      <c r="IMV142" s="2"/>
      <c r="IMW142" s="2"/>
      <c r="IMX142" s="2"/>
      <c r="IMY142" s="2"/>
      <c r="IMZ142" s="2"/>
      <c r="INA142" s="2"/>
      <c r="INB142" s="2"/>
      <c r="INC142" s="2"/>
      <c r="IND142" s="2"/>
      <c r="INE142" s="2"/>
      <c r="INF142" s="2"/>
      <c r="ING142" s="2"/>
      <c r="INH142" s="2"/>
      <c r="INI142" s="2"/>
      <c r="INJ142" s="2"/>
      <c r="INK142" s="2"/>
      <c r="INL142" s="2"/>
      <c r="INM142" s="2"/>
      <c r="INN142" s="2"/>
      <c r="INO142" s="2"/>
      <c r="INP142" s="2"/>
      <c r="INQ142" s="2"/>
      <c r="INR142" s="2"/>
      <c r="INS142" s="2"/>
      <c r="INT142" s="2"/>
      <c r="INU142" s="2"/>
      <c r="INV142" s="2"/>
      <c r="INW142" s="2"/>
      <c r="INX142" s="2"/>
      <c r="INY142" s="2"/>
      <c r="INZ142" s="2"/>
      <c r="IOA142" s="2"/>
      <c r="IOB142" s="2"/>
      <c r="IOC142" s="2"/>
      <c r="IOD142" s="2"/>
      <c r="IOE142" s="2"/>
      <c r="IOF142" s="2"/>
      <c r="IOG142" s="2"/>
      <c r="IOH142" s="2"/>
      <c r="IOI142" s="2"/>
      <c r="IOJ142" s="2"/>
      <c r="IOK142" s="2"/>
      <c r="IOL142" s="2"/>
      <c r="IOM142" s="2"/>
      <c r="ION142" s="2"/>
      <c r="IOO142" s="2"/>
      <c r="IOP142" s="2"/>
      <c r="IOQ142" s="2"/>
      <c r="IOR142" s="2"/>
      <c r="IOS142" s="2"/>
      <c r="IOT142" s="2"/>
      <c r="IOU142" s="2"/>
      <c r="IOV142" s="2"/>
      <c r="IOW142" s="2"/>
      <c r="IOX142" s="2"/>
      <c r="IOY142" s="2"/>
      <c r="IOZ142" s="2"/>
      <c r="IPA142" s="2"/>
      <c r="IPB142" s="2"/>
      <c r="IPC142" s="2"/>
      <c r="IPD142" s="2"/>
      <c r="IPE142" s="2"/>
      <c r="IPF142" s="2"/>
      <c r="IPG142" s="2"/>
      <c r="IPH142" s="2"/>
      <c r="IPI142" s="2"/>
      <c r="IPJ142" s="2"/>
      <c r="IPK142" s="2"/>
      <c r="IPL142" s="2"/>
      <c r="IPM142" s="2"/>
      <c r="IPN142" s="2"/>
      <c r="IPO142" s="2"/>
      <c r="IPP142" s="2"/>
      <c r="IPQ142" s="2"/>
      <c r="IPR142" s="2"/>
      <c r="IPS142" s="2"/>
      <c r="IPT142" s="2"/>
      <c r="IPU142" s="2"/>
      <c r="IPV142" s="2"/>
      <c r="IPW142" s="2"/>
      <c r="IPX142" s="2"/>
      <c r="IPY142" s="2"/>
      <c r="IPZ142" s="2"/>
      <c r="IQA142" s="2"/>
      <c r="IQB142" s="2"/>
      <c r="IQC142" s="2"/>
      <c r="IQD142" s="2"/>
      <c r="IQE142" s="2"/>
      <c r="IQF142" s="2"/>
      <c r="IQG142" s="2"/>
      <c r="IQH142" s="2"/>
      <c r="IQI142" s="2"/>
      <c r="IQJ142" s="2"/>
      <c r="IQK142" s="2"/>
      <c r="IQL142" s="2"/>
      <c r="IQM142" s="2"/>
      <c r="IQN142" s="2"/>
      <c r="IQO142" s="2"/>
      <c r="IQP142" s="2"/>
      <c r="IQQ142" s="2"/>
      <c r="IQR142" s="2"/>
      <c r="IQS142" s="2"/>
      <c r="IQT142" s="2"/>
      <c r="IQU142" s="2"/>
      <c r="IQV142" s="2"/>
      <c r="IQW142" s="2"/>
      <c r="IQX142" s="2"/>
      <c r="IQY142" s="2"/>
      <c r="IQZ142" s="2"/>
      <c r="IRA142" s="2"/>
      <c r="IRB142" s="2"/>
      <c r="IRC142" s="2"/>
      <c r="IRD142" s="2"/>
      <c r="IRE142" s="2"/>
      <c r="IRF142" s="2"/>
      <c r="IRG142" s="2"/>
      <c r="IRH142" s="2"/>
      <c r="IRI142" s="2"/>
      <c r="IRJ142" s="2"/>
      <c r="IRK142" s="2"/>
      <c r="IRL142" s="2"/>
      <c r="IRM142" s="2"/>
      <c r="IRN142" s="2"/>
      <c r="IRO142" s="2"/>
      <c r="IRP142" s="2"/>
      <c r="IRQ142" s="2"/>
      <c r="IRR142" s="2"/>
      <c r="IRS142" s="2"/>
      <c r="IRT142" s="2"/>
      <c r="IRU142" s="2"/>
      <c r="IRV142" s="2"/>
      <c r="IRW142" s="2"/>
      <c r="IRX142" s="2"/>
      <c r="IRY142" s="2"/>
      <c r="IRZ142" s="2"/>
      <c r="ISA142" s="2"/>
      <c r="ISB142" s="2"/>
      <c r="ISC142" s="2"/>
      <c r="ISD142" s="2"/>
      <c r="ISE142" s="2"/>
      <c r="ISF142" s="2"/>
      <c r="ISG142" s="2"/>
      <c r="ISH142" s="2"/>
      <c r="ISI142" s="2"/>
      <c r="ISJ142" s="2"/>
      <c r="ISK142" s="2"/>
      <c r="ISL142" s="2"/>
      <c r="ISM142" s="2"/>
      <c r="ISN142" s="2"/>
      <c r="ISO142" s="2"/>
      <c r="ISP142" s="2"/>
      <c r="ISQ142" s="2"/>
      <c r="ISR142" s="2"/>
      <c r="ISS142" s="2"/>
      <c r="IST142" s="2"/>
      <c r="ISU142" s="2"/>
      <c r="ISV142" s="2"/>
      <c r="ISW142" s="2"/>
      <c r="ISX142" s="2"/>
      <c r="ISY142" s="2"/>
      <c r="ISZ142" s="2"/>
      <c r="ITA142" s="2"/>
      <c r="ITB142" s="2"/>
      <c r="ITC142" s="2"/>
      <c r="ITD142" s="2"/>
      <c r="ITE142" s="2"/>
      <c r="ITF142" s="2"/>
      <c r="ITG142" s="2"/>
      <c r="ITH142" s="2"/>
      <c r="ITI142" s="2"/>
      <c r="ITJ142" s="2"/>
      <c r="ITK142" s="2"/>
      <c r="ITL142" s="2"/>
      <c r="ITM142" s="2"/>
      <c r="ITN142" s="2"/>
      <c r="ITO142" s="2"/>
      <c r="ITP142" s="2"/>
      <c r="ITQ142" s="2"/>
      <c r="ITR142" s="2"/>
      <c r="ITS142" s="2"/>
      <c r="ITT142" s="2"/>
      <c r="ITU142" s="2"/>
      <c r="ITV142" s="2"/>
      <c r="ITW142" s="2"/>
      <c r="ITX142" s="2"/>
      <c r="ITY142" s="2"/>
      <c r="ITZ142" s="2"/>
      <c r="IUA142" s="2"/>
      <c r="IUB142" s="2"/>
      <c r="IUC142" s="2"/>
      <c r="IUD142" s="2"/>
      <c r="IUE142" s="2"/>
      <c r="IUF142" s="2"/>
      <c r="IUG142" s="2"/>
      <c r="IUH142" s="2"/>
      <c r="IUI142" s="2"/>
      <c r="IUJ142" s="2"/>
      <c r="IUK142" s="2"/>
      <c r="IUL142" s="2"/>
      <c r="IUM142" s="2"/>
      <c r="IUN142" s="2"/>
      <c r="IUO142" s="2"/>
      <c r="IUP142" s="2"/>
      <c r="IUQ142" s="2"/>
      <c r="IUR142" s="2"/>
      <c r="IUS142" s="2"/>
      <c r="IUT142" s="2"/>
      <c r="IUU142" s="2"/>
      <c r="IUV142" s="2"/>
      <c r="IUW142" s="2"/>
      <c r="IUX142" s="2"/>
      <c r="IUY142" s="2"/>
      <c r="IUZ142" s="2"/>
      <c r="IVA142" s="2"/>
      <c r="IVB142" s="2"/>
      <c r="IVC142" s="2"/>
      <c r="IVD142" s="2"/>
      <c r="IVE142" s="2"/>
      <c r="IVF142" s="2"/>
      <c r="IVG142" s="2"/>
      <c r="IVH142" s="2"/>
      <c r="IVI142" s="2"/>
      <c r="IVJ142" s="2"/>
      <c r="IVK142" s="2"/>
      <c r="IVL142" s="2"/>
      <c r="IVM142" s="2"/>
      <c r="IVN142" s="2"/>
      <c r="IVO142" s="2"/>
      <c r="IVP142" s="2"/>
      <c r="IVQ142" s="2"/>
      <c r="IVR142" s="2"/>
      <c r="IVS142" s="2"/>
      <c r="IVT142" s="2"/>
      <c r="IVU142" s="2"/>
      <c r="IVV142" s="2"/>
      <c r="IVW142" s="2"/>
      <c r="IVX142" s="2"/>
      <c r="IVY142" s="2"/>
      <c r="IVZ142" s="2"/>
      <c r="IWA142" s="2"/>
      <c r="IWB142" s="2"/>
      <c r="IWC142" s="2"/>
      <c r="IWD142" s="2"/>
      <c r="IWE142" s="2"/>
      <c r="IWF142" s="2"/>
      <c r="IWG142" s="2"/>
      <c r="IWH142" s="2"/>
      <c r="IWI142" s="2"/>
      <c r="IWJ142" s="2"/>
      <c r="IWK142" s="2"/>
      <c r="IWL142" s="2"/>
      <c r="IWM142" s="2"/>
      <c r="IWN142" s="2"/>
      <c r="IWO142" s="2"/>
      <c r="IWP142" s="2"/>
      <c r="IWQ142" s="2"/>
      <c r="IWR142" s="2"/>
      <c r="IWS142" s="2"/>
      <c r="IWT142" s="2"/>
      <c r="IWU142" s="2"/>
      <c r="IWV142" s="2"/>
      <c r="IWW142" s="2"/>
      <c r="IWX142" s="2"/>
      <c r="IWY142" s="2"/>
      <c r="IWZ142" s="2"/>
      <c r="IXA142" s="2"/>
      <c r="IXB142" s="2"/>
      <c r="IXC142" s="2"/>
      <c r="IXD142" s="2"/>
      <c r="IXE142" s="2"/>
      <c r="IXF142" s="2"/>
      <c r="IXG142" s="2"/>
      <c r="IXH142" s="2"/>
      <c r="IXI142" s="2"/>
      <c r="IXJ142" s="2"/>
      <c r="IXK142" s="2"/>
      <c r="IXL142" s="2"/>
      <c r="IXM142" s="2"/>
      <c r="IXN142" s="2"/>
      <c r="IXO142" s="2"/>
      <c r="IXP142" s="2"/>
      <c r="IXQ142" s="2"/>
      <c r="IXR142" s="2"/>
      <c r="IXS142" s="2"/>
      <c r="IXT142" s="2"/>
      <c r="IXU142" s="2"/>
      <c r="IXV142" s="2"/>
      <c r="IXW142" s="2"/>
      <c r="IXX142" s="2"/>
      <c r="IXY142" s="2"/>
      <c r="IXZ142" s="2"/>
      <c r="IYA142" s="2"/>
      <c r="IYB142" s="2"/>
      <c r="IYC142" s="2"/>
      <c r="IYD142" s="2"/>
      <c r="IYE142" s="2"/>
      <c r="IYF142" s="2"/>
      <c r="IYG142" s="2"/>
      <c r="IYH142" s="2"/>
      <c r="IYI142" s="2"/>
      <c r="IYJ142" s="2"/>
      <c r="IYK142" s="2"/>
      <c r="IYL142" s="2"/>
      <c r="IYM142" s="2"/>
      <c r="IYN142" s="2"/>
      <c r="IYO142" s="2"/>
      <c r="IYP142" s="2"/>
      <c r="IYQ142" s="2"/>
      <c r="IYR142" s="2"/>
      <c r="IYS142" s="2"/>
      <c r="IYT142" s="2"/>
      <c r="IYU142" s="2"/>
      <c r="IYV142" s="2"/>
      <c r="IYW142" s="2"/>
      <c r="IYX142" s="2"/>
      <c r="IYY142" s="2"/>
      <c r="IYZ142" s="2"/>
      <c r="IZA142" s="2"/>
      <c r="IZB142" s="2"/>
      <c r="IZC142" s="2"/>
      <c r="IZD142" s="2"/>
      <c r="IZE142" s="2"/>
      <c r="IZF142" s="2"/>
      <c r="IZG142" s="2"/>
      <c r="IZH142" s="2"/>
      <c r="IZI142" s="2"/>
      <c r="IZJ142" s="2"/>
      <c r="IZK142" s="2"/>
      <c r="IZL142" s="2"/>
      <c r="IZM142" s="2"/>
      <c r="IZN142" s="2"/>
      <c r="IZO142" s="2"/>
      <c r="IZP142" s="2"/>
      <c r="IZQ142" s="2"/>
      <c r="IZR142" s="2"/>
      <c r="IZS142" s="2"/>
      <c r="IZT142" s="2"/>
      <c r="IZU142" s="2"/>
      <c r="IZV142" s="2"/>
      <c r="IZW142" s="2"/>
      <c r="IZX142" s="2"/>
      <c r="IZY142" s="2"/>
      <c r="IZZ142" s="2"/>
      <c r="JAA142" s="2"/>
      <c r="JAB142" s="2"/>
      <c r="JAC142" s="2"/>
      <c r="JAD142" s="2"/>
      <c r="JAE142" s="2"/>
      <c r="JAF142" s="2"/>
      <c r="JAG142" s="2"/>
      <c r="JAH142" s="2"/>
      <c r="JAI142" s="2"/>
      <c r="JAJ142" s="2"/>
      <c r="JAK142" s="2"/>
      <c r="JAL142" s="2"/>
      <c r="JAM142" s="2"/>
      <c r="JAN142" s="2"/>
      <c r="JAO142" s="2"/>
      <c r="JAP142" s="2"/>
      <c r="JAQ142" s="2"/>
      <c r="JAR142" s="2"/>
      <c r="JAS142" s="2"/>
      <c r="JAT142" s="2"/>
      <c r="JAU142" s="2"/>
      <c r="JAV142" s="2"/>
      <c r="JAW142" s="2"/>
      <c r="JAX142" s="2"/>
      <c r="JAY142" s="2"/>
      <c r="JAZ142" s="2"/>
      <c r="JBA142" s="2"/>
      <c r="JBB142" s="2"/>
      <c r="JBC142" s="2"/>
      <c r="JBD142" s="2"/>
      <c r="JBE142" s="2"/>
      <c r="JBF142" s="2"/>
      <c r="JBG142" s="2"/>
      <c r="JBH142" s="2"/>
      <c r="JBI142" s="2"/>
      <c r="JBJ142" s="2"/>
      <c r="JBK142" s="2"/>
      <c r="JBL142" s="2"/>
      <c r="JBM142" s="2"/>
      <c r="JBN142" s="2"/>
      <c r="JBO142" s="2"/>
      <c r="JBP142" s="2"/>
      <c r="JBQ142" s="2"/>
      <c r="JBR142" s="2"/>
      <c r="JBS142" s="2"/>
      <c r="JBT142" s="2"/>
      <c r="JBU142" s="2"/>
      <c r="JBV142" s="2"/>
      <c r="JBW142" s="2"/>
      <c r="JBX142" s="2"/>
      <c r="JBY142" s="2"/>
      <c r="JBZ142" s="2"/>
      <c r="JCA142" s="2"/>
      <c r="JCB142" s="2"/>
      <c r="JCC142" s="2"/>
      <c r="JCD142" s="2"/>
      <c r="JCE142" s="2"/>
      <c r="JCF142" s="2"/>
      <c r="JCG142" s="2"/>
      <c r="JCH142" s="2"/>
      <c r="JCI142" s="2"/>
      <c r="JCJ142" s="2"/>
      <c r="JCK142" s="2"/>
      <c r="JCL142" s="2"/>
      <c r="JCM142" s="2"/>
      <c r="JCN142" s="2"/>
      <c r="JCO142" s="2"/>
      <c r="JCP142" s="2"/>
      <c r="JCQ142" s="2"/>
      <c r="JCR142" s="2"/>
      <c r="JCS142" s="2"/>
      <c r="JCT142" s="2"/>
      <c r="JCU142" s="2"/>
      <c r="JCV142" s="2"/>
      <c r="JCW142" s="2"/>
      <c r="JCX142" s="2"/>
      <c r="JCY142" s="2"/>
      <c r="JCZ142" s="2"/>
      <c r="JDA142" s="2"/>
      <c r="JDB142" s="2"/>
      <c r="JDC142" s="2"/>
      <c r="JDD142" s="2"/>
      <c r="JDE142" s="2"/>
      <c r="JDF142" s="2"/>
      <c r="JDG142" s="2"/>
      <c r="JDH142" s="2"/>
      <c r="JDI142" s="2"/>
      <c r="JDJ142" s="2"/>
      <c r="JDK142" s="2"/>
      <c r="JDL142" s="2"/>
      <c r="JDM142" s="2"/>
      <c r="JDN142" s="2"/>
      <c r="JDO142" s="2"/>
      <c r="JDP142" s="2"/>
      <c r="JDQ142" s="2"/>
      <c r="JDR142" s="2"/>
      <c r="JDS142" s="2"/>
      <c r="JDT142" s="2"/>
      <c r="JDU142" s="2"/>
      <c r="JDV142" s="2"/>
      <c r="JDW142" s="2"/>
      <c r="JDX142" s="2"/>
      <c r="JDY142" s="2"/>
      <c r="JDZ142" s="2"/>
      <c r="JEA142" s="2"/>
      <c r="JEB142" s="2"/>
      <c r="JEC142" s="2"/>
      <c r="JED142" s="2"/>
      <c r="JEE142" s="2"/>
      <c r="JEF142" s="2"/>
      <c r="JEG142" s="2"/>
      <c r="JEH142" s="2"/>
      <c r="JEI142" s="2"/>
      <c r="JEJ142" s="2"/>
      <c r="JEK142" s="2"/>
      <c r="JEL142" s="2"/>
      <c r="JEM142" s="2"/>
      <c r="JEN142" s="2"/>
      <c r="JEO142" s="2"/>
      <c r="JEP142" s="2"/>
      <c r="JEQ142" s="2"/>
      <c r="JER142" s="2"/>
      <c r="JES142" s="2"/>
      <c r="JET142" s="2"/>
      <c r="JEU142" s="2"/>
      <c r="JEV142" s="2"/>
      <c r="JEW142" s="2"/>
      <c r="JEX142" s="2"/>
      <c r="JEY142" s="2"/>
      <c r="JEZ142" s="2"/>
      <c r="JFA142" s="2"/>
      <c r="JFB142" s="2"/>
      <c r="JFC142" s="2"/>
      <c r="JFD142" s="2"/>
      <c r="JFE142" s="2"/>
      <c r="JFF142" s="2"/>
      <c r="JFG142" s="2"/>
      <c r="JFH142" s="2"/>
      <c r="JFI142" s="2"/>
      <c r="JFJ142" s="2"/>
      <c r="JFK142" s="2"/>
      <c r="JFL142" s="2"/>
      <c r="JFM142" s="2"/>
      <c r="JFN142" s="2"/>
      <c r="JFO142" s="2"/>
      <c r="JFP142" s="2"/>
      <c r="JFQ142" s="2"/>
      <c r="JFR142" s="2"/>
      <c r="JFS142" s="2"/>
      <c r="JFT142" s="2"/>
      <c r="JFU142" s="2"/>
      <c r="JFV142" s="2"/>
      <c r="JFW142" s="2"/>
      <c r="JFX142" s="2"/>
      <c r="JFY142" s="2"/>
      <c r="JFZ142" s="2"/>
      <c r="JGA142" s="2"/>
      <c r="JGB142" s="2"/>
      <c r="JGC142" s="2"/>
      <c r="JGD142" s="2"/>
      <c r="JGE142" s="2"/>
      <c r="JGF142" s="2"/>
      <c r="JGG142" s="2"/>
      <c r="JGH142" s="2"/>
      <c r="JGI142" s="2"/>
      <c r="JGJ142" s="2"/>
      <c r="JGK142" s="2"/>
      <c r="JGL142" s="2"/>
      <c r="JGM142" s="2"/>
      <c r="JGN142" s="2"/>
      <c r="JGO142" s="2"/>
      <c r="JGP142" s="2"/>
      <c r="JGQ142" s="2"/>
      <c r="JGR142" s="2"/>
      <c r="JGS142" s="2"/>
      <c r="JGT142" s="2"/>
      <c r="JGU142" s="2"/>
      <c r="JGV142" s="2"/>
      <c r="JGW142" s="2"/>
      <c r="JGX142" s="2"/>
      <c r="JGY142" s="2"/>
      <c r="JGZ142" s="2"/>
      <c r="JHA142" s="2"/>
      <c r="JHB142" s="2"/>
      <c r="JHC142" s="2"/>
      <c r="JHD142" s="2"/>
      <c r="JHE142" s="2"/>
      <c r="JHF142" s="2"/>
      <c r="JHG142" s="2"/>
      <c r="JHH142" s="2"/>
      <c r="JHI142" s="2"/>
      <c r="JHJ142" s="2"/>
      <c r="JHK142" s="2"/>
      <c r="JHL142" s="2"/>
      <c r="JHM142" s="2"/>
      <c r="JHN142" s="2"/>
      <c r="JHO142" s="2"/>
      <c r="JHP142" s="2"/>
      <c r="JHQ142" s="2"/>
      <c r="JHR142" s="2"/>
      <c r="JHS142" s="2"/>
      <c r="JHT142" s="2"/>
      <c r="JHU142" s="2"/>
      <c r="JHV142" s="2"/>
      <c r="JHW142" s="2"/>
      <c r="JHX142" s="2"/>
      <c r="JHY142" s="2"/>
      <c r="JHZ142" s="2"/>
      <c r="JIA142" s="2"/>
      <c r="JIB142" s="2"/>
      <c r="JIC142" s="2"/>
      <c r="JID142" s="2"/>
      <c r="JIE142" s="2"/>
      <c r="JIF142" s="2"/>
      <c r="JIG142" s="2"/>
      <c r="JIH142" s="2"/>
      <c r="JII142" s="2"/>
      <c r="JIJ142" s="2"/>
      <c r="JIK142" s="2"/>
      <c r="JIL142" s="2"/>
      <c r="JIM142" s="2"/>
      <c r="JIN142" s="2"/>
      <c r="JIO142" s="2"/>
      <c r="JIP142" s="2"/>
      <c r="JIQ142" s="2"/>
      <c r="JIR142" s="2"/>
      <c r="JIS142" s="2"/>
      <c r="JIT142" s="2"/>
      <c r="JIU142" s="2"/>
      <c r="JIV142" s="2"/>
      <c r="JIW142" s="2"/>
      <c r="JIX142" s="2"/>
      <c r="JIY142" s="2"/>
      <c r="JIZ142" s="2"/>
      <c r="JJA142" s="2"/>
      <c r="JJB142" s="2"/>
      <c r="JJC142" s="2"/>
      <c r="JJD142" s="2"/>
      <c r="JJE142" s="2"/>
      <c r="JJF142" s="2"/>
      <c r="JJG142" s="2"/>
      <c r="JJH142" s="2"/>
      <c r="JJI142" s="2"/>
      <c r="JJJ142" s="2"/>
      <c r="JJK142" s="2"/>
      <c r="JJL142" s="2"/>
      <c r="JJM142" s="2"/>
      <c r="JJN142" s="2"/>
      <c r="JJO142" s="2"/>
      <c r="JJP142" s="2"/>
      <c r="JJQ142" s="2"/>
      <c r="JJR142" s="2"/>
      <c r="JJS142" s="2"/>
      <c r="JJT142" s="2"/>
      <c r="JJU142" s="2"/>
      <c r="JJV142" s="2"/>
      <c r="JJW142" s="2"/>
      <c r="JJX142" s="2"/>
      <c r="JJY142" s="2"/>
      <c r="JJZ142" s="2"/>
      <c r="JKA142" s="2"/>
      <c r="JKB142" s="2"/>
      <c r="JKC142" s="2"/>
      <c r="JKD142" s="2"/>
      <c r="JKE142" s="2"/>
      <c r="JKF142" s="2"/>
      <c r="JKG142" s="2"/>
      <c r="JKH142" s="2"/>
      <c r="JKI142" s="2"/>
      <c r="JKJ142" s="2"/>
      <c r="JKK142" s="2"/>
      <c r="JKL142" s="2"/>
      <c r="JKM142" s="2"/>
      <c r="JKN142" s="2"/>
      <c r="JKO142" s="2"/>
      <c r="JKP142" s="2"/>
      <c r="JKQ142" s="2"/>
      <c r="JKR142" s="2"/>
      <c r="JKS142" s="2"/>
      <c r="JKT142" s="2"/>
      <c r="JKU142" s="2"/>
      <c r="JKV142" s="2"/>
      <c r="JKW142" s="2"/>
      <c r="JKX142" s="2"/>
      <c r="JKY142" s="2"/>
      <c r="JKZ142" s="2"/>
      <c r="JLA142" s="2"/>
      <c r="JLB142" s="2"/>
      <c r="JLC142" s="2"/>
      <c r="JLD142" s="2"/>
      <c r="JLE142" s="2"/>
      <c r="JLF142" s="2"/>
      <c r="JLG142" s="2"/>
      <c r="JLH142" s="2"/>
      <c r="JLI142" s="2"/>
      <c r="JLJ142" s="2"/>
      <c r="JLK142" s="2"/>
      <c r="JLL142" s="2"/>
      <c r="JLM142" s="2"/>
      <c r="JLN142" s="2"/>
      <c r="JLO142" s="2"/>
      <c r="JLP142" s="2"/>
      <c r="JLQ142" s="2"/>
      <c r="JLR142" s="2"/>
      <c r="JLS142" s="2"/>
      <c r="JLT142" s="2"/>
      <c r="JLU142" s="2"/>
      <c r="JLV142" s="2"/>
      <c r="JLW142" s="2"/>
      <c r="JLX142" s="2"/>
      <c r="JLY142" s="2"/>
      <c r="JLZ142" s="2"/>
      <c r="JMA142" s="2"/>
      <c r="JMB142" s="2"/>
      <c r="JMC142" s="2"/>
      <c r="JMD142" s="2"/>
      <c r="JME142" s="2"/>
      <c r="JMF142" s="2"/>
      <c r="JMG142" s="2"/>
      <c r="JMH142" s="2"/>
      <c r="JMI142" s="2"/>
      <c r="JMJ142" s="2"/>
      <c r="JMK142" s="2"/>
      <c r="JML142" s="2"/>
      <c r="JMM142" s="2"/>
      <c r="JMN142" s="2"/>
      <c r="JMO142" s="2"/>
      <c r="JMP142" s="2"/>
      <c r="JMQ142" s="2"/>
      <c r="JMR142" s="2"/>
      <c r="JMS142" s="2"/>
      <c r="JMT142" s="2"/>
      <c r="JMU142" s="2"/>
      <c r="JMV142" s="2"/>
      <c r="JMW142" s="2"/>
      <c r="JMX142" s="2"/>
      <c r="JMY142" s="2"/>
      <c r="JMZ142" s="2"/>
      <c r="JNA142" s="2"/>
      <c r="JNB142" s="2"/>
      <c r="JNC142" s="2"/>
      <c r="JND142" s="2"/>
      <c r="JNE142" s="2"/>
      <c r="JNF142" s="2"/>
      <c r="JNG142" s="2"/>
      <c r="JNH142" s="2"/>
      <c r="JNI142" s="2"/>
      <c r="JNJ142" s="2"/>
      <c r="JNK142" s="2"/>
      <c r="JNL142" s="2"/>
      <c r="JNM142" s="2"/>
      <c r="JNN142" s="2"/>
      <c r="JNO142" s="2"/>
      <c r="JNP142" s="2"/>
      <c r="JNQ142" s="2"/>
      <c r="JNR142" s="2"/>
      <c r="JNS142" s="2"/>
      <c r="JNT142" s="2"/>
      <c r="JNU142" s="2"/>
      <c r="JNV142" s="2"/>
      <c r="JNW142" s="2"/>
      <c r="JNX142" s="2"/>
      <c r="JNY142" s="2"/>
      <c r="JNZ142" s="2"/>
      <c r="JOA142" s="2"/>
      <c r="JOB142" s="2"/>
      <c r="JOC142" s="2"/>
      <c r="JOD142" s="2"/>
      <c r="JOE142" s="2"/>
      <c r="JOF142" s="2"/>
      <c r="JOG142" s="2"/>
      <c r="JOH142" s="2"/>
      <c r="JOI142" s="2"/>
      <c r="JOJ142" s="2"/>
      <c r="JOK142" s="2"/>
      <c r="JOL142" s="2"/>
      <c r="JOM142" s="2"/>
      <c r="JON142" s="2"/>
      <c r="JOO142" s="2"/>
      <c r="JOP142" s="2"/>
      <c r="JOQ142" s="2"/>
      <c r="JOR142" s="2"/>
      <c r="JOS142" s="2"/>
      <c r="JOT142" s="2"/>
      <c r="JOU142" s="2"/>
      <c r="JOV142" s="2"/>
      <c r="JOW142" s="2"/>
      <c r="JOX142" s="2"/>
      <c r="JOY142" s="2"/>
      <c r="JOZ142" s="2"/>
      <c r="JPA142" s="2"/>
      <c r="JPB142" s="2"/>
      <c r="JPC142" s="2"/>
      <c r="JPD142" s="2"/>
      <c r="JPE142" s="2"/>
      <c r="JPF142" s="2"/>
      <c r="JPG142" s="2"/>
      <c r="JPH142" s="2"/>
      <c r="JPI142" s="2"/>
      <c r="JPJ142" s="2"/>
      <c r="JPK142" s="2"/>
      <c r="JPL142" s="2"/>
      <c r="JPM142" s="2"/>
      <c r="JPN142" s="2"/>
      <c r="JPO142" s="2"/>
      <c r="JPP142" s="2"/>
      <c r="JPQ142" s="2"/>
      <c r="JPR142" s="2"/>
      <c r="JPS142" s="2"/>
      <c r="JPT142" s="2"/>
      <c r="JPU142" s="2"/>
      <c r="JPV142" s="2"/>
      <c r="JPW142" s="2"/>
      <c r="JPX142" s="2"/>
      <c r="JPY142" s="2"/>
      <c r="JPZ142" s="2"/>
      <c r="JQA142" s="2"/>
      <c r="JQB142" s="2"/>
      <c r="JQC142" s="2"/>
      <c r="JQD142" s="2"/>
      <c r="JQE142" s="2"/>
      <c r="JQF142" s="2"/>
      <c r="JQG142" s="2"/>
      <c r="JQH142" s="2"/>
      <c r="JQI142" s="2"/>
      <c r="JQJ142" s="2"/>
      <c r="JQK142" s="2"/>
      <c r="JQL142" s="2"/>
      <c r="JQM142" s="2"/>
      <c r="JQN142" s="2"/>
      <c r="JQO142" s="2"/>
      <c r="JQP142" s="2"/>
      <c r="JQQ142" s="2"/>
      <c r="JQR142" s="2"/>
      <c r="JQS142" s="2"/>
      <c r="JQT142" s="2"/>
      <c r="JQU142" s="2"/>
      <c r="JQV142" s="2"/>
      <c r="JQW142" s="2"/>
      <c r="JQX142" s="2"/>
      <c r="JQY142" s="2"/>
      <c r="JQZ142" s="2"/>
      <c r="JRA142" s="2"/>
      <c r="JRB142" s="2"/>
      <c r="JRC142" s="2"/>
      <c r="JRD142" s="2"/>
      <c r="JRE142" s="2"/>
      <c r="JRF142" s="2"/>
      <c r="JRG142" s="2"/>
      <c r="JRH142" s="2"/>
      <c r="JRI142" s="2"/>
      <c r="JRJ142" s="2"/>
      <c r="JRK142" s="2"/>
      <c r="JRL142" s="2"/>
      <c r="JRM142" s="2"/>
      <c r="JRN142" s="2"/>
      <c r="JRO142" s="2"/>
      <c r="JRP142" s="2"/>
      <c r="JRQ142" s="2"/>
      <c r="JRR142" s="2"/>
      <c r="JRS142" s="2"/>
      <c r="JRT142" s="2"/>
      <c r="JRU142" s="2"/>
      <c r="JRV142" s="2"/>
      <c r="JRW142" s="2"/>
      <c r="JRX142" s="2"/>
      <c r="JRY142" s="2"/>
      <c r="JRZ142" s="2"/>
      <c r="JSA142" s="2"/>
      <c r="JSB142" s="2"/>
      <c r="JSC142" s="2"/>
      <c r="JSD142" s="2"/>
      <c r="JSE142" s="2"/>
      <c r="JSF142" s="2"/>
      <c r="JSG142" s="2"/>
      <c r="JSH142" s="2"/>
      <c r="JSI142" s="2"/>
      <c r="JSJ142" s="2"/>
      <c r="JSK142" s="2"/>
      <c r="JSL142" s="2"/>
      <c r="JSM142" s="2"/>
      <c r="JSN142" s="2"/>
      <c r="JSO142" s="2"/>
      <c r="JSP142" s="2"/>
      <c r="JSQ142" s="2"/>
      <c r="JSR142" s="2"/>
      <c r="JSS142" s="2"/>
      <c r="JST142" s="2"/>
      <c r="JSU142" s="2"/>
      <c r="JSV142" s="2"/>
      <c r="JSW142" s="2"/>
      <c r="JSX142" s="2"/>
      <c r="JSY142" s="2"/>
      <c r="JSZ142" s="2"/>
      <c r="JTA142" s="2"/>
      <c r="JTB142" s="2"/>
      <c r="JTC142" s="2"/>
      <c r="JTD142" s="2"/>
      <c r="JTE142" s="2"/>
      <c r="JTF142" s="2"/>
      <c r="JTG142" s="2"/>
      <c r="JTH142" s="2"/>
      <c r="JTI142" s="2"/>
      <c r="JTJ142" s="2"/>
      <c r="JTK142" s="2"/>
      <c r="JTL142" s="2"/>
      <c r="JTM142" s="2"/>
      <c r="JTN142" s="2"/>
      <c r="JTO142" s="2"/>
      <c r="JTP142" s="2"/>
      <c r="JTQ142" s="2"/>
      <c r="JTR142" s="2"/>
      <c r="JTS142" s="2"/>
      <c r="JTT142" s="2"/>
      <c r="JTU142" s="2"/>
      <c r="JTV142" s="2"/>
      <c r="JTW142" s="2"/>
      <c r="JTX142" s="2"/>
      <c r="JTY142" s="2"/>
      <c r="JTZ142" s="2"/>
      <c r="JUA142" s="2"/>
      <c r="JUB142" s="2"/>
      <c r="JUC142" s="2"/>
      <c r="JUD142" s="2"/>
      <c r="JUE142" s="2"/>
      <c r="JUF142" s="2"/>
      <c r="JUG142" s="2"/>
      <c r="JUH142" s="2"/>
      <c r="JUI142" s="2"/>
      <c r="JUJ142" s="2"/>
      <c r="JUK142" s="2"/>
      <c r="JUL142" s="2"/>
      <c r="JUM142" s="2"/>
      <c r="JUN142" s="2"/>
      <c r="JUO142" s="2"/>
      <c r="JUP142" s="2"/>
      <c r="JUQ142" s="2"/>
      <c r="JUR142" s="2"/>
      <c r="JUS142" s="2"/>
      <c r="JUT142" s="2"/>
      <c r="JUU142" s="2"/>
      <c r="JUV142" s="2"/>
      <c r="JUW142" s="2"/>
      <c r="JUX142" s="2"/>
      <c r="JUY142" s="2"/>
      <c r="JUZ142" s="2"/>
      <c r="JVA142" s="2"/>
      <c r="JVB142" s="2"/>
      <c r="JVC142" s="2"/>
      <c r="JVD142" s="2"/>
      <c r="JVE142" s="2"/>
      <c r="JVF142" s="2"/>
      <c r="JVG142" s="2"/>
      <c r="JVH142" s="2"/>
      <c r="JVI142" s="2"/>
      <c r="JVJ142" s="2"/>
      <c r="JVK142" s="2"/>
      <c r="JVL142" s="2"/>
      <c r="JVM142" s="2"/>
      <c r="JVN142" s="2"/>
      <c r="JVO142" s="2"/>
      <c r="JVP142" s="2"/>
      <c r="JVQ142" s="2"/>
      <c r="JVR142" s="2"/>
      <c r="JVS142" s="2"/>
      <c r="JVT142" s="2"/>
      <c r="JVU142" s="2"/>
      <c r="JVV142" s="2"/>
      <c r="JVW142" s="2"/>
      <c r="JVX142" s="2"/>
      <c r="JVY142" s="2"/>
      <c r="JVZ142" s="2"/>
      <c r="JWA142" s="2"/>
      <c r="JWB142" s="2"/>
      <c r="JWC142" s="2"/>
      <c r="JWD142" s="2"/>
      <c r="JWE142" s="2"/>
      <c r="JWF142" s="2"/>
      <c r="JWG142" s="2"/>
      <c r="JWH142" s="2"/>
      <c r="JWI142" s="2"/>
      <c r="JWJ142" s="2"/>
      <c r="JWK142" s="2"/>
      <c r="JWL142" s="2"/>
      <c r="JWM142" s="2"/>
      <c r="JWN142" s="2"/>
      <c r="JWO142" s="2"/>
      <c r="JWP142" s="2"/>
      <c r="JWQ142" s="2"/>
      <c r="JWR142" s="2"/>
      <c r="JWS142" s="2"/>
      <c r="JWT142" s="2"/>
      <c r="JWU142" s="2"/>
      <c r="JWV142" s="2"/>
      <c r="JWW142" s="2"/>
      <c r="JWX142" s="2"/>
      <c r="JWY142" s="2"/>
      <c r="JWZ142" s="2"/>
      <c r="JXA142" s="2"/>
      <c r="JXB142" s="2"/>
      <c r="JXC142" s="2"/>
      <c r="JXD142" s="2"/>
      <c r="JXE142" s="2"/>
      <c r="JXF142" s="2"/>
      <c r="JXG142" s="2"/>
      <c r="JXH142" s="2"/>
      <c r="JXI142" s="2"/>
      <c r="JXJ142" s="2"/>
      <c r="JXK142" s="2"/>
      <c r="JXL142" s="2"/>
      <c r="JXM142" s="2"/>
      <c r="JXN142" s="2"/>
      <c r="JXO142" s="2"/>
      <c r="JXP142" s="2"/>
      <c r="JXQ142" s="2"/>
      <c r="JXR142" s="2"/>
      <c r="JXS142" s="2"/>
      <c r="JXT142" s="2"/>
      <c r="JXU142" s="2"/>
      <c r="JXV142" s="2"/>
      <c r="JXW142" s="2"/>
      <c r="JXX142" s="2"/>
      <c r="JXY142" s="2"/>
      <c r="JXZ142" s="2"/>
      <c r="JYA142" s="2"/>
      <c r="JYB142" s="2"/>
      <c r="JYC142" s="2"/>
      <c r="JYD142" s="2"/>
      <c r="JYE142" s="2"/>
      <c r="JYF142" s="2"/>
      <c r="JYG142" s="2"/>
      <c r="JYH142" s="2"/>
      <c r="JYI142" s="2"/>
      <c r="JYJ142" s="2"/>
      <c r="JYK142" s="2"/>
      <c r="JYL142" s="2"/>
      <c r="JYM142" s="2"/>
      <c r="JYN142" s="2"/>
      <c r="JYO142" s="2"/>
      <c r="JYP142" s="2"/>
      <c r="JYQ142" s="2"/>
      <c r="JYR142" s="2"/>
      <c r="JYS142" s="2"/>
      <c r="JYT142" s="2"/>
      <c r="JYU142" s="2"/>
      <c r="JYV142" s="2"/>
      <c r="JYW142" s="2"/>
      <c r="JYX142" s="2"/>
      <c r="JYY142" s="2"/>
      <c r="JYZ142" s="2"/>
      <c r="JZA142" s="2"/>
      <c r="JZB142" s="2"/>
      <c r="JZC142" s="2"/>
      <c r="JZD142" s="2"/>
      <c r="JZE142" s="2"/>
      <c r="JZF142" s="2"/>
      <c r="JZG142" s="2"/>
      <c r="JZH142" s="2"/>
      <c r="JZI142" s="2"/>
      <c r="JZJ142" s="2"/>
      <c r="JZK142" s="2"/>
      <c r="JZL142" s="2"/>
      <c r="JZM142" s="2"/>
      <c r="JZN142" s="2"/>
      <c r="JZO142" s="2"/>
      <c r="JZP142" s="2"/>
      <c r="JZQ142" s="2"/>
      <c r="JZR142" s="2"/>
      <c r="JZS142" s="2"/>
      <c r="JZT142" s="2"/>
      <c r="JZU142" s="2"/>
      <c r="JZV142" s="2"/>
      <c r="JZW142" s="2"/>
      <c r="JZX142" s="2"/>
      <c r="JZY142" s="2"/>
      <c r="JZZ142" s="2"/>
      <c r="KAA142" s="2"/>
      <c r="KAB142" s="2"/>
      <c r="KAC142" s="2"/>
      <c r="KAD142" s="2"/>
      <c r="KAE142" s="2"/>
      <c r="KAF142" s="2"/>
      <c r="KAG142" s="2"/>
      <c r="KAH142" s="2"/>
      <c r="KAI142" s="2"/>
      <c r="KAJ142" s="2"/>
      <c r="KAK142" s="2"/>
      <c r="KAL142" s="2"/>
      <c r="KAM142" s="2"/>
      <c r="KAN142" s="2"/>
      <c r="KAO142" s="2"/>
      <c r="KAP142" s="2"/>
      <c r="KAQ142" s="2"/>
      <c r="KAR142" s="2"/>
      <c r="KAS142" s="2"/>
      <c r="KAT142" s="2"/>
      <c r="KAU142" s="2"/>
      <c r="KAV142" s="2"/>
      <c r="KAW142" s="2"/>
      <c r="KAX142" s="2"/>
      <c r="KAY142" s="2"/>
      <c r="KAZ142" s="2"/>
      <c r="KBA142" s="2"/>
      <c r="KBB142" s="2"/>
      <c r="KBC142" s="2"/>
      <c r="KBD142" s="2"/>
      <c r="KBE142" s="2"/>
      <c r="KBF142" s="2"/>
      <c r="KBG142" s="2"/>
      <c r="KBH142" s="2"/>
      <c r="KBI142" s="2"/>
      <c r="KBJ142" s="2"/>
      <c r="KBK142" s="2"/>
      <c r="KBL142" s="2"/>
      <c r="KBM142" s="2"/>
      <c r="KBN142" s="2"/>
      <c r="KBO142" s="2"/>
      <c r="KBP142" s="2"/>
      <c r="KBQ142" s="2"/>
      <c r="KBR142" s="2"/>
      <c r="KBS142" s="2"/>
      <c r="KBT142" s="2"/>
      <c r="KBU142" s="2"/>
      <c r="KBV142" s="2"/>
      <c r="KBW142" s="2"/>
      <c r="KBX142" s="2"/>
      <c r="KBY142" s="2"/>
      <c r="KBZ142" s="2"/>
      <c r="KCA142" s="2"/>
      <c r="KCB142" s="2"/>
      <c r="KCC142" s="2"/>
      <c r="KCD142" s="2"/>
      <c r="KCE142" s="2"/>
      <c r="KCF142" s="2"/>
      <c r="KCG142" s="2"/>
      <c r="KCH142" s="2"/>
      <c r="KCI142" s="2"/>
      <c r="KCJ142" s="2"/>
      <c r="KCK142" s="2"/>
      <c r="KCL142" s="2"/>
      <c r="KCM142" s="2"/>
      <c r="KCN142" s="2"/>
      <c r="KCO142" s="2"/>
      <c r="KCP142" s="2"/>
      <c r="KCQ142" s="2"/>
      <c r="KCR142" s="2"/>
      <c r="KCS142" s="2"/>
      <c r="KCT142" s="2"/>
      <c r="KCU142" s="2"/>
      <c r="KCV142" s="2"/>
      <c r="KCW142" s="2"/>
      <c r="KCX142" s="2"/>
      <c r="KCY142" s="2"/>
      <c r="KCZ142" s="2"/>
      <c r="KDA142" s="2"/>
      <c r="KDB142" s="2"/>
      <c r="KDC142" s="2"/>
      <c r="KDD142" s="2"/>
      <c r="KDE142" s="2"/>
      <c r="KDF142" s="2"/>
      <c r="KDG142" s="2"/>
      <c r="KDH142" s="2"/>
      <c r="KDI142" s="2"/>
      <c r="KDJ142" s="2"/>
      <c r="KDK142" s="2"/>
      <c r="KDL142" s="2"/>
      <c r="KDM142" s="2"/>
      <c r="KDN142" s="2"/>
      <c r="KDO142" s="2"/>
      <c r="KDP142" s="2"/>
      <c r="KDQ142" s="2"/>
      <c r="KDR142" s="2"/>
      <c r="KDS142" s="2"/>
      <c r="KDT142" s="2"/>
      <c r="KDU142" s="2"/>
      <c r="KDV142" s="2"/>
      <c r="KDW142" s="2"/>
      <c r="KDX142" s="2"/>
      <c r="KDY142" s="2"/>
      <c r="KDZ142" s="2"/>
      <c r="KEA142" s="2"/>
      <c r="KEB142" s="2"/>
      <c r="KEC142" s="2"/>
      <c r="KED142" s="2"/>
      <c r="KEE142" s="2"/>
      <c r="KEF142" s="2"/>
      <c r="KEG142" s="2"/>
      <c r="KEH142" s="2"/>
      <c r="KEI142" s="2"/>
      <c r="KEJ142" s="2"/>
      <c r="KEK142" s="2"/>
      <c r="KEL142" s="2"/>
      <c r="KEM142" s="2"/>
      <c r="KEN142" s="2"/>
      <c r="KEO142" s="2"/>
      <c r="KEP142" s="2"/>
      <c r="KEQ142" s="2"/>
      <c r="KER142" s="2"/>
      <c r="KES142" s="2"/>
      <c r="KET142" s="2"/>
      <c r="KEU142" s="2"/>
      <c r="KEV142" s="2"/>
      <c r="KEW142" s="2"/>
      <c r="KEX142" s="2"/>
      <c r="KEY142" s="2"/>
      <c r="KEZ142" s="2"/>
      <c r="KFA142" s="2"/>
      <c r="KFB142" s="2"/>
      <c r="KFC142" s="2"/>
      <c r="KFD142" s="2"/>
      <c r="KFE142" s="2"/>
      <c r="KFF142" s="2"/>
      <c r="KFG142" s="2"/>
      <c r="KFH142" s="2"/>
      <c r="KFI142" s="2"/>
      <c r="KFJ142" s="2"/>
      <c r="KFK142" s="2"/>
      <c r="KFL142" s="2"/>
      <c r="KFM142" s="2"/>
      <c r="KFN142" s="2"/>
      <c r="KFO142" s="2"/>
      <c r="KFP142" s="2"/>
      <c r="KFQ142" s="2"/>
      <c r="KFR142" s="2"/>
      <c r="KFS142" s="2"/>
      <c r="KFT142" s="2"/>
      <c r="KFU142" s="2"/>
      <c r="KFV142" s="2"/>
      <c r="KFW142" s="2"/>
      <c r="KFX142" s="2"/>
      <c r="KFY142" s="2"/>
      <c r="KFZ142" s="2"/>
      <c r="KGA142" s="2"/>
      <c r="KGB142" s="2"/>
      <c r="KGC142" s="2"/>
      <c r="KGD142" s="2"/>
      <c r="KGE142" s="2"/>
      <c r="KGF142" s="2"/>
      <c r="KGG142" s="2"/>
      <c r="KGH142" s="2"/>
      <c r="KGI142" s="2"/>
      <c r="KGJ142" s="2"/>
      <c r="KGK142" s="2"/>
      <c r="KGL142" s="2"/>
      <c r="KGM142" s="2"/>
      <c r="KGN142" s="2"/>
      <c r="KGO142" s="2"/>
      <c r="KGP142" s="2"/>
      <c r="KGQ142" s="2"/>
      <c r="KGR142" s="2"/>
      <c r="KGS142" s="2"/>
      <c r="KGT142" s="2"/>
      <c r="KGU142" s="2"/>
      <c r="KGV142" s="2"/>
      <c r="KGW142" s="2"/>
      <c r="KGX142" s="2"/>
      <c r="KGY142" s="2"/>
      <c r="KGZ142" s="2"/>
      <c r="KHA142" s="2"/>
      <c r="KHB142" s="2"/>
      <c r="KHC142" s="2"/>
      <c r="KHD142" s="2"/>
      <c r="KHE142" s="2"/>
      <c r="KHF142" s="2"/>
      <c r="KHG142" s="2"/>
      <c r="KHH142" s="2"/>
      <c r="KHI142" s="2"/>
      <c r="KHJ142" s="2"/>
      <c r="KHK142" s="2"/>
      <c r="KHL142" s="2"/>
      <c r="KHM142" s="2"/>
      <c r="KHN142" s="2"/>
      <c r="KHO142" s="2"/>
      <c r="KHP142" s="2"/>
      <c r="KHQ142" s="2"/>
      <c r="KHR142" s="2"/>
      <c r="KHS142" s="2"/>
      <c r="KHT142" s="2"/>
      <c r="KHU142" s="2"/>
      <c r="KHV142" s="2"/>
      <c r="KHW142" s="2"/>
      <c r="KHX142" s="2"/>
      <c r="KHY142" s="2"/>
      <c r="KHZ142" s="2"/>
      <c r="KIA142" s="2"/>
      <c r="KIB142" s="2"/>
      <c r="KIC142" s="2"/>
      <c r="KID142" s="2"/>
      <c r="KIE142" s="2"/>
      <c r="KIF142" s="2"/>
      <c r="KIG142" s="2"/>
      <c r="KIH142" s="2"/>
      <c r="KII142" s="2"/>
      <c r="KIJ142" s="2"/>
      <c r="KIK142" s="2"/>
      <c r="KIL142" s="2"/>
      <c r="KIM142" s="2"/>
      <c r="KIN142" s="2"/>
      <c r="KIO142" s="2"/>
      <c r="KIP142" s="2"/>
      <c r="KIQ142" s="2"/>
      <c r="KIR142" s="2"/>
      <c r="KIS142" s="2"/>
      <c r="KIT142" s="2"/>
      <c r="KIU142" s="2"/>
      <c r="KIV142" s="2"/>
      <c r="KIW142" s="2"/>
      <c r="KIX142" s="2"/>
      <c r="KIY142" s="2"/>
      <c r="KIZ142" s="2"/>
      <c r="KJA142" s="2"/>
      <c r="KJB142" s="2"/>
      <c r="KJC142" s="2"/>
      <c r="KJD142" s="2"/>
      <c r="KJE142" s="2"/>
      <c r="KJF142" s="2"/>
      <c r="KJG142" s="2"/>
      <c r="KJH142" s="2"/>
      <c r="KJI142" s="2"/>
      <c r="KJJ142" s="2"/>
      <c r="KJK142" s="2"/>
      <c r="KJL142" s="2"/>
      <c r="KJM142" s="2"/>
      <c r="KJN142" s="2"/>
      <c r="KJO142" s="2"/>
      <c r="KJP142" s="2"/>
      <c r="KJQ142" s="2"/>
      <c r="KJR142" s="2"/>
      <c r="KJS142" s="2"/>
      <c r="KJT142" s="2"/>
      <c r="KJU142" s="2"/>
      <c r="KJV142" s="2"/>
      <c r="KJW142" s="2"/>
      <c r="KJX142" s="2"/>
      <c r="KJY142" s="2"/>
      <c r="KJZ142" s="2"/>
      <c r="KKA142" s="2"/>
      <c r="KKB142" s="2"/>
      <c r="KKC142" s="2"/>
      <c r="KKD142" s="2"/>
      <c r="KKE142" s="2"/>
      <c r="KKF142" s="2"/>
      <c r="KKG142" s="2"/>
      <c r="KKH142" s="2"/>
      <c r="KKI142" s="2"/>
      <c r="KKJ142" s="2"/>
      <c r="KKK142" s="2"/>
      <c r="KKL142" s="2"/>
      <c r="KKM142" s="2"/>
      <c r="KKN142" s="2"/>
      <c r="KKO142" s="2"/>
      <c r="KKP142" s="2"/>
      <c r="KKQ142" s="2"/>
      <c r="KKR142" s="2"/>
      <c r="KKS142" s="2"/>
      <c r="KKT142" s="2"/>
      <c r="KKU142" s="2"/>
      <c r="KKV142" s="2"/>
      <c r="KKW142" s="2"/>
      <c r="KKX142" s="2"/>
      <c r="KKY142" s="2"/>
      <c r="KKZ142" s="2"/>
      <c r="KLA142" s="2"/>
      <c r="KLB142" s="2"/>
      <c r="KLC142" s="2"/>
      <c r="KLD142" s="2"/>
      <c r="KLE142" s="2"/>
      <c r="KLF142" s="2"/>
      <c r="KLG142" s="2"/>
      <c r="KLH142" s="2"/>
      <c r="KLI142" s="2"/>
      <c r="KLJ142" s="2"/>
      <c r="KLK142" s="2"/>
      <c r="KLL142" s="2"/>
      <c r="KLM142" s="2"/>
      <c r="KLN142" s="2"/>
      <c r="KLO142" s="2"/>
      <c r="KLP142" s="2"/>
      <c r="KLQ142" s="2"/>
      <c r="KLR142" s="2"/>
      <c r="KLS142" s="2"/>
      <c r="KLT142" s="2"/>
      <c r="KLU142" s="2"/>
      <c r="KLV142" s="2"/>
      <c r="KLW142" s="2"/>
      <c r="KLX142" s="2"/>
      <c r="KLY142" s="2"/>
      <c r="KLZ142" s="2"/>
      <c r="KMA142" s="2"/>
      <c r="KMB142" s="2"/>
      <c r="KMC142" s="2"/>
      <c r="KMD142" s="2"/>
      <c r="KME142" s="2"/>
      <c r="KMF142" s="2"/>
      <c r="KMG142" s="2"/>
      <c r="KMH142" s="2"/>
      <c r="KMI142" s="2"/>
      <c r="KMJ142" s="2"/>
      <c r="KMK142" s="2"/>
      <c r="KML142" s="2"/>
      <c r="KMM142" s="2"/>
      <c r="KMN142" s="2"/>
      <c r="KMO142" s="2"/>
      <c r="KMP142" s="2"/>
      <c r="KMQ142" s="2"/>
      <c r="KMR142" s="2"/>
      <c r="KMS142" s="2"/>
      <c r="KMT142" s="2"/>
      <c r="KMU142" s="2"/>
      <c r="KMV142" s="2"/>
      <c r="KMW142" s="2"/>
      <c r="KMX142" s="2"/>
      <c r="KMY142" s="2"/>
      <c r="KMZ142" s="2"/>
      <c r="KNA142" s="2"/>
      <c r="KNB142" s="2"/>
      <c r="KNC142" s="2"/>
      <c r="KND142" s="2"/>
      <c r="KNE142" s="2"/>
      <c r="KNF142" s="2"/>
      <c r="KNG142" s="2"/>
      <c r="KNH142" s="2"/>
      <c r="KNI142" s="2"/>
      <c r="KNJ142" s="2"/>
      <c r="KNK142" s="2"/>
      <c r="KNL142" s="2"/>
      <c r="KNM142" s="2"/>
      <c r="KNN142" s="2"/>
      <c r="KNO142" s="2"/>
      <c r="KNP142" s="2"/>
      <c r="KNQ142" s="2"/>
      <c r="KNR142" s="2"/>
      <c r="KNS142" s="2"/>
      <c r="KNT142" s="2"/>
      <c r="KNU142" s="2"/>
      <c r="KNV142" s="2"/>
      <c r="KNW142" s="2"/>
      <c r="KNX142" s="2"/>
      <c r="KNY142" s="2"/>
      <c r="KNZ142" s="2"/>
      <c r="KOA142" s="2"/>
      <c r="KOB142" s="2"/>
      <c r="KOC142" s="2"/>
      <c r="KOD142" s="2"/>
      <c r="KOE142" s="2"/>
      <c r="KOF142" s="2"/>
      <c r="KOG142" s="2"/>
      <c r="KOH142" s="2"/>
      <c r="KOI142" s="2"/>
      <c r="KOJ142" s="2"/>
      <c r="KOK142" s="2"/>
      <c r="KOL142" s="2"/>
      <c r="KOM142" s="2"/>
      <c r="KON142" s="2"/>
      <c r="KOO142" s="2"/>
      <c r="KOP142" s="2"/>
      <c r="KOQ142" s="2"/>
      <c r="KOR142" s="2"/>
      <c r="KOS142" s="2"/>
      <c r="KOT142" s="2"/>
      <c r="KOU142" s="2"/>
      <c r="KOV142" s="2"/>
      <c r="KOW142" s="2"/>
      <c r="KOX142" s="2"/>
      <c r="KOY142" s="2"/>
      <c r="KOZ142" s="2"/>
      <c r="KPA142" s="2"/>
      <c r="KPB142" s="2"/>
      <c r="KPC142" s="2"/>
      <c r="KPD142" s="2"/>
      <c r="KPE142" s="2"/>
      <c r="KPF142" s="2"/>
      <c r="KPG142" s="2"/>
      <c r="KPH142" s="2"/>
      <c r="KPI142" s="2"/>
      <c r="KPJ142" s="2"/>
      <c r="KPK142" s="2"/>
      <c r="KPL142" s="2"/>
      <c r="KPM142" s="2"/>
      <c r="KPN142" s="2"/>
      <c r="KPO142" s="2"/>
      <c r="KPP142" s="2"/>
      <c r="KPQ142" s="2"/>
      <c r="KPR142" s="2"/>
      <c r="KPS142" s="2"/>
      <c r="KPT142" s="2"/>
      <c r="KPU142" s="2"/>
      <c r="KPV142" s="2"/>
      <c r="KPW142" s="2"/>
      <c r="KPX142" s="2"/>
      <c r="KPY142" s="2"/>
      <c r="KPZ142" s="2"/>
      <c r="KQA142" s="2"/>
      <c r="KQB142" s="2"/>
      <c r="KQC142" s="2"/>
      <c r="KQD142" s="2"/>
      <c r="KQE142" s="2"/>
      <c r="KQF142" s="2"/>
      <c r="KQG142" s="2"/>
      <c r="KQH142" s="2"/>
      <c r="KQI142" s="2"/>
      <c r="KQJ142" s="2"/>
      <c r="KQK142" s="2"/>
      <c r="KQL142" s="2"/>
      <c r="KQM142" s="2"/>
      <c r="KQN142" s="2"/>
      <c r="KQO142" s="2"/>
      <c r="KQP142" s="2"/>
      <c r="KQQ142" s="2"/>
      <c r="KQR142" s="2"/>
      <c r="KQS142" s="2"/>
      <c r="KQT142" s="2"/>
      <c r="KQU142" s="2"/>
      <c r="KQV142" s="2"/>
      <c r="KQW142" s="2"/>
      <c r="KQX142" s="2"/>
      <c r="KQY142" s="2"/>
      <c r="KQZ142" s="2"/>
      <c r="KRA142" s="2"/>
      <c r="KRB142" s="2"/>
      <c r="KRC142" s="2"/>
      <c r="KRD142" s="2"/>
      <c r="KRE142" s="2"/>
      <c r="KRF142" s="2"/>
      <c r="KRG142" s="2"/>
      <c r="KRH142" s="2"/>
      <c r="KRI142" s="2"/>
      <c r="KRJ142" s="2"/>
      <c r="KRK142" s="2"/>
      <c r="KRL142" s="2"/>
      <c r="KRM142" s="2"/>
      <c r="KRN142" s="2"/>
      <c r="KRO142" s="2"/>
      <c r="KRP142" s="2"/>
      <c r="KRQ142" s="2"/>
      <c r="KRR142" s="2"/>
      <c r="KRS142" s="2"/>
      <c r="KRT142" s="2"/>
      <c r="KRU142" s="2"/>
      <c r="KRV142" s="2"/>
      <c r="KRW142" s="2"/>
      <c r="KRX142" s="2"/>
      <c r="KRY142" s="2"/>
      <c r="KRZ142" s="2"/>
      <c r="KSA142" s="2"/>
      <c r="KSB142" s="2"/>
      <c r="KSC142" s="2"/>
      <c r="KSD142" s="2"/>
      <c r="KSE142" s="2"/>
      <c r="KSF142" s="2"/>
      <c r="KSG142" s="2"/>
      <c r="KSH142" s="2"/>
      <c r="KSI142" s="2"/>
      <c r="KSJ142" s="2"/>
      <c r="KSK142" s="2"/>
      <c r="KSL142" s="2"/>
      <c r="KSM142" s="2"/>
      <c r="KSN142" s="2"/>
      <c r="KSO142" s="2"/>
      <c r="KSP142" s="2"/>
      <c r="KSQ142" s="2"/>
      <c r="KSR142" s="2"/>
      <c r="KSS142" s="2"/>
      <c r="KST142" s="2"/>
      <c r="KSU142" s="2"/>
      <c r="KSV142" s="2"/>
      <c r="KSW142" s="2"/>
      <c r="KSX142" s="2"/>
      <c r="KSY142" s="2"/>
      <c r="KSZ142" s="2"/>
      <c r="KTA142" s="2"/>
      <c r="KTB142" s="2"/>
      <c r="KTC142" s="2"/>
      <c r="KTD142" s="2"/>
      <c r="KTE142" s="2"/>
      <c r="KTF142" s="2"/>
      <c r="KTG142" s="2"/>
      <c r="KTH142" s="2"/>
      <c r="KTI142" s="2"/>
      <c r="KTJ142" s="2"/>
      <c r="KTK142" s="2"/>
      <c r="KTL142" s="2"/>
      <c r="KTM142" s="2"/>
      <c r="KTN142" s="2"/>
      <c r="KTO142" s="2"/>
      <c r="KTP142" s="2"/>
      <c r="KTQ142" s="2"/>
      <c r="KTR142" s="2"/>
      <c r="KTS142" s="2"/>
      <c r="KTT142" s="2"/>
      <c r="KTU142" s="2"/>
      <c r="KTV142" s="2"/>
      <c r="KTW142" s="2"/>
      <c r="KTX142" s="2"/>
      <c r="KTY142" s="2"/>
      <c r="KTZ142" s="2"/>
      <c r="KUA142" s="2"/>
      <c r="KUB142" s="2"/>
      <c r="KUC142" s="2"/>
      <c r="KUD142" s="2"/>
      <c r="KUE142" s="2"/>
      <c r="KUF142" s="2"/>
      <c r="KUG142" s="2"/>
      <c r="KUH142" s="2"/>
      <c r="KUI142" s="2"/>
      <c r="KUJ142" s="2"/>
      <c r="KUK142" s="2"/>
      <c r="KUL142" s="2"/>
      <c r="KUM142" s="2"/>
      <c r="KUN142" s="2"/>
      <c r="KUO142" s="2"/>
      <c r="KUP142" s="2"/>
      <c r="KUQ142" s="2"/>
      <c r="KUR142" s="2"/>
      <c r="KUS142" s="2"/>
      <c r="KUT142" s="2"/>
      <c r="KUU142" s="2"/>
      <c r="KUV142" s="2"/>
      <c r="KUW142" s="2"/>
      <c r="KUX142" s="2"/>
      <c r="KUY142" s="2"/>
      <c r="KUZ142" s="2"/>
      <c r="KVA142" s="2"/>
      <c r="KVB142" s="2"/>
      <c r="KVC142" s="2"/>
      <c r="KVD142" s="2"/>
      <c r="KVE142" s="2"/>
      <c r="KVF142" s="2"/>
      <c r="KVG142" s="2"/>
      <c r="KVH142" s="2"/>
      <c r="KVI142" s="2"/>
      <c r="KVJ142" s="2"/>
      <c r="KVK142" s="2"/>
      <c r="KVL142" s="2"/>
      <c r="KVM142" s="2"/>
      <c r="KVN142" s="2"/>
      <c r="KVO142" s="2"/>
      <c r="KVP142" s="2"/>
      <c r="KVQ142" s="2"/>
      <c r="KVR142" s="2"/>
      <c r="KVS142" s="2"/>
      <c r="KVT142" s="2"/>
      <c r="KVU142" s="2"/>
      <c r="KVV142" s="2"/>
      <c r="KVW142" s="2"/>
      <c r="KVX142" s="2"/>
      <c r="KVY142" s="2"/>
      <c r="KVZ142" s="2"/>
      <c r="KWA142" s="2"/>
      <c r="KWB142" s="2"/>
      <c r="KWC142" s="2"/>
      <c r="KWD142" s="2"/>
      <c r="KWE142" s="2"/>
      <c r="KWF142" s="2"/>
      <c r="KWG142" s="2"/>
      <c r="KWH142" s="2"/>
      <c r="KWI142" s="2"/>
      <c r="KWJ142" s="2"/>
      <c r="KWK142" s="2"/>
      <c r="KWL142" s="2"/>
      <c r="KWM142" s="2"/>
      <c r="KWN142" s="2"/>
      <c r="KWO142" s="2"/>
      <c r="KWP142" s="2"/>
      <c r="KWQ142" s="2"/>
      <c r="KWR142" s="2"/>
      <c r="KWS142" s="2"/>
      <c r="KWT142" s="2"/>
      <c r="KWU142" s="2"/>
      <c r="KWV142" s="2"/>
      <c r="KWW142" s="2"/>
      <c r="KWX142" s="2"/>
      <c r="KWY142" s="2"/>
      <c r="KWZ142" s="2"/>
      <c r="KXA142" s="2"/>
      <c r="KXB142" s="2"/>
      <c r="KXC142" s="2"/>
      <c r="KXD142" s="2"/>
      <c r="KXE142" s="2"/>
      <c r="KXF142" s="2"/>
      <c r="KXG142" s="2"/>
      <c r="KXH142" s="2"/>
      <c r="KXI142" s="2"/>
      <c r="KXJ142" s="2"/>
      <c r="KXK142" s="2"/>
      <c r="KXL142" s="2"/>
      <c r="KXM142" s="2"/>
      <c r="KXN142" s="2"/>
      <c r="KXO142" s="2"/>
      <c r="KXP142" s="2"/>
      <c r="KXQ142" s="2"/>
      <c r="KXR142" s="2"/>
      <c r="KXS142" s="2"/>
      <c r="KXT142" s="2"/>
      <c r="KXU142" s="2"/>
      <c r="KXV142" s="2"/>
      <c r="KXW142" s="2"/>
      <c r="KXX142" s="2"/>
      <c r="KXY142" s="2"/>
      <c r="KXZ142" s="2"/>
      <c r="KYA142" s="2"/>
      <c r="KYB142" s="2"/>
      <c r="KYC142" s="2"/>
      <c r="KYD142" s="2"/>
      <c r="KYE142" s="2"/>
      <c r="KYF142" s="2"/>
      <c r="KYG142" s="2"/>
      <c r="KYH142" s="2"/>
      <c r="KYI142" s="2"/>
      <c r="KYJ142" s="2"/>
      <c r="KYK142" s="2"/>
      <c r="KYL142" s="2"/>
      <c r="KYM142" s="2"/>
      <c r="KYN142" s="2"/>
      <c r="KYO142" s="2"/>
      <c r="KYP142" s="2"/>
      <c r="KYQ142" s="2"/>
      <c r="KYR142" s="2"/>
      <c r="KYS142" s="2"/>
      <c r="KYT142" s="2"/>
      <c r="KYU142" s="2"/>
      <c r="KYV142" s="2"/>
      <c r="KYW142" s="2"/>
      <c r="KYX142" s="2"/>
      <c r="KYY142" s="2"/>
      <c r="KYZ142" s="2"/>
      <c r="KZA142" s="2"/>
      <c r="KZB142" s="2"/>
      <c r="KZC142" s="2"/>
      <c r="KZD142" s="2"/>
      <c r="KZE142" s="2"/>
      <c r="KZF142" s="2"/>
      <c r="KZG142" s="2"/>
      <c r="KZH142" s="2"/>
      <c r="KZI142" s="2"/>
      <c r="KZJ142" s="2"/>
      <c r="KZK142" s="2"/>
      <c r="KZL142" s="2"/>
      <c r="KZM142" s="2"/>
      <c r="KZN142" s="2"/>
      <c r="KZO142" s="2"/>
      <c r="KZP142" s="2"/>
      <c r="KZQ142" s="2"/>
      <c r="KZR142" s="2"/>
      <c r="KZS142" s="2"/>
      <c r="KZT142" s="2"/>
      <c r="KZU142" s="2"/>
      <c r="KZV142" s="2"/>
      <c r="KZW142" s="2"/>
      <c r="KZX142" s="2"/>
      <c r="KZY142" s="2"/>
      <c r="KZZ142" s="2"/>
      <c r="LAA142" s="2"/>
      <c r="LAB142" s="2"/>
      <c r="LAC142" s="2"/>
      <c r="LAD142" s="2"/>
      <c r="LAE142" s="2"/>
      <c r="LAF142" s="2"/>
      <c r="LAG142" s="2"/>
      <c r="LAH142" s="2"/>
      <c r="LAI142" s="2"/>
      <c r="LAJ142" s="2"/>
      <c r="LAK142" s="2"/>
      <c r="LAL142" s="2"/>
      <c r="LAM142" s="2"/>
      <c r="LAN142" s="2"/>
      <c r="LAO142" s="2"/>
      <c r="LAP142" s="2"/>
      <c r="LAQ142" s="2"/>
      <c r="LAR142" s="2"/>
      <c r="LAS142" s="2"/>
      <c r="LAT142" s="2"/>
      <c r="LAU142" s="2"/>
      <c r="LAV142" s="2"/>
      <c r="LAW142" s="2"/>
      <c r="LAX142" s="2"/>
      <c r="LAY142" s="2"/>
      <c r="LAZ142" s="2"/>
      <c r="LBA142" s="2"/>
      <c r="LBB142" s="2"/>
      <c r="LBC142" s="2"/>
      <c r="LBD142" s="2"/>
      <c r="LBE142" s="2"/>
      <c r="LBF142" s="2"/>
      <c r="LBG142" s="2"/>
      <c r="LBH142" s="2"/>
      <c r="LBI142" s="2"/>
      <c r="LBJ142" s="2"/>
      <c r="LBK142" s="2"/>
      <c r="LBL142" s="2"/>
      <c r="LBM142" s="2"/>
      <c r="LBN142" s="2"/>
      <c r="LBO142" s="2"/>
      <c r="LBP142" s="2"/>
      <c r="LBQ142" s="2"/>
      <c r="LBR142" s="2"/>
      <c r="LBS142" s="2"/>
      <c r="LBT142" s="2"/>
      <c r="LBU142" s="2"/>
      <c r="LBV142" s="2"/>
      <c r="LBW142" s="2"/>
      <c r="LBX142" s="2"/>
      <c r="LBY142" s="2"/>
      <c r="LBZ142" s="2"/>
      <c r="LCA142" s="2"/>
      <c r="LCB142" s="2"/>
      <c r="LCC142" s="2"/>
      <c r="LCD142" s="2"/>
      <c r="LCE142" s="2"/>
      <c r="LCF142" s="2"/>
      <c r="LCG142" s="2"/>
      <c r="LCH142" s="2"/>
      <c r="LCI142" s="2"/>
      <c r="LCJ142" s="2"/>
      <c r="LCK142" s="2"/>
      <c r="LCL142" s="2"/>
      <c r="LCM142" s="2"/>
      <c r="LCN142" s="2"/>
      <c r="LCO142" s="2"/>
      <c r="LCP142" s="2"/>
      <c r="LCQ142" s="2"/>
      <c r="LCR142" s="2"/>
      <c r="LCS142" s="2"/>
      <c r="LCT142" s="2"/>
      <c r="LCU142" s="2"/>
      <c r="LCV142" s="2"/>
      <c r="LCW142" s="2"/>
      <c r="LCX142" s="2"/>
      <c r="LCY142" s="2"/>
      <c r="LCZ142" s="2"/>
      <c r="LDA142" s="2"/>
      <c r="LDB142" s="2"/>
      <c r="LDC142" s="2"/>
      <c r="LDD142" s="2"/>
      <c r="LDE142" s="2"/>
      <c r="LDF142" s="2"/>
      <c r="LDG142" s="2"/>
      <c r="LDH142" s="2"/>
      <c r="LDI142" s="2"/>
      <c r="LDJ142" s="2"/>
      <c r="LDK142" s="2"/>
      <c r="LDL142" s="2"/>
      <c r="LDM142" s="2"/>
      <c r="LDN142" s="2"/>
      <c r="LDO142" s="2"/>
      <c r="LDP142" s="2"/>
      <c r="LDQ142" s="2"/>
      <c r="LDR142" s="2"/>
      <c r="LDS142" s="2"/>
      <c r="LDT142" s="2"/>
      <c r="LDU142" s="2"/>
      <c r="LDV142" s="2"/>
      <c r="LDW142" s="2"/>
      <c r="LDX142" s="2"/>
      <c r="LDY142" s="2"/>
      <c r="LDZ142" s="2"/>
      <c r="LEA142" s="2"/>
      <c r="LEB142" s="2"/>
      <c r="LEC142" s="2"/>
      <c r="LED142" s="2"/>
      <c r="LEE142" s="2"/>
      <c r="LEF142" s="2"/>
      <c r="LEG142" s="2"/>
      <c r="LEH142" s="2"/>
      <c r="LEI142" s="2"/>
      <c r="LEJ142" s="2"/>
      <c r="LEK142" s="2"/>
      <c r="LEL142" s="2"/>
      <c r="LEM142" s="2"/>
      <c r="LEN142" s="2"/>
      <c r="LEO142" s="2"/>
      <c r="LEP142" s="2"/>
      <c r="LEQ142" s="2"/>
      <c r="LER142" s="2"/>
      <c r="LES142" s="2"/>
      <c r="LET142" s="2"/>
      <c r="LEU142" s="2"/>
      <c r="LEV142" s="2"/>
      <c r="LEW142" s="2"/>
      <c r="LEX142" s="2"/>
      <c r="LEY142" s="2"/>
      <c r="LEZ142" s="2"/>
      <c r="LFA142" s="2"/>
      <c r="LFB142" s="2"/>
      <c r="LFC142" s="2"/>
      <c r="LFD142" s="2"/>
      <c r="LFE142" s="2"/>
      <c r="LFF142" s="2"/>
      <c r="LFG142" s="2"/>
      <c r="LFH142" s="2"/>
      <c r="LFI142" s="2"/>
      <c r="LFJ142" s="2"/>
      <c r="LFK142" s="2"/>
      <c r="LFL142" s="2"/>
      <c r="LFM142" s="2"/>
      <c r="LFN142" s="2"/>
      <c r="LFO142" s="2"/>
      <c r="LFP142" s="2"/>
      <c r="LFQ142" s="2"/>
      <c r="LFR142" s="2"/>
      <c r="LFS142" s="2"/>
      <c r="LFT142" s="2"/>
      <c r="LFU142" s="2"/>
      <c r="LFV142" s="2"/>
      <c r="LFW142" s="2"/>
      <c r="LFX142" s="2"/>
      <c r="LFY142" s="2"/>
      <c r="LFZ142" s="2"/>
      <c r="LGA142" s="2"/>
      <c r="LGB142" s="2"/>
      <c r="LGC142" s="2"/>
      <c r="LGD142" s="2"/>
      <c r="LGE142" s="2"/>
      <c r="LGF142" s="2"/>
      <c r="LGG142" s="2"/>
      <c r="LGH142" s="2"/>
      <c r="LGI142" s="2"/>
      <c r="LGJ142" s="2"/>
      <c r="LGK142" s="2"/>
      <c r="LGL142" s="2"/>
      <c r="LGM142" s="2"/>
      <c r="LGN142" s="2"/>
      <c r="LGO142" s="2"/>
      <c r="LGP142" s="2"/>
      <c r="LGQ142" s="2"/>
      <c r="LGR142" s="2"/>
      <c r="LGS142" s="2"/>
      <c r="LGT142" s="2"/>
      <c r="LGU142" s="2"/>
      <c r="LGV142" s="2"/>
      <c r="LGW142" s="2"/>
      <c r="LGX142" s="2"/>
      <c r="LGY142" s="2"/>
      <c r="LGZ142" s="2"/>
      <c r="LHA142" s="2"/>
      <c r="LHB142" s="2"/>
      <c r="LHC142" s="2"/>
      <c r="LHD142" s="2"/>
      <c r="LHE142" s="2"/>
      <c r="LHF142" s="2"/>
      <c r="LHG142" s="2"/>
      <c r="LHH142" s="2"/>
      <c r="LHI142" s="2"/>
      <c r="LHJ142" s="2"/>
      <c r="LHK142" s="2"/>
      <c r="LHL142" s="2"/>
      <c r="LHM142" s="2"/>
      <c r="LHN142" s="2"/>
      <c r="LHO142" s="2"/>
      <c r="LHP142" s="2"/>
      <c r="LHQ142" s="2"/>
      <c r="LHR142" s="2"/>
      <c r="LHS142" s="2"/>
      <c r="LHT142" s="2"/>
      <c r="LHU142" s="2"/>
      <c r="LHV142" s="2"/>
      <c r="LHW142" s="2"/>
      <c r="LHX142" s="2"/>
      <c r="LHY142" s="2"/>
      <c r="LHZ142" s="2"/>
      <c r="LIA142" s="2"/>
      <c r="LIB142" s="2"/>
      <c r="LIC142" s="2"/>
      <c r="LID142" s="2"/>
      <c r="LIE142" s="2"/>
      <c r="LIF142" s="2"/>
      <c r="LIG142" s="2"/>
      <c r="LIH142" s="2"/>
      <c r="LII142" s="2"/>
      <c r="LIJ142" s="2"/>
      <c r="LIK142" s="2"/>
      <c r="LIL142" s="2"/>
      <c r="LIM142" s="2"/>
      <c r="LIN142" s="2"/>
      <c r="LIO142" s="2"/>
      <c r="LIP142" s="2"/>
      <c r="LIQ142" s="2"/>
      <c r="LIR142" s="2"/>
      <c r="LIS142" s="2"/>
      <c r="LIT142" s="2"/>
      <c r="LIU142" s="2"/>
      <c r="LIV142" s="2"/>
      <c r="LIW142" s="2"/>
      <c r="LIX142" s="2"/>
      <c r="LIY142" s="2"/>
      <c r="LIZ142" s="2"/>
      <c r="LJA142" s="2"/>
      <c r="LJB142" s="2"/>
      <c r="LJC142" s="2"/>
      <c r="LJD142" s="2"/>
      <c r="LJE142" s="2"/>
      <c r="LJF142" s="2"/>
      <c r="LJG142" s="2"/>
      <c r="LJH142" s="2"/>
      <c r="LJI142" s="2"/>
      <c r="LJJ142" s="2"/>
      <c r="LJK142" s="2"/>
      <c r="LJL142" s="2"/>
      <c r="LJM142" s="2"/>
      <c r="LJN142" s="2"/>
      <c r="LJO142" s="2"/>
      <c r="LJP142" s="2"/>
      <c r="LJQ142" s="2"/>
      <c r="LJR142" s="2"/>
      <c r="LJS142" s="2"/>
      <c r="LJT142" s="2"/>
      <c r="LJU142" s="2"/>
      <c r="LJV142" s="2"/>
      <c r="LJW142" s="2"/>
      <c r="LJX142" s="2"/>
      <c r="LJY142" s="2"/>
      <c r="LJZ142" s="2"/>
      <c r="LKA142" s="2"/>
      <c r="LKB142" s="2"/>
      <c r="LKC142" s="2"/>
      <c r="LKD142" s="2"/>
      <c r="LKE142" s="2"/>
      <c r="LKF142" s="2"/>
      <c r="LKG142" s="2"/>
      <c r="LKH142" s="2"/>
      <c r="LKI142" s="2"/>
      <c r="LKJ142" s="2"/>
      <c r="LKK142" s="2"/>
      <c r="LKL142" s="2"/>
      <c r="LKM142" s="2"/>
      <c r="LKN142" s="2"/>
      <c r="LKO142" s="2"/>
      <c r="LKP142" s="2"/>
      <c r="LKQ142" s="2"/>
      <c r="LKR142" s="2"/>
      <c r="LKS142" s="2"/>
      <c r="LKT142" s="2"/>
      <c r="LKU142" s="2"/>
      <c r="LKV142" s="2"/>
      <c r="LKW142" s="2"/>
      <c r="LKX142" s="2"/>
      <c r="LKY142" s="2"/>
      <c r="LKZ142" s="2"/>
      <c r="LLA142" s="2"/>
      <c r="LLB142" s="2"/>
      <c r="LLC142" s="2"/>
      <c r="LLD142" s="2"/>
      <c r="LLE142" s="2"/>
      <c r="LLF142" s="2"/>
      <c r="LLG142" s="2"/>
      <c r="LLH142" s="2"/>
      <c r="LLI142" s="2"/>
      <c r="LLJ142" s="2"/>
      <c r="LLK142" s="2"/>
      <c r="LLL142" s="2"/>
      <c r="LLM142" s="2"/>
      <c r="LLN142" s="2"/>
      <c r="LLO142" s="2"/>
      <c r="LLP142" s="2"/>
      <c r="LLQ142" s="2"/>
      <c r="LLR142" s="2"/>
      <c r="LLS142" s="2"/>
      <c r="LLT142" s="2"/>
      <c r="LLU142" s="2"/>
      <c r="LLV142" s="2"/>
      <c r="LLW142" s="2"/>
      <c r="LLX142" s="2"/>
      <c r="LLY142" s="2"/>
      <c r="LLZ142" s="2"/>
      <c r="LMA142" s="2"/>
      <c r="LMB142" s="2"/>
      <c r="LMC142" s="2"/>
      <c r="LMD142" s="2"/>
      <c r="LME142" s="2"/>
      <c r="LMF142" s="2"/>
      <c r="LMG142" s="2"/>
      <c r="LMH142" s="2"/>
      <c r="LMI142" s="2"/>
      <c r="LMJ142" s="2"/>
      <c r="LMK142" s="2"/>
      <c r="LML142" s="2"/>
      <c r="LMM142" s="2"/>
      <c r="LMN142" s="2"/>
      <c r="LMO142" s="2"/>
      <c r="LMP142" s="2"/>
      <c r="LMQ142" s="2"/>
      <c r="LMR142" s="2"/>
      <c r="LMS142" s="2"/>
      <c r="LMT142" s="2"/>
      <c r="LMU142" s="2"/>
      <c r="LMV142" s="2"/>
      <c r="LMW142" s="2"/>
      <c r="LMX142" s="2"/>
      <c r="LMY142" s="2"/>
      <c r="LMZ142" s="2"/>
      <c r="LNA142" s="2"/>
      <c r="LNB142" s="2"/>
      <c r="LNC142" s="2"/>
      <c r="LND142" s="2"/>
      <c r="LNE142" s="2"/>
      <c r="LNF142" s="2"/>
      <c r="LNG142" s="2"/>
      <c r="LNH142" s="2"/>
      <c r="LNI142" s="2"/>
      <c r="LNJ142" s="2"/>
      <c r="LNK142" s="2"/>
      <c r="LNL142" s="2"/>
      <c r="LNM142" s="2"/>
      <c r="LNN142" s="2"/>
      <c r="LNO142" s="2"/>
      <c r="LNP142" s="2"/>
      <c r="LNQ142" s="2"/>
      <c r="LNR142" s="2"/>
      <c r="LNS142" s="2"/>
      <c r="LNT142" s="2"/>
      <c r="LNU142" s="2"/>
      <c r="LNV142" s="2"/>
      <c r="LNW142" s="2"/>
      <c r="LNX142" s="2"/>
      <c r="LNY142" s="2"/>
      <c r="LNZ142" s="2"/>
      <c r="LOA142" s="2"/>
      <c r="LOB142" s="2"/>
      <c r="LOC142" s="2"/>
      <c r="LOD142" s="2"/>
      <c r="LOE142" s="2"/>
      <c r="LOF142" s="2"/>
      <c r="LOG142" s="2"/>
      <c r="LOH142" s="2"/>
      <c r="LOI142" s="2"/>
      <c r="LOJ142" s="2"/>
      <c r="LOK142" s="2"/>
      <c r="LOL142" s="2"/>
      <c r="LOM142" s="2"/>
      <c r="LON142" s="2"/>
      <c r="LOO142" s="2"/>
      <c r="LOP142" s="2"/>
      <c r="LOQ142" s="2"/>
      <c r="LOR142" s="2"/>
      <c r="LOS142" s="2"/>
      <c r="LOT142" s="2"/>
      <c r="LOU142" s="2"/>
      <c r="LOV142" s="2"/>
      <c r="LOW142" s="2"/>
      <c r="LOX142" s="2"/>
      <c r="LOY142" s="2"/>
      <c r="LOZ142" s="2"/>
      <c r="LPA142" s="2"/>
      <c r="LPB142" s="2"/>
      <c r="LPC142" s="2"/>
      <c r="LPD142" s="2"/>
      <c r="LPE142" s="2"/>
      <c r="LPF142" s="2"/>
      <c r="LPG142" s="2"/>
      <c r="LPH142" s="2"/>
      <c r="LPI142" s="2"/>
      <c r="LPJ142" s="2"/>
      <c r="LPK142" s="2"/>
      <c r="LPL142" s="2"/>
      <c r="LPM142" s="2"/>
      <c r="LPN142" s="2"/>
      <c r="LPO142" s="2"/>
      <c r="LPP142" s="2"/>
      <c r="LPQ142" s="2"/>
      <c r="LPR142" s="2"/>
      <c r="LPS142" s="2"/>
      <c r="LPT142" s="2"/>
      <c r="LPU142" s="2"/>
      <c r="LPV142" s="2"/>
      <c r="LPW142" s="2"/>
      <c r="LPX142" s="2"/>
      <c r="LPY142" s="2"/>
      <c r="LPZ142" s="2"/>
      <c r="LQA142" s="2"/>
      <c r="LQB142" s="2"/>
      <c r="LQC142" s="2"/>
      <c r="LQD142" s="2"/>
      <c r="LQE142" s="2"/>
      <c r="LQF142" s="2"/>
      <c r="LQG142" s="2"/>
      <c r="LQH142" s="2"/>
      <c r="LQI142" s="2"/>
      <c r="LQJ142" s="2"/>
      <c r="LQK142" s="2"/>
      <c r="LQL142" s="2"/>
      <c r="LQM142" s="2"/>
      <c r="LQN142" s="2"/>
      <c r="LQO142" s="2"/>
      <c r="LQP142" s="2"/>
      <c r="LQQ142" s="2"/>
      <c r="LQR142" s="2"/>
      <c r="LQS142" s="2"/>
      <c r="LQT142" s="2"/>
      <c r="LQU142" s="2"/>
      <c r="LQV142" s="2"/>
      <c r="LQW142" s="2"/>
      <c r="LQX142" s="2"/>
      <c r="LQY142" s="2"/>
      <c r="LQZ142" s="2"/>
      <c r="LRA142" s="2"/>
      <c r="LRB142" s="2"/>
      <c r="LRC142" s="2"/>
      <c r="LRD142" s="2"/>
      <c r="LRE142" s="2"/>
      <c r="LRF142" s="2"/>
      <c r="LRG142" s="2"/>
      <c r="LRH142" s="2"/>
      <c r="LRI142" s="2"/>
      <c r="LRJ142" s="2"/>
      <c r="LRK142" s="2"/>
      <c r="LRL142" s="2"/>
      <c r="LRM142" s="2"/>
      <c r="LRN142" s="2"/>
      <c r="LRO142" s="2"/>
      <c r="LRP142" s="2"/>
      <c r="LRQ142" s="2"/>
      <c r="LRR142" s="2"/>
      <c r="LRS142" s="2"/>
      <c r="LRT142" s="2"/>
      <c r="LRU142" s="2"/>
      <c r="LRV142" s="2"/>
      <c r="LRW142" s="2"/>
      <c r="LRX142" s="2"/>
      <c r="LRY142" s="2"/>
      <c r="LRZ142" s="2"/>
      <c r="LSA142" s="2"/>
      <c r="LSB142" s="2"/>
      <c r="LSC142" s="2"/>
      <c r="LSD142" s="2"/>
      <c r="LSE142" s="2"/>
      <c r="LSF142" s="2"/>
      <c r="LSG142" s="2"/>
      <c r="LSH142" s="2"/>
      <c r="LSI142" s="2"/>
      <c r="LSJ142" s="2"/>
      <c r="LSK142" s="2"/>
      <c r="LSL142" s="2"/>
      <c r="LSM142" s="2"/>
      <c r="LSN142" s="2"/>
      <c r="LSO142" s="2"/>
      <c r="LSP142" s="2"/>
      <c r="LSQ142" s="2"/>
      <c r="LSR142" s="2"/>
      <c r="LSS142" s="2"/>
      <c r="LST142" s="2"/>
      <c r="LSU142" s="2"/>
      <c r="LSV142" s="2"/>
      <c r="LSW142" s="2"/>
      <c r="LSX142" s="2"/>
      <c r="LSY142" s="2"/>
      <c r="LSZ142" s="2"/>
      <c r="LTA142" s="2"/>
      <c r="LTB142" s="2"/>
      <c r="LTC142" s="2"/>
      <c r="LTD142" s="2"/>
      <c r="LTE142" s="2"/>
      <c r="LTF142" s="2"/>
      <c r="LTG142" s="2"/>
      <c r="LTH142" s="2"/>
      <c r="LTI142" s="2"/>
      <c r="LTJ142" s="2"/>
      <c r="LTK142" s="2"/>
      <c r="LTL142" s="2"/>
      <c r="LTM142" s="2"/>
      <c r="LTN142" s="2"/>
      <c r="LTO142" s="2"/>
      <c r="LTP142" s="2"/>
      <c r="LTQ142" s="2"/>
      <c r="LTR142" s="2"/>
      <c r="LTS142" s="2"/>
      <c r="LTT142" s="2"/>
      <c r="LTU142" s="2"/>
      <c r="LTV142" s="2"/>
      <c r="LTW142" s="2"/>
      <c r="LTX142" s="2"/>
      <c r="LTY142" s="2"/>
      <c r="LTZ142" s="2"/>
      <c r="LUA142" s="2"/>
      <c r="LUB142" s="2"/>
      <c r="LUC142" s="2"/>
      <c r="LUD142" s="2"/>
      <c r="LUE142" s="2"/>
      <c r="LUF142" s="2"/>
      <c r="LUG142" s="2"/>
      <c r="LUH142" s="2"/>
      <c r="LUI142" s="2"/>
      <c r="LUJ142" s="2"/>
      <c r="LUK142" s="2"/>
      <c r="LUL142" s="2"/>
      <c r="LUM142" s="2"/>
      <c r="LUN142" s="2"/>
      <c r="LUO142" s="2"/>
      <c r="LUP142" s="2"/>
      <c r="LUQ142" s="2"/>
      <c r="LUR142" s="2"/>
      <c r="LUS142" s="2"/>
      <c r="LUT142" s="2"/>
      <c r="LUU142" s="2"/>
      <c r="LUV142" s="2"/>
      <c r="LUW142" s="2"/>
      <c r="LUX142" s="2"/>
      <c r="LUY142" s="2"/>
      <c r="LUZ142" s="2"/>
      <c r="LVA142" s="2"/>
      <c r="LVB142" s="2"/>
      <c r="LVC142" s="2"/>
      <c r="LVD142" s="2"/>
      <c r="LVE142" s="2"/>
      <c r="LVF142" s="2"/>
      <c r="LVG142" s="2"/>
      <c r="LVH142" s="2"/>
      <c r="LVI142" s="2"/>
      <c r="LVJ142" s="2"/>
      <c r="LVK142" s="2"/>
      <c r="LVL142" s="2"/>
      <c r="LVM142" s="2"/>
      <c r="LVN142" s="2"/>
      <c r="LVO142" s="2"/>
      <c r="LVP142" s="2"/>
      <c r="LVQ142" s="2"/>
      <c r="LVR142" s="2"/>
      <c r="LVS142" s="2"/>
      <c r="LVT142" s="2"/>
      <c r="LVU142" s="2"/>
      <c r="LVV142" s="2"/>
      <c r="LVW142" s="2"/>
      <c r="LVX142" s="2"/>
      <c r="LVY142" s="2"/>
      <c r="LVZ142" s="2"/>
      <c r="LWA142" s="2"/>
      <c r="LWB142" s="2"/>
      <c r="LWC142" s="2"/>
      <c r="LWD142" s="2"/>
      <c r="LWE142" s="2"/>
      <c r="LWF142" s="2"/>
      <c r="LWG142" s="2"/>
      <c r="LWH142" s="2"/>
      <c r="LWI142" s="2"/>
      <c r="LWJ142" s="2"/>
      <c r="LWK142" s="2"/>
      <c r="LWL142" s="2"/>
      <c r="LWM142" s="2"/>
      <c r="LWN142" s="2"/>
      <c r="LWO142" s="2"/>
      <c r="LWP142" s="2"/>
      <c r="LWQ142" s="2"/>
      <c r="LWR142" s="2"/>
      <c r="LWS142" s="2"/>
      <c r="LWT142" s="2"/>
      <c r="LWU142" s="2"/>
      <c r="LWV142" s="2"/>
      <c r="LWW142" s="2"/>
      <c r="LWX142" s="2"/>
      <c r="LWY142" s="2"/>
      <c r="LWZ142" s="2"/>
      <c r="LXA142" s="2"/>
      <c r="LXB142" s="2"/>
      <c r="LXC142" s="2"/>
      <c r="LXD142" s="2"/>
      <c r="LXE142" s="2"/>
      <c r="LXF142" s="2"/>
      <c r="LXG142" s="2"/>
      <c r="LXH142" s="2"/>
      <c r="LXI142" s="2"/>
      <c r="LXJ142" s="2"/>
      <c r="LXK142" s="2"/>
      <c r="LXL142" s="2"/>
      <c r="LXM142" s="2"/>
      <c r="LXN142" s="2"/>
      <c r="LXO142" s="2"/>
      <c r="LXP142" s="2"/>
      <c r="LXQ142" s="2"/>
      <c r="LXR142" s="2"/>
      <c r="LXS142" s="2"/>
      <c r="LXT142" s="2"/>
      <c r="LXU142" s="2"/>
      <c r="LXV142" s="2"/>
      <c r="LXW142" s="2"/>
      <c r="LXX142" s="2"/>
      <c r="LXY142" s="2"/>
      <c r="LXZ142" s="2"/>
      <c r="LYA142" s="2"/>
      <c r="LYB142" s="2"/>
      <c r="LYC142" s="2"/>
      <c r="LYD142" s="2"/>
      <c r="LYE142" s="2"/>
      <c r="LYF142" s="2"/>
      <c r="LYG142" s="2"/>
      <c r="LYH142" s="2"/>
      <c r="LYI142" s="2"/>
      <c r="LYJ142" s="2"/>
      <c r="LYK142" s="2"/>
      <c r="LYL142" s="2"/>
      <c r="LYM142" s="2"/>
      <c r="LYN142" s="2"/>
      <c r="LYO142" s="2"/>
      <c r="LYP142" s="2"/>
      <c r="LYQ142" s="2"/>
      <c r="LYR142" s="2"/>
      <c r="LYS142" s="2"/>
      <c r="LYT142" s="2"/>
      <c r="LYU142" s="2"/>
      <c r="LYV142" s="2"/>
      <c r="LYW142" s="2"/>
      <c r="LYX142" s="2"/>
      <c r="LYY142" s="2"/>
      <c r="LYZ142" s="2"/>
      <c r="LZA142" s="2"/>
      <c r="LZB142" s="2"/>
      <c r="LZC142" s="2"/>
      <c r="LZD142" s="2"/>
      <c r="LZE142" s="2"/>
      <c r="LZF142" s="2"/>
      <c r="LZG142" s="2"/>
      <c r="LZH142" s="2"/>
      <c r="LZI142" s="2"/>
      <c r="LZJ142" s="2"/>
      <c r="LZK142" s="2"/>
      <c r="LZL142" s="2"/>
      <c r="LZM142" s="2"/>
      <c r="LZN142" s="2"/>
      <c r="LZO142" s="2"/>
      <c r="LZP142" s="2"/>
      <c r="LZQ142" s="2"/>
      <c r="LZR142" s="2"/>
      <c r="LZS142" s="2"/>
      <c r="LZT142" s="2"/>
      <c r="LZU142" s="2"/>
      <c r="LZV142" s="2"/>
      <c r="LZW142" s="2"/>
      <c r="LZX142" s="2"/>
      <c r="LZY142" s="2"/>
      <c r="LZZ142" s="2"/>
      <c r="MAA142" s="2"/>
      <c r="MAB142" s="2"/>
      <c r="MAC142" s="2"/>
      <c r="MAD142" s="2"/>
      <c r="MAE142" s="2"/>
      <c r="MAF142" s="2"/>
      <c r="MAG142" s="2"/>
      <c r="MAH142" s="2"/>
      <c r="MAI142" s="2"/>
      <c r="MAJ142" s="2"/>
      <c r="MAK142" s="2"/>
      <c r="MAL142" s="2"/>
      <c r="MAM142" s="2"/>
      <c r="MAN142" s="2"/>
      <c r="MAO142" s="2"/>
      <c r="MAP142" s="2"/>
      <c r="MAQ142" s="2"/>
      <c r="MAR142" s="2"/>
      <c r="MAS142" s="2"/>
      <c r="MAT142" s="2"/>
      <c r="MAU142" s="2"/>
      <c r="MAV142" s="2"/>
      <c r="MAW142" s="2"/>
      <c r="MAX142" s="2"/>
      <c r="MAY142" s="2"/>
      <c r="MAZ142" s="2"/>
      <c r="MBA142" s="2"/>
      <c r="MBB142" s="2"/>
      <c r="MBC142" s="2"/>
      <c r="MBD142" s="2"/>
      <c r="MBE142" s="2"/>
      <c r="MBF142" s="2"/>
      <c r="MBG142" s="2"/>
      <c r="MBH142" s="2"/>
      <c r="MBI142" s="2"/>
      <c r="MBJ142" s="2"/>
      <c r="MBK142" s="2"/>
      <c r="MBL142" s="2"/>
      <c r="MBM142" s="2"/>
      <c r="MBN142" s="2"/>
      <c r="MBO142" s="2"/>
      <c r="MBP142" s="2"/>
      <c r="MBQ142" s="2"/>
      <c r="MBR142" s="2"/>
      <c r="MBS142" s="2"/>
      <c r="MBT142" s="2"/>
      <c r="MBU142" s="2"/>
      <c r="MBV142" s="2"/>
      <c r="MBW142" s="2"/>
      <c r="MBX142" s="2"/>
      <c r="MBY142" s="2"/>
      <c r="MBZ142" s="2"/>
      <c r="MCA142" s="2"/>
      <c r="MCB142" s="2"/>
      <c r="MCC142" s="2"/>
      <c r="MCD142" s="2"/>
      <c r="MCE142" s="2"/>
      <c r="MCF142" s="2"/>
      <c r="MCG142" s="2"/>
      <c r="MCH142" s="2"/>
      <c r="MCI142" s="2"/>
      <c r="MCJ142" s="2"/>
      <c r="MCK142" s="2"/>
      <c r="MCL142" s="2"/>
      <c r="MCM142" s="2"/>
      <c r="MCN142" s="2"/>
      <c r="MCO142" s="2"/>
      <c r="MCP142" s="2"/>
      <c r="MCQ142" s="2"/>
      <c r="MCR142" s="2"/>
      <c r="MCS142" s="2"/>
      <c r="MCT142" s="2"/>
      <c r="MCU142" s="2"/>
      <c r="MCV142" s="2"/>
      <c r="MCW142" s="2"/>
      <c r="MCX142" s="2"/>
      <c r="MCY142" s="2"/>
      <c r="MCZ142" s="2"/>
      <c r="MDA142" s="2"/>
      <c r="MDB142" s="2"/>
      <c r="MDC142" s="2"/>
      <c r="MDD142" s="2"/>
      <c r="MDE142" s="2"/>
      <c r="MDF142" s="2"/>
      <c r="MDG142" s="2"/>
      <c r="MDH142" s="2"/>
      <c r="MDI142" s="2"/>
      <c r="MDJ142" s="2"/>
      <c r="MDK142" s="2"/>
      <c r="MDL142" s="2"/>
      <c r="MDM142" s="2"/>
      <c r="MDN142" s="2"/>
      <c r="MDO142" s="2"/>
      <c r="MDP142" s="2"/>
      <c r="MDQ142" s="2"/>
      <c r="MDR142" s="2"/>
      <c r="MDS142" s="2"/>
      <c r="MDT142" s="2"/>
      <c r="MDU142" s="2"/>
      <c r="MDV142" s="2"/>
      <c r="MDW142" s="2"/>
      <c r="MDX142" s="2"/>
      <c r="MDY142" s="2"/>
      <c r="MDZ142" s="2"/>
      <c r="MEA142" s="2"/>
      <c r="MEB142" s="2"/>
      <c r="MEC142" s="2"/>
      <c r="MED142" s="2"/>
      <c r="MEE142" s="2"/>
      <c r="MEF142" s="2"/>
      <c r="MEG142" s="2"/>
      <c r="MEH142" s="2"/>
      <c r="MEI142" s="2"/>
      <c r="MEJ142" s="2"/>
      <c r="MEK142" s="2"/>
      <c r="MEL142" s="2"/>
      <c r="MEM142" s="2"/>
      <c r="MEN142" s="2"/>
      <c r="MEO142" s="2"/>
      <c r="MEP142" s="2"/>
      <c r="MEQ142" s="2"/>
      <c r="MER142" s="2"/>
      <c r="MES142" s="2"/>
      <c r="MET142" s="2"/>
      <c r="MEU142" s="2"/>
      <c r="MEV142" s="2"/>
      <c r="MEW142" s="2"/>
      <c r="MEX142" s="2"/>
      <c r="MEY142" s="2"/>
      <c r="MEZ142" s="2"/>
      <c r="MFA142" s="2"/>
      <c r="MFB142" s="2"/>
      <c r="MFC142" s="2"/>
      <c r="MFD142" s="2"/>
      <c r="MFE142" s="2"/>
      <c r="MFF142" s="2"/>
      <c r="MFG142" s="2"/>
      <c r="MFH142" s="2"/>
      <c r="MFI142" s="2"/>
      <c r="MFJ142" s="2"/>
      <c r="MFK142" s="2"/>
      <c r="MFL142" s="2"/>
      <c r="MFM142" s="2"/>
      <c r="MFN142" s="2"/>
      <c r="MFO142" s="2"/>
      <c r="MFP142" s="2"/>
      <c r="MFQ142" s="2"/>
      <c r="MFR142" s="2"/>
      <c r="MFS142" s="2"/>
      <c r="MFT142" s="2"/>
      <c r="MFU142" s="2"/>
      <c r="MFV142" s="2"/>
      <c r="MFW142" s="2"/>
      <c r="MFX142" s="2"/>
      <c r="MFY142" s="2"/>
      <c r="MFZ142" s="2"/>
      <c r="MGA142" s="2"/>
      <c r="MGB142" s="2"/>
      <c r="MGC142" s="2"/>
      <c r="MGD142" s="2"/>
      <c r="MGE142" s="2"/>
      <c r="MGF142" s="2"/>
      <c r="MGG142" s="2"/>
      <c r="MGH142" s="2"/>
      <c r="MGI142" s="2"/>
      <c r="MGJ142" s="2"/>
      <c r="MGK142" s="2"/>
      <c r="MGL142" s="2"/>
      <c r="MGM142" s="2"/>
      <c r="MGN142" s="2"/>
      <c r="MGO142" s="2"/>
      <c r="MGP142" s="2"/>
      <c r="MGQ142" s="2"/>
      <c r="MGR142" s="2"/>
      <c r="MGS142" s="2"/>
      <c r="MGT142" s="2"/>
      <c r="MGU142" s="2"/>
      <c r="MGV142" s="2"/>
      <c r="MGW142" s="2"/>
      <c r="MGX142" s="2"/>
      <c r="MGY142" s="2"/>
      <c r="MGZ142" s="2"/>
      <c r="MHA142" s="2"/>
      <c r="MHB142" s="2"/>
      <c r="MHC142" s="2"/>
      <c r="MHD142" s="2"/>
      <c r="MHE142" s="2"/>
      <c r="MHF142" s="2"/>
      <c r="MHG142" s="2"/>
      <c r="MHH142" s="2"/>
      <c r="MHI142" s="2"/>
      <c r="MHJ142" s="2"/>
      <c r="MHK142" s="2"/>
      <c r="MHL142" s="2"/>
      <c r="MHM142" s="2"/>
      <c r="MHN142" s="2"/>
      <c r="MHO142" s="2"/>
      <c r="MHP142" s="2"/>
      <c r="MHQ142" s="2"/>
      <c r="MHR142" s="2"/>
      <c r="MHS142" s="2"/>
      <c r="MHT142" s="2"/>
      <c r="MHU142" s="2"/>
      <c r="MHV142" s="2"/>
      <c r="MHW142" s="2"/>
      <c r="MHX142" s="2"/>
      <c r="MHY142" s="2"/>
      <c r="MHZ142" s="2"/>
      <c r="MIA142" s="2"/>
      <c r="MIB142" s="2"/>
      <c r="MIC142" s="2"/>
      <c r="MID142" s="2"/>
      <c r="MIE142" s="2"/>
      <c r="MIF142" s="2"/>
      <c r="MIG142" s="2"/>
      <c r="MIH142" s="2"/>
      <c r="MII142" s="2"/>
      <c r="MIJ142" s="2"/>
      <c r="MIK142" s="2"/>
      <c r="MIL142" s="2"/>
      <c r="MIM142" s="2"/>
      <c r="MIN142" s="2"/>
      <c r="MIO142" s="2"/>
      <c r="MIP142" s="2"/>
      <c r="MIQ142" s="2"/>
      <c r="MIR142" s="2"/>
      <c r="MIS142" s="2"/>
      <c r="MIT142" s="2"/>
      <c r="MIU142" s="2"/>
      <c r="MIV142" s="2"/>
      <c r="MIW142" s="2"/>
      <c r="MIX142" s="2"/>
      <c r="MIY142" s="2"/>
      <c r="MIZ142" s="2"/>
      <c r="MJA142" s="2"/>
      <c r="MJB142" s="2"/>
      <c r="MJC142" s="2"/>
      <c r="MJD142" s="2"/>
      <c r="MJE142" s="2"/>
      <c r="MJF142" s="2"/>
      <c r="MJG142" s="2"/>
      <c r="MJH142" s="2"/>
      <c r="MJI142" s="2"/>
      <c r="MJJ142" s="2"/>
      <c r="MJK142" s="2"/>
      <c r="MJL142" s="2"/>
      <c r="MJM142" s="2"/>
      <c r="MJN142" s="2"/>
      <c r="MJO142" s="2"/>
      <c r="MJP142" s="2"/>
      <c r="MJQ142" s="2"/>
      <c r="MJR142" s="2"/>
      <c r="MJS142" s="2"/>
      <c r="MJT142" s="2"/>
      <c r="MJU142" s="2"/>
      <c r="MJV142" s="2"/>
      <c r="MJW142" s="2"/>
      <c r="MJX142" s="2"/>
      <c r="MJY142" s="2"/>
      <c r="MJZ142" s="2"/>
      <c r="MKA142" s="2"/>
      <c r="MKB142" s="2"/>
      <c r="MKC142" s="2"/>
      <c r="MKD142" s="2"/>
      <c r="MKE142" s="2"/>
      <c r="MKF142" s="2"/>
      <c r="MKG142" s="2"/>
      <c r="MKH142" s="2"/>
      <c r="MKI142" s="2"/>
      <c r="MKJ142" s="2"/>
      <c r="MKK142" s="2"/>
      <c r="MKL142" s="2"/>
      <c r="MKM142" s="2"/>
      <c r="MKN142" s="2"/>
      <c r="MKO142" s="2"/>
      <c r="MKP142" s="2"/>
      <c r="MKQ142" s="2"/>
      <c r="MKR142" s="2"/>
      <c r="MKS142" s="2"/>
      <c r="MKT142" s="2"/>
      <c r="MKU142" s="2"/>
      <c r="MKV142" s="2"/>
      <c r="MKW142" s="2"/>
      <c r="MKX142" s="2"/>
      <c r="MKY142" s="2"/>
      <c r="MKZ142" s="2"/>
      <c r="MLA142" s="2"/>
      <c r="MLB142" s="2"/>
      <c r="MLC142" s="2"/>
      <c r="MLD142" s="2"/>
      <c r="MLE142" s="2"/>
      <c r="MLF142" s="2"/>
      <c r="MLG142" s="2"/>
      <c r="MLH142" s="2"/>
      <c r="MLI142" s="2"/>
      <c r="MLJ142" s="2"/>
      <c r="MLK142" s="2"/>
      <c r="MLL142" s="2"/>
      <c r="MLM142" s="2"/>
      <c r="MLN142" s="2"/>
      <c r="MLO142" s="2"/>
      <c r="MLP142" s="2"/>
      <c r="MLQ142" s="2"/>
      <c r="MLR142" s="2"/>
      <c r="MLS142" s="2"/>
      <c r="MLT142" s="2"/>
      <c r="MLU142" s="2"/>
      <c r="MLV142" s="2"/>
      <c r="MLW142" s="2"/>
      <c r="MLX142" s="2"/>
      <c r="MLY142" s="2"/>
      <c r="MLZ142" s="2"/>
      <c r="MMA142" s="2"/>
      <c r="MMB142" s="2"/>
      <c r="MMC142" s="2"/>
      <c r="MMD142" s="2"/>
      <c r="MME142" s="2"/>
      <c r="MMF142" s="2"/>
      <c r="MMG142" s="2"/>
      <c r="MMH142" s="2"/>
      <c r="MMI142" s="2"/>
      <c r="MMJ142" s="2"/>
      <c r="MMK142" s="2"/>
      <c r="MML142" s="2"/>
      <c r="MMM142" s="2"/>
      <c r="MMN142" s="2"/>
      <c r="MMO142" s="2"/>
      <c r="MMP142" s="2"/>
      <c r="MMQ142" s="2"/>
      <c r="MMR142" s="2"/>
      <c r="MMS142" s="2"/>
      <c r="MMT142" s="2"/>
      <c r="MMU142" s="2"/>
      <c r="MMV142" s="2"/>
      <c r="MMW142" s="2"/>
      <c r="MMX142" s="2"/>
      <c r="MMY142" s="2"/>
      <c r="MMZ142" s="2"/>
      <c r="MNA142" s="2"/>
      <c r="MNB142" s="2"/>
      <c r="MNC142" s="2"/>
      <c r="MND142" s="2"/>
      <c r="MNE142" s="2"/>
      <c r="MNF142" s="2"/>
      <c r="MNG142" s="2"/>
      <c r="MNH142" s="2"/>
      <c r="MNI142" s="2"/>
      <c r="MNJ142" s="2"/>
      <c r="MNK142" s="2"/>
      <c r="MNL142" s="2"/>
      <c r="MNM142" s="2"/>
      <c r="MNN142" s="2"/>
      <c r="MNO142" s="2"/>
      <c r="MNP142" s="2"/>
      <c r="MNQ142" s="2"/>
      <c r="MNR142" s="2"/>
      <c r="MNS142" s="2"/>
      <c r="MNT142" s="2"/>
      <c r="MNU142" s="2"/>
      <c r="MNV142" s="2"/>
      <c r="MNW142" s="2"/>
      <c r="MNX142" s="2"/>
      <c r="MNY142" s="2"/>
      <c r="MNZ142" s="2"/>
      <c r="MOA142" s="2"/>
      <c r="MOB142" s="2"/>
      <c r="MOC142" s="2"/>
      <c r="MOD142" s="2"/>
      <c r="MOE142" s="2"/>
      <c r="MOF142" s="2"/>
      <c r="MOG142" s="2"/>
      <c r="MOH142" s="2"/>
      <c r="MOI142" s="2"/>
      <c r="MOJ142" s="2"/>
      <c r="MOK142" s="2"/>
      <c r="MOL142" s="2"/>
      <c r="MOM142" s="2"/>
      <c r="MON142" s="2"/>
      <c r="MOO142" s="2"/>
      <c r="MOP142" s="2"/>
      <c r="MOQ142" s="2"/>
      <c r="MOR142" s="2"/>
      <c r="MOS142" s="2"/>
      <c r="MOT142" s="2"/>
      <c r="MOU142" s="2"/>
      <c r="MOV142" s="2"/>
      <c r="MOW142" s="2"/>
      <c r="MOX142" s="2"/>
      <c r="MOY142" s="2"/>
      <c r="MOZ142" s="2"/>
      <c r="MPA142" s="2"/>
      <c r="MPB142" s="2"/>
      <c r="MPC142" s="2"/>
      <c r="MPD142" s="2"/>
      <c r="MPE142" s="2"/>
      <c r="MPF142" s="2"/>
      <c r="MPG142" s="2"/>
      <c r="MPH142" s="2"/>
      <c r="MPI142" s="2"/>
      <c r="MPJ142" s="2"/>
      <c r="MPK142" s="2"/>
      <c r="MPL142" s="2"/>
      <c r="MPM142" s="2"/>
      <c r="MPN142" s="2"/>
      <c r="MPO142" s="2"/>
      <c r="MPP142" s="2"/>
      <c r="MPQ142" s="2"/>
      <c r="MPR142" s="2"/>
      <c r="MPS142" s="2"/>
      <c r="MPT142" s="2"/>
      <c r="MPU142" s="2"/>
      <c r="MPV142" s="2"/>
      <c r="MPW142" s="2"/>
      <c r="MPX142" s="2"/>
      <c r="MPY142" s="2"/>
      <c r="MPZ142" s="2"/>
      <c r="MQA142" s="2"/>
      <c r="MQB142" s="2"/>
      <c r="MQC142" s="2"/>
      <c r="MQD142" s="2"/>
      <c r="MQE142" s="2"/>
      <c r="MQF142" s="2"/>
      <c r="MQG142" s="2"/>
      <c r="MQH142" s="2"/>
      <c r="MQI142" s="2"/>
      <c r="MQJ142" s="2"/>
      <c r="MQK142" s="2"/>
      <c r="MQL142" s="2"/>
      <c r="MQM142" s="2"/>
      <c r="MQN142" s="2"/>
      <c r="MQO142" s="2"/>
      <c r="MQP142" s="2"/>
      <c r="MQQ142" s="2"/>
      <c r="MQR142" s="2"/>
      <c r="MQS142" s="2"/>
      <c r="MQT142" s="2"/>
      <c r="MQU142" s="2"/>
      <c r="MQV142" s="2"/>
      <c r="MQW142" s="2"/>
      <c r="MQX142" s="2"/>
      <c r="MQY142" s="2"/>
      <c r="MQZ142" s="2"/>
      <c r="MRA142" s="2"/>
      <c r="MRB142" s="2"/>
      <c r="MRC142" s="2"/>
      <c r="MRD142" s="2"/>
      <c r="MRE142" s="2"/>
      <c r="MRF142" s="2"/>
      <c r="MRG142" s="2"/>
      <c r="MRH142" s="2"/>
      <c r="MRI142" s="2"/>
      <c r="MRJ142" s="2"/>
      <c r="MRK142" s="2"/>
      <c r="MRL142" s="2"/>
      <c r="MRM142" s="2"/>
      <c r="MRN142" s="2"/>
      <c r="MRO142" s="2"/>
      <c r="MRP142" s="2"/>
      <c r="MRQ142" s="2"/>
      <c r="MRR142" s="2"/>
      <c r="MRS142" s="2"/>
      <c r="MRT142" s="2"/>
      <c r="MRU142" s="2"/>
      <c r="MRV142" s="2"/>
      <c r="MRW142" s="2"/>
      <c r="MRX142" s="2"/>
      <c r="MRY142" s="2"/>
      <c r="MRZ142" s="2"/>
      <c r="MSA142" s="2"/>
      <c r="MSB142" s="2"/>
      <c r="MSC142" s="2"/>
      <c r="MSD142" s="2"/>
      <c r="MSE142" s="2"/>
      <c r="MSF142" s="2"/>
      <c r="MSG142" s="2"/>
      <c r="MSH142" s="2"/>
      <c r="MSI142" s="2"/>
      <c r="MSJ142" s="2"/>
      <c r="MSK142" s="2"/>
      <c r="MSL142" s="2"/>
      <c r="MSM142" s="2"/>
      <c r="MSN142" s="2"/>
      <c r="MSO142" s="2"/>
      <c r="MSP142" s="2"/>
      <c r="MSQ142" s="2"/>
      <c r="MSR142" s="2"/>
      <c r="MSS142" s="2"/>
      <c r="MST142" s="2"/>
      <c r="MSU142" s="2"/>
      <c r="MSV142" s="2"/>
      <c r="MSW142" s="2"/>
      <c r="MSX142" s="2"/>
      <c r="MSY142" s="2"/>
      <c r="MSZ142" s="2"/>
      <c r="MTA142" s="2"/>
      <c r="MTB142" s="2"/>
      <c r="MTC142" s="2"/>
      <c r="MTD142" s="2"/>
      <c r="MTE142" s="2"/>
      <c r="MTF142" s="2"/>
      <c r="MTG142" s="2"/>
      <c r="MTH142" s="2"/>
      <c r="MTI142" s="2"/>
      <c r="MTJ142" s="2"/>
      <c r="MTK142" s="2"/>
      <c r="MTL142" s="2"/>
      <c r="MTM142" s="2"/>
      <c r="MTN142" s="2"/>
      <c r="MTO142" s="2"/>
      <c r="MTP142" s="2"/>
      <c r="MTQ142" s="2"/>
      <c r="MTR142" s="2"/>
      <c r="MTS142" s="2"/>
      <c r="MTT142" s="2"/>
      <c r="MTU142" s="2"/>
      <c r="MTV142" s="2"/>
      <c r="MTW142" s="2"/>
      <c r="MTX142" s="2"/>
      <c r="MTY142" s="2"/>
      <c r="MTZ142" s="2"/>
      <c r="MUA142" s="2"/>
      <c r="MUB142" s="2"/>
      <c r="MUC142" s="2"/>
      <c r="MUD142" s="2"/>
      <c r="MUE142" s="2"/>
      <c r="MUF142" s="2"/>
      <c r="MUG142" s="2"/>
      <c r="MUH142" s="2"/>
      <c r="MUI142" s="2"/>
      <c r="MUJ142" s="2"/>
      <c r="MUK142" s="2"/>
      <c r="MUL142" s="2"/>
      <c r="MUM142" s="2"/>
      <c r="MUN142" s="2"/>
      <c r="MUO142" s="2"/>
      <c r="MUP142" s="2"/>
      <c r="MUQ142" s="2"/>
      <c r="MUR142" s="2"/>
      <c r="MUS142" s="2"/>
      <c r="MUT142" s="2"/>
      <c r="MUU142" s="2"/>
      <c r="MUV142" s="2"/>
      <c r="MUW142" s="2"/>
      <c r="MUX142" s="2"/>
      <c r="MUY142" s="2"/>
      <c r="MUZ142" s="2"/>
      <c r="MVA142" s="2"/>
      <c r="MVB142" s="2"/>
      <c r="MVC142" s="2"/>
      <c r="MVD142" s="2"/>
      <c r="MVE142" s="2"/>
      <c r="MVF142" s="2"/>
      <c r="MVG142" s="2"/>
      <c r="MVH142" s="2"/>
      <c r="MVI142" s="2"/>
      <c r="MVJ142" s="2"/>
      <c r="MVK142" s="2"/>
      <c r="MVL142" s="2"/>
      <c r="MVM142" s="2"/>
      <c r="MVN142" s="2"/>
      <c r="MVO142" s="2"/>
      <c r="MVP142" s="2"/>
      <c r="MVQ142" s="2"/>
      <c r="MVR142" s="2"/>
      <c r="MVS142" s="2"/>
      <c r="MVT142" s="2"/>
      <c r="MVU142" s="2"/>
      <c r="MVV142" s="2"/>
      <c r="MVW142" s="2"/>
      <c r="MVX142" s="2"/>
      <c r="MVY142" s="2"/>
      <c r="MVZ142" s="2"/>
      <c r="MWA142" s="2"/>
      <c r="MWB142" s="2"/>
      <c r="MWC142" s="2"/>
      <c r="MWD142" s="2"/>
      <c r="MWE142" s="2"/>
      <c r="MWF142" s="2"/>
      <c r="MWG142" s="2"/>
      <c r="MWH142" s="2"/>
      <c r="MWI142" s="2"/>
      <c r="MWJ142" s="2"/>
      <c r="MWK142" s="2"/>
      <c r="MWL142" s="2"/>
      <c r="MWM142" s="2"/>
      <c r="MWN142" s="2"/>
      <c r="MWO142" s="2"/>
      <c r="MWP142" s="2"/>
      <c r="MWQ142" s="2"/>
      <c r="MWR142" s="2"/>
      <c r="MWS142" s="2"/>
      <c r="MWT142" s="2"/>
      <c r="MWU142" s="2"/>
      <c r="MWV142" s="2"/>
      <c r="MWW142" s="2"/>
      <c r="MWX142" s="2"/>
      <c r="MWY142" s="2"/>
      <c r="MWZ142" s="2"/>
      <c r="MXA142" s="2"/>
      <c r="MXB142" s="2"/>
      <c r="MXC142" s="2"/>
      <c r="MXD142" s="2"/>
      <c r="MXE142" s="2"/>
      <c r="MXF142" s="2"/>
      <c r="MXG142" s="2"/>
      <c r="MXH142" s="2"/>
      <c r="MXI142" s="2"/>
      <c r="MXJ142" s="2"/>
      <c r="MXK142" s="2"/>
      <c r="MXL142" s="2"/>
      <c r="MXM142" s="2"/>
      <c r="MXN142" s="2"/>
      <c r="MXO142" s="2"/>
      <c r="MXP142" s="2"/>
      <c r="MXQ142" s="2"/>
      <c r="MXR142" s="2"/>
      <c r="MXS142" s="2"/>
      <c r="MXT142" s="2"/>
      <c r="MXU142" s="2"/>
      <c r="MXV142" s="2"/>
      <c r="MXW142" s="2"/>
      <c r="MXX142" s="2"/>
      <c r="MXY142" s="2"/>
      <c r="MXZ142" s="2"/>
      <c r="MYA142" s="2"/>
      <c r="MYB142" s="2"/>
      <c r="MYC142" s="2"/>
      <c r="MYD142" s="2"/>
      <c r="MYE142" s="2"/>
      <c r="MYF142" s="2"/>
      <c r="MYG142" s="2"/>
      <c r="MYH142" s="2"/>
      <c r="MYI142" s="2"/>
      <c r="MYJ142" s="2"/>
      <c r="MYK142" s="2"/>
      <c r="MYL142" s="2"/>
      <c r="MYM142" s="2"/>
      <c r="MYN142" s="2"/>
      <c r="MYO142" s="2"/>
      <c r="MYP142" s="2"/>
      <c r="MYQ142" s="2"/>
      <c r="MYR142" s="2"/>
      <c r="MYS142" s="2"/>
      <c r="MYT142" s="2"/>
      <c r="MYU142" s="2"/>
      <c r="MYV142" s="2"/>
      <c r="MYW142" s="2"/>
      <c r="MYX142" s="2"/>
      <c r="MYY142" s="2"/>
      <c r="MYZ142" s="2"/>
      <c r="MZA142" s="2"/>
      <c r="MZB142" s="2"/>
      <c r="MZC142" s="2"/>
      <c r="MZD142" s="2"/>
      <c r="MZE142" s="2"/>
      <c r="MZF142" s="2"/>
      <c r="MZG142" s="2"/>
      <c r="MZH142" s="2"/>
      <c r="MZI142" s="2"/>
      <c r="MZJ142" s="2"/>
      <c r="MZK142" s="2"/>
      <c r="MZL142" s="2"/>
      <c r="MZM142" s="2"/>
      <c r="MZN142" s="2"/>
      <c r="MZO142" s="2"/>
      <c r="MZP142" s="2"/>
      <c r="MZQ142" s="2"/>
      <c r="MZR142" s="2"/>
      <c r="MZS142" s="2"/>
      <c r="MZT142" s="2"/>
      <c r="MZU142" s="2"/>
      <c r="MZV142" s="2"/>
      <c r="MZW142" s="2"/>
      <c r="MZX142" s="2"/>
      <c r="MZY142" s="2"/>
      <c r="MZZ142" s="2"/>
      <c r="NAA142" s="2"/>
      <c r="NAB142" s="2"/>
      <c r="NAC142" s="2"/>
      <c r="NAD142" s="2"/>
      <c r="NAE142" s="2"/>
      <c r="NAF142" s="2"/>
      <c r="NAG142" s="2"/>
      <c r="NAH142" s="2"/>
      <c r="NAI142" s="2"/>
      <c r="NAJ142" s="2"/>
      <c r="NAK142" s="2"/>
      <c r="NAL142" s="2"/>
      <c r="NAM142" s="2"/>
      <c r="NAN142" s="2"/>
      <c r="NAO142" s="2"/>
      <c r="NAP142" s="2"/>
      <c r="NAQ142" s="2"/>
      <c r="NAR142" s="2"/>
      <c r="NAS142" s="2"/>
      <c r="NAT142" s="2"/>
      <c r="NAU142" s="2"/>
      <c r="NAV142" s="2"/>
      <c r="NAW142" s="2"/>
      <c r="NAX142" s="2"/>
      <c r="NAY142" s="2"/>
      <c r="NAZ142" s="2"/>
      <c r="NBA142" s="2"/>
      <c r="NBB142" s="2"/>
      <c r="NBC142" s="2"/>
      <c r="NBD142" s="2"/>
      <c r="NBE142" s="2"/>
      <c r="NBF142" s="2"/>
      <c r="NBG142" s="2"/>
      <c r="NBH142" s="2"/>
      <c r="NBI142" s="2"/>
      <c r="NBJ142" s="2"/>
      <c r="NBK142" s="2"/>
      <c r="NBL142" s="2"/>
      <c r="NBM142" s="2"/>
      <c r="NBN142" s="2"/>
      <c r="NBO142" s="2"/>
      <c r="NBP142" s="2"/>
      <c r="NBQ142" s="2"/>
      <c r="NBR142" s="2"/>
      <c r="NBS142" s="2"/>
      <c r="NBT142" s="2"/>
      <c r="NBU142" s="2"/>
      <c r="NBV142" s="2"/>
      <c r="NBW142" s="2"/>
      <c r="NBX142" s="2"/>
      <c r="NBY142" s="2"/>
      <c r="NBZ142" s="2"/>
      <c r="NCA142" s="2"/>
      <c r="NCB142" s="2"/>
      <c r="NCC142" s="2"/>
      <c r="NCD142" s="2"/>
      <c r="NCE142" s="2"/>
      <c r="NCF142" s="2"/>
      <c r="NCG142" s="2"/>
      <c r="NCH142" s="2"/>
      <c r="NCI142" s="2"/>
      <c r="NCJ142" s="2"/>
      <c r="NCK142" s="2"/>
      <c r="NCL142" s="2"/>
      <c r="NCM142" s="2"/>
      <c r="NCN142" s="2"/>
      <c r="NCO142" s="2"/>
      <c r="NCP142" s="2"/>
      <c r="NCQ142" s="2"/>
      <c r="NCR142" s="2"/>
      <c r="NCS142" s="2"/>
      <c r="NCT142" s="2"/>
      <c r="NCU142" s="2"/>
      <c r="NCV142" s="2"/>
      <c r="NCW142" s="2"/>
      <c r="NCX142" s="2"/>
      <c r="NCY142" s="2"/>
      <c r="NCZ142" s="2"/>
      <c r="NDA142" s="2"/>
      <c r="NDB142" s="2"/>
      <c r="NDC142" s="2"/>
      <c r="NDD142" s="2"/>
      <c r="NDE142" s="2"/>
      <c r="NDF142" s="2"/>
      <c r="NDG142" s="2"/>
      <c r="NDH142" s="2"/>
      <c r="NDI142" s="2"/>
      <c r="NDJ142" s="2"/>
      <c r="NDK142" s="2"/>
      <c r="NDL142" s="2"/>
      <c r="NDM142" s="2"/>
      <c r="NDN142" s="2"/>
      <c r="NDO142" s="2"/>
      <c r="NDP142" s="2"/>
      <c r="NDQ142" s="2"/>
      <c r="NDR142" s="2"/>
      <c r="NDS142" s="2"/>
      <c r="NDT142" s="2"/>
      <c r="NDU142" s="2"/>
      <c r="NDV142" s="2"/>
      <c r="NDW142" s="2"/>
      <c r="NDX142" s="2"/>
      <c r="NDY142" s="2"/>
      <c r="NDZ142" s="2"/>
      <c r="NEA142" s="2"/>
      <c r="NEB142" s="2"/>
      <c r="NEC142" s="2"/>
      <c r="NED142" s="2"/>
      <c r="NEE142" s="2"/>
      <c r="NEF142" s="2"/>
      <c r="NEG142" s="2"/>
      <c r="NEH142" s="2"/>
      <c r="NEI142" s="2"/>
      <c r="NEJ142" s="2"/>
      <c r="NEK142" s="2"/>
      <c r="NEL142" s="2"/>
      <c r="NEM142" s="2"/>
      <c r="NEN142" s="2"/>
      <c r="NEO142" s="2"/>
      <c r="NEP142" s="2"/>
      <c r="NEQ142" s="2"/>
      <c r="NER142" s="2"/>
      <c r="NES142" s="2"/>
      <c r="NET142" s="2"/>
      <c r="NEU142" s="2"/>
      <c r="NEV142" s="2"/>
      <c r="NEW142" s="2"/>
      <c r="NEX142" s="2"/>
      <c r="NEY142" s="2"/>
      <c r="NEZ142" s="2"/>
      <c r="NFA142" s="2"/>
      <c r="NFB142" s="2"/>
      <c r="NFC142" s="2"/>
      <c r="NFD142" s="2"/>
      <c r="NFE142" s="2"/>
      <c r="NFF142" s="2"/>
      <c r="NFG142" s="2"/>
      <c r="NFH142" s="2"/>
      <c r="NFI142" s="2"/>
      <c r="NFJ142" s="2"/>
      <c r="NFK142" s="2"/>
      <c r="NFL142" s="2"/>
      <c r="NFM142" s="2"/>
      <c r="NFN142" s="2"/>
      <c r="NFO142" s="2"/>
      <c r="NFP142" s="2"/>
      <c r="NFQ142" s="2"/>
      <c r="NFR142" s="2"/>
      <c r="NFS142" s="2"/>
      <c r="NFT142" s="2"/>
      <c r="NFU142" s="2"/>
      <c r="NFV142" s="2"/>
      <c r="NFW142" s="2"/>
      <c r="NFX142" s="2"/>
      <c r="NFY142" s="2"/>
      <c r="NFZ142" s="2"/>
      <c r="NGA142" s="2"/>
      <c r="NGB142" s="2"/>
      <c r="NGC142" s="2"/>
      <c r="NGD142" s="2"/>
      <c r="NGE142" s="2"/>
      <c r="NGF142" s="2"/>
      <c r="NGG142" s="2"/>
      <c r="NGH142" s="2"/>
      <c r="NGI142" s="2"/>
      <c r="NGJ142" s="2"/>
      <c r="NGK142" s="2"/>
      <c r="NGL142" s="2"/>
      <c r="NGM142" s="2"/>
      <c r="NGN142" s="2"/>
      <c r="NGO142" s="2"/>
      <c r="NGP142" s="2"/>
      <c r="NGQ142" s="2"/>
      <c r="NGR142" s="2"/>
      <c r="NGS142" s="2"/>
      <c r="NGT142" s="2"/>
      <c r="NGU142" s="2"/>
      <c r="NGV142" s="2"/>
      <c r="NGW142" s="2"/>
      <c r="NGX142" s="2"/>
      <c r="NGY142" s="2"/>
      <c r="NGZ142" s="2"/>
      <c r="NHA142" s="2"/>
      <c r="NHB142" s="2"/>
      <c r="NHC142" s="2"/>
      <c r="NHD142" s="2"/>
      <c r="NHE142" s="2"/>
      <c r="NHF142" s="2"/>
      <c r="NHG142" s="2"/>
      <c r="NHH142" s="2"/>
      <c r="NHI142" s="2"/>
      <c r="NHJ142" s="2"/>
      <c r="NHK142" s="2"/>
      <c r="NHL142" s="2"/>
      <c r="NHM142" s="2"/>
      <c r="NHN142" s="2"/>
      <c r="NHO142" s="2"/>
      <c r="NHP142" s="2"/>
      <c r="NHQ142" s="2"/>
      <c r="NHR142" s="2"/>
      <c r="NHS142" s="2"/>
      <c r="NHT142" s="2"/>
      <c r="NHU142" s="2"/>
      <c r="NHV142" s="2"/>
      <c r="NHW142" s="2"/>
      <c r="NHX142" s="2"/>
      <c r="NHY142" s="2"/>
      <c r="NHZ142" s="2"/>
      <c r="NIA142" s="2"/>
      <c r="NIB142" s="2"/>
      <c r="NIC142" s="2"/>
      <c r="NID142" s="2"/>
      <c r="NIE142" s="2"/>
      <c r="NIF142" s="2"/>
      <c r="NIG142" s="2"/>
      <c r="NIH142" s="2"/>
      <c r="NII142" s="2"/>
      <c r="NIJ142" s="2"/>
      <c r="NIK142" s="2"/>
      <c r="NIL142" s="2"/>
      <c r="NIM142" s="2"/>
      <c r="NIN142" s="2"/>
      <c r="NIO142" s="2"/>
      <c r="NIP142" s="2"/>
      <c r="NIQ142" s="2"/>
      <c r="NIR142" s="2"/>
      <c r="NIS142" s="2"/>
      <c r="NIT142" s="2"/>
      <c r="NIU142" s="2"/>
      <c r="NIV142" s="2"/>
      <c r="NIW142" s="2"/>
      <c r="NIX142" s="2"/>
      <c r="NIY142" s="2"/>
      <c r="NIZ142" s="2"/>
      <c r="NJA142" s="2"/>
      <c r="NJB142" s="2"/>
      <c r="NJC142" s="2"/>
      <c r="NJD142" s="2"/>
      <c r="NJE142" s="2"/>
      <c r="NJF142" s="2"/>
      <c r="NJG142" s="2"/>
      <c r="NJH142" s="2"/>
      <c r="NJI142" s="2"/>
      <c r="NJJ142" s="2"/>
      <c r="NJK142" s="2"/>
      <c r="NJL142" s="2"/>
      <c r="NJM142" s="2"/>
      <c r="NJN142" s="2"/>
      <c r="NJO142" s="2"/>
      <c r="NJP142" s="2"/>
      <c r="NJQ142" s="2"/>
      <c r="NJR142" s="2"/>
      <c r="NJS142" s="2"/>
      <c r="NJT142" s="2"/>
      <c r="NJU142" s="2"/>
      <c r="NJV142" s="2"/>
      <c r="NJW142" s="2"/>
      <c r="NJX142" s="2"/>
      <c r="NJY142" s="2"/>
      <c r="NJZ142" s="2"/>
      <c r="NKA142" s="2"/>
      <c r="NKB142" s="2"/>
      <c r="NKC142" s="2"/>
      <c r="NKD142" s="2"/>
      <c r="NKE142" s="2"/>
      <c r="NKF142" s="2"/>
      <c r="NKG142" s="2"/>
      <c r="NKH142" s="2"/>
      <c r="NKI142" s="2"/>
      <c r="NKJ142" s="2"/>
      <c r="NKK142" s="2"/>
      <c r="NKL142" s="2"/>
      <c r="NKM142" s="2"/>
      <c r="NKN142" s="2"/>
      <c r="NKO142" s="2"/>
      <c r="NKP142" s="2"/>
      <c r="NKQ142" s="2"/>
      <c r="NKR142" s="2"/>
      <c r="NKS142" s="2"/>
      <c r="NKT142" s="2"/>
      <c r="NKU142" s="2"/>
      <c r="NKV142" s="2"/>
      <c r="NKW142" s="2"/>
      <c r="NKX142" s="2"/>
      <c r="NKY142" s="2"/>
      <c r="NKZ142" s="2"/>
      <c r="NLA142" s="2"/>
      <c r="NLB142" s="2"/>
      <c r="NLC142" s="2"/>
      <c r="NLD142" s="2"/>
      <c r="NLE142" s="2"/>
      <c r="NLF142" s="2"/>
      <c r="NLG142" s="2"/>
      <c r="NLH142" s="2"/>
      <c r="NLI142" s="2"/>
      <c r="NLJ142" s="2"/>
      <c r="NLK142" s="2"/>
      <c r="NLL142" s="2"/>
      <c r="NLM142" s="2"/>
      <c r="NLN142" s="2"/>
      <c r="NLO142" s="2"/>
      <c r="NLP142" s="2"/>
      <c r="NLQ142" s="2"/>
      <c r="NLR142" s="2"/>
      <c r="NLS142" s="2"/>
      <c r="NLT142" s="2"/>
      <c r="NLU142" s="2"/>
      <c r="NLV142" s="2"/>
      <c r="NLW142" s="2"/>
      <c r="NLX142" s="2"/>
      <c r="NLY142" s="2"/>
      <c r="NLZ142" s="2"/>
      <c r="NMA142" s="2"/>
      <c r="NMB142" s="2"/>
      <c r="NMC142" s="2"/>
      <c r="NMD142" s="2"/>
      <c r="NME142" s="2"/>
      <c r="NMF142" s="2"/>
      <c r="NMG142" s="2"/>
      <c r="NMH142" s="2"/>
      <c r="NMI142" s="2"/>
      <c r="NMJ142" s="2"/>
      <c r="NMK142" s="2"/>
      <c r="NML142" s="2"/>
      <c r="NMM142" s="2"/>
      <c r="NMN142" s="2"/>
      <c r="NMO142" s="2"/>
      <c r="NMP142" s="2"/>
      <c r="NMQ142" s="2"/>
      <c r="NMR142" s="2"/>
      <c r="NMS142" s="2"/>
      <c r="NMT142" s="2"/>
      <c r="NMU142" s="2"/>
      <c r="NMV142" s="2"/>
      <c r="NMW142" s="2"/>
      <c r="NMX142" s="2"/>
      <c r="NMY142" s="2"/>
      <c r="NMZ142" s="2"/>
      <c r="NNA142" s="2"/>
      <c r="NNB142" s="2"/>
      <c r="NNC142" s="2"/>
      <c r="NND142" s="2"/>
      <c r="NNE142" s="2"/>
      <c r="NNF142" s="2"/>
      <c r="NNG142" s="2"/>
      <c r="NNH142" s="2"/>
      <c r="NNI142" s="2"/>
      <c r="NNJ142" s="2"/>
      <c r="NNK142" s="2"/>
      <c r="NNL142" s="2"/>
      <c r="NNM142" s="2"/>
      <c r="NNN142" s="2"/>
      <c r="NNO142" s="2"/>
      <c r="NNP142" s="2"/>
      <c r="NNQ142" s="2"/>
      <c r="NNR142" s="2"/>
      <c r="NNS142" s="2"/>
      <c r="NNT142" s="2"/>
      <c r="NNU142" s="2"/>
      <c r="NNV142" s="2"/>
      <c r="NNW142" s="2"/>
      <c r="NNX142" s="2"/>
      <c r="NNY142" s="2"/>
      <c r="NNZ142" s="2"/>
      <c r="NOA142" s="2"/>
      <c r="NOB142" s="2"/>
      <c r="NOC142" s="2"/>
      <c r="NOD142" s="2"/>
      <c r="NOE142" s="2"/>
      <c r="NOF142" s="2"/>
      <c r="NOG142" s="2"/>
      <c r="NOH142" s="2"/>
      <c r="NOI142" s="2"/>
      <c r="NOJ142" s="2"/>
      <c r="NOK142" s="2"/>
      <c r="NOL142" s="2"/>
      <c r="NOM142" s="2"/>
      <c r="NON142" s="2"/>
      <c r="NOO142" s="2"/>
      <c r="NOP142" s="2"/>
      <c r="NOQ142" s="2"/>
      <c r="NOR142" s="2"/>
      <c r="NOS142" s="2"/>
      <c r="NOT142" s="2"/>
      <c r="NOU142" s="2"/>
      <c r="NOV142" s="2"/>
      <c r="NOW142" s="2"/>
      <c r="NOX142" s="2"/>
      <c r="NOY142" s="2"/>
      <c r="NOZ142" s="2"/>
      <c r="NPA142" s="2"/>
      <c r="NPB142" s="2"/>
      <c r="NPC142" s="2"/>
      <c r="NPD142" s="2"/>
      <c r="NPE142" s="2"/>
      <c r="NPF142" s="2"/>
      <c r="NPG142" s="2"/>
      <c r="NPH142" s="2"/>
      <c r="NPI142" s="2"/>
      <c r="NPJ142" s="2"/>
      <c r="NPK142" s="2"/>
      <c r="NPL142" s="2"/>
      <c r="NPM142" s="2"/>
      <c r="NPN142" s="2"/>
      <c r="NPO142" s="2"/>
      <c r="NPP142" s="2"/>
      <c r="NPQ142" s="2"/>
      <c r="NPR142" s="2"/>
      <c r="NPS142" s="2"/>
      <c r="NPT142" s="2"/>
      <c r="NPU142" s="2"/>
      <c r="NPV142" s="2"/>
      <c r="NPW142" s="2"/>
      <c r="NPX142" s="2"/>
      <c r="NPY142" s="2"/>
      <c r="NPZ142" s="2"/>
      <c r="NQA142" s="2"/>
      <c r="NQB142" s="2"/>
      <c r="NQC142" s="2"/>
      <c r="NQD142" s="2"/>
      <c r="NQE142" s="2"/>
      <c r="NQF142" s="2"/>
      <c r="NQG142" s="2"/>
      <c r="NQH142" s="2"/>
      <c r="NQI142" s="2"/>
      <c r="NQJ142" s="2"/>
      <c r="NQK142" s="2"/>
      <c r="NQL142" s="2"/>
      <c r="NQM142" s="2"/>
      <c r="NQN142" s="2"/>
      <c r="NQO142" s="2"/>
      <c r="NQP142" s="2"/>
      <c r="NQQ142" s="2"/>
      <c r="NQR142" s="2"/>
      <c r="NQS142" s="2"/>
      <c r="NQT142" s="2"/>
      <c r="NQU142" s="2"/>
      <c r="NQV142" s="2"/>
      <c r="NQW142" s="2"/>
      <c r="NQX142" s="2"/>
      <c r="NQY142" s="2"/>
      <c r="NQZ142" s="2"/>
      <c r="NRA142" s="2"/>
      <c r="NRB142" s="2"/>
      <c r="NRC142" s="2"/>
      <c r="NRD142" s="2"/>
      <c r="NRE142" s="2"/>
      <c r="NRF142" s="2"/>
      <c r="NRG142" s="2"/>
      <c r="NRH142" s="2"/>
      <c r="NRI142" s="2"/>
      <c r="NRJ142" s="2"/>
      <c r="NRK142" s="2"/>
      <c r="NRL142" s="2"/>
      <c r="NRM142" s="2"/>
      <c r="NRN142" s="2"/>
      <c r="NRO142" s="2"/>
      <c r="NRP142" s="2"/>
      <c r="NRQ142" s="2"/>
      <c r="NRR142" s="2"/>
      <c r="NRS142" s="2"/>
      <c r="NRT142" s="2"/>
      <c r="NRU142" s="2"/>
      <c r="NRV142" s="2"/>
      <c r="NRW142" s="2"/>
      <c r="NRX142" s="2"/>
      <c r="NRY142" s="2"/>
      <c r="NRZ142" s="2"/>
      <c r="NSA142" s="2"/>
      <c r="NSB142" s="2"/>
      <c r="NSC142" s="2"/>
      <c r="NSD142" s="2"/>
      <c r="NSE142" s="2"/>
      <c r="NSF142" s="2"/>
      <c r="NSG142" s="2"/>
      <c r="NSH142" s="2"/>
      <c r="NSI142" s="2"/>
      <c r="NSJ142" s="2"/>
      <c r="NSK142" s="2"/>
      <c r="NSL142" s="2"/>
      <c r="NSM142" s="2"/>
      <c r="NSN142" s="2"/>
      <c r="NSO142" s="2"/>
      <c r="NSP142" s="2"/>
      <c r="NSQ142" s="2"/>
      <c r="NSR142" s="2"/>
      <c r="NSS142" s="2"/>
      <c r="NST142" s="2"/>
      <c r="NSU142" s="2"/>
      <c r="NSV142" s="2"/>
      <c r="NSW142" s="2"/>
      <c r="NSX142" s="2"/>
      <c r="NSY142" s="2"/>
      <c r="NSZ142" s="2"/>
      <c r="NTA142" s="2"/>
      <c r="NTB142" s="2"/>
      <c r="NTC142" s="2"/>
      <c r="NTD142" s="2"/>
      <c r="NTE142" s="2"/>
      <c r="NTF142" s="2"/>
      <c r="NTG142" s="2"/>
      <c r="NTH142" s="2"/>
      <c r="NTI142" s="2"/>
      <c r="NTJ142" s="2"/>
      <c r="NTK142" s="2"/>
      <c r="NTL142" s="2"/>
      <c r="NTM142" s="2"/>
      <c r="NTN142" s="2"/>
      <c r="NTO142" s="2"/>
      <c r="NTP142" s="2"/>
      <c r="NTQ142" s="2"/>
      <c r="NTR142" s="2"/>
      <c r="NTS142" s="2"/>
      <c r="NTT142" s="2"/>
      <c r="NTU142" s="2"/>
      <c r="NTV142" s="2"/>
      <c r="NTW142" s="2"/>
      <c r="NTX142" s="2"/>
      <c r="NTY142" s="2"/>
      <c r="NTZ142" s="2"/>
      <c r="NUA142" s="2"/>
      <c r="NUB142" s="2"/>
      <c r="NUC142" s="2"/>
      <c r="NUD142" s="2"/>
      <c r="NUE142" s="2"/>
      <c r="NUF142" s="2"/>
      <c r="NUG142" s="2"/>
      <c r="NUH142" s="2"/>
      <c r="NUI142" s="2"/>
      <c r="NUJ142" s="2"/>
      <c r="NUK142" s="2"/>
      <c r="NUL142" s="2"/>
      <c r="NUM142" s="2"/>
      <c r="NUN142" s="2"/>
      <c r="NUO142" s="2"/>
      <c r="NUP142" s="2"/>
      <c r="NUQ142" s="2"/>
      <c r="NUR142" s="2"/>
      <c r="NUS142" s="2"/>
      <c r="NUT142" s="2"/>
      <c r="NUU142" s="2"/>
      <c r="NUV142" s="2"/>
      <c r="NUW142" s="2"/>
      <c r="NUX142" s="2"/>
      <c r="NUY142" s="2"/>
      <c r="NUZ142" s="2"/>
      <c r="NVA142" s="2"/>
      <c r="NVB142" s="2"/>
      <c r="NVC142" s="2"/>
      <c r="NVD142" s="2"/>
      <c r="NVE142" s="2"/>
      <c r="NVF142" s="2"/>
      <c r="NVG142" s="2"/>
      <c r="NVH142" s="2"/>
      <c r="NVI142" s="2"/>
      <c r="NVJ142" s="2"/>
      <c r="NVK142" s="2"/>
      <c r="NVL142" s="2"/>
      <c r="NVM142" s="2"/>
      <c r="NVN142" s="2"/>
      <c r="NVO142" s="2"/>
      <c r="NVP142" s="2"/>
      <c r="NVQ142" s="2"/>
      <c r="NVR142" s="2"/>
      <c r="NVS142" s="2"/>
      <c r="NVT142" s="2"/>
      <c r="NVU142" s="2"/>
      <c r="NVV142" s="2"/>
      <c r="NVW142" s="2"/>
      <c r="NVX142" s="2"/>
      <c r="NVY142" s="2"/>
      <c r="NVZ142" s="2"/>
      <c r="NWA142" s="2"/>
      <c r="NWB142" s="2"/>
      <c r="NWC142" s="2"/>
      <c r="NWD142" s="2"/>
      <c r="NWE142" s="2"/>
      <c r="NWF142" s="2"/>
      <c r="NWG142" s="2"/>
      <c r="NWH142" s="2"/>
      <c r="NWI142" s="2"/>
      <c r="NWJ142" s="2"/>
      <c r="NWK142" s="2"/>
      <c r="NWL142" s="2"/>
      <c r="NWM142" s="2"/>
      <c r="NWN142" s="2"/>
      <c r="NWO142" s="2"/>
      <c r="NWP142" s="2"/>
      <c r="NWQ142" s="2"/>
      <c r="NWR142" s="2"/>
      <c r="NWS142" s="2"/>
      <c r="NWT142" s="2"/>
      <c r="NWU142" s="2"/>
      <c r="NWV142" s="2"/>
      <c r="NWW142" s="2"/>
      <c r="NWX142" s="2"/>
      <c r="NWY142" s="2"/>
      <c r="NWZ142" s="2"/>
      <c r="NXA142" s="2"/>
      <c r="NXB142" s="2"/>
      <c r="NXC142" s="2"/>
      <c r="NXD142" s="2"/>
      <c r="NXE142" s="2"/>
      <c r="NXF142" s="2"/>
      <c r="NXG142" s="2"/>
      <c r="NXH142" s="2"/>
      <c r="NXI142" s="2"/>
      <c r="NXJ142" s="2"/>
      <c r="NXK142" s="2"/>
      <c r="NXL142" s="2"/>
      <c r="NXM142" s="2"/>
      <c r="NXN142" s="2"/>
      <c r="NXO142" s="2"/>
      <c r="NXP142" s="2"/>
      <c r="NXQ142" s="2"/>
      <c r="NXR142" s="2"/>
      <c r="NXS142" s="2"/>
      <c r="NXT142" s="2"/>
      <c r="NXU142" s="2"/>
      <c r="NXV142" s="2"/>
      <c r="NXW142" s="2"/>
      <c r="NXX142" s="2"/>
      <c r="NXY142" s="2"/>
      <c r="NXZ142" s="2"/>
      <c r="NYA142" s="2"/>
      <c r="NYB142" s="2"/>
      <c r="NYC142" s="2"/>
      <c r="NYD142" s="2"/>
      <c r="NYE142" s="2"/>
      <c r="NYF142" s="2"/>
      <c r="NYG142" s="2"/>
      <c r="NYH142" s="2"/>
      <c r="NYI142" s="2"/>
      <c r="NYJ142" s="2"/>
      <c r="NYK142" s="2"/>
      <c r="NYL142" s="2"/>
      <c r="NYM142" s="2"/>
      <c r="NYN142" s="2"/>
      <c r="NYO142" s="2"/>
      <c r="NYP142" s="2"/>
      <c r="NYQ142" s="2"/>
      <c r="NYR142" s="2"/>
      <c r="NYS142" s="2"/>
      <c r="NYT142" s="2"/>
      <c r="NYU142" s="2"/>
      <c r="NYV142" s="2"/>
      <c r="NYW142" s="2"/>
      <c r="NYX142" s="2"/>
      <c r="NYY142" s="2"/>
      <c r="NYZ142" s="2"/>
      <c r="NZA142" s="2"/>
      <c r="NZB142" s="2"/>
      <c r="NZC142" s="2"/>
      <c r="NZD142" s="2"/>
      <c r="NZE142" s="2"/>
      <c r="NZF142" s="2"/>
      <c r="NZG142" s="2"/>
      <c r="NZH142" s="2"/>
      <c r="NZI142" s="2"/>
      <c r="NZJ142" s="2"/>
      <c r="NZK142" s="2"/>
      <c r="NZL142" s="2"/>
      <c r="NZM142" s="2"/>
      <c r="NZN142" s="2"/>
      <c r="NZO142" s="2"/>
      <c r="NZP142" s="2"/>
      <c r="NZQ142" s="2"/>
      <c r="NZR142" s="2"/>
      <c r="NZS142" s="2"/>
      <c r="NZT142" s="2"/>
      <c r="NZU142" s="2"/>
      <c r="NZV142" s="2"/>
      <c r="NZW142" s="2"/>
      <c r="NZX142" s="2"/>
      <c r="NZY142" s="2"/>
      <c r="NZZ142" s="2"/>
      <c r="OAA142" s="2"/>
      <c r="OAB142" s="2"/>
      <c r="OAC142" s="2"/>
      <c r="OAD142" s="2"/>
      <c r="OAE142" s="2"/>
      <c r="OAF142" s="2"/>
      <c r="OAG142" s="2"/>
      <c r="OAH142" s="2"/>
      <c r="OAI142" s="2"/>
      <c r="OAJ142" s="2"/>
      <c r="OAK142" s="2"/>
      <c r="OAL142" s="2"/>
      <c r="OAM142" s="2"/>
      <c r="OAN142" s="2"/>
      <c r="OAO142" s="2"/>
      <c r="OAP142" s="2"/>
      <c r="OAQ142" s="2"/>
      <c r="OAR142" s="2"/>
      <c r="OAS142" s="2"/>
      <c r="OAT142" s="2"/>
      <c r="OAU142" s="2"/>
      <c r="OAV142" s="2"/>
      <c r="OAW142" s="2"/>
      <c r="OAX142" s="2"/>
      <c r="OAY142" s="2"/>
      <c r="OAZ142" s="2"/>
      <c r="OBA142" s="2"/>
      <c r="OBB142" s="2"/>
      <c r="OBC142" s="2"/>
      <c r="OBD142" s="2"/>
      <c r="OBE142" s="2"/>
      <c r="OBF142" s="2"/>
      <c r="OBG142" s="2"/>
      <c r="OBH142" s="2"/>
      <c r="OBI142" s="2"/>
      <c r="OBJ142" s="2"/>
      <c r="OBK142" s="2"/>
      <c r="OBL142" s="2"/>
      <c r="OBM142" s="2"/>
      <c r="OBN142" s="2"/>
      <c r="OBO142" s="2"/>
      <c r="OBP142" s="2"/>
      <c r="OBQ142" s="2"/>
      <c r="OBR142" s="2"/>
      <c r="OBS142" s="2"/>
      <c r="OBT142" s="2"/>
      <c r="OBU142" s="2"/>
      <c r="OBV142" s="2"/>
      <c r="OBW142" s="2"/>
      <c r="OBX142" s="2"/>
      <c r="OBY142" s="2"/>
      <c r="OBZ142" s="2"/>
      <c r="OCA142" s="2"/>
      <c r="OCB142" s="2"/>
      <c r="OCC142" s="2"/>
      <c r="OCD142" s="2"/>
      <c r="OCE142" s="2"/>
      <c r="OCF142" s="2"/>
      <c r="OCG142" s="2"/>
      <c r="OCH142" s="2"/>
      <c r="OCI142" s="2"/>
      <c r="OCJ142" s="2"/>
      <c r="OCK142" s="2"/>
      <c r="OCL142" s="2"/>
      <c r="OCM142" s="2"/>
      <c r="OCN142" s="2"/>
      <c r="OCO142" s="2"/>
      <c r="OCP142" s="2"/>
      <c r="OCQ142" s="2"/>
      <c r="OCR142" s="2"/>
      <c r="OCS142" s="2"/>
      <c r="OCT142" s="2"/>
      <c r="OCU142" s="2"/>
      <c r="OCV142" s="2"/>
      <c r="OCW142" s="2"/>
      <c r="OCX142" s="2"/>
      <c r="OCY142" s="2"/>
      <c r="OCZ142" s="2"/>
      <c r="ODA142" s="2"/>
      <c r="ODB142" s="2"/>
      <c r="ODC142" s="2"/>
      <c r="ODD142" s="2"/>
      <c r="ODE142" s="2"/>
      <c r="ODF142" s="2"/>
      <c r="ODG142" s="2"/>
      <c r="ODH142" s="2"/>
      <c r="ODI142" s="2"/>
      <c r="ODJ142" s="2"/>
      <c r="ODK142" s="2"/>
      <c r="ODL142" s="2"/>
      <c r="ODM142" s="2"/>
      <c r="ODN142" s="2"/>
      <c r="ODO142" s="2"/>
      <c r="ODP142" s="2"/>
      <c r="ODQ142" s="2"/>
      <c r="ODR142" s="2"/>
      <c r="ODS142" s="2"/>
      <c r="ODT142" s="2"/>
      <c r="ODU142" s="2"/>
      <c r="ODV142" s="2"/>
      <c r="ODW142" s="2"/>
      <c r="ODX142" s="2"/>
      <c r="ODY142" s="2"/>
      <c r="ODZ142" s="2"/>
      <c r="OEA142" s="2"/>
      <c r="OEB142" s="2"/>
      <c r="OEC142" s="2"/>
      <c r="OED142" s="2"/>
      <c r="OEE142" s="2"/>
      <c r="OEF142" s="2"/>
      <c r="OEG142" s="2"/>
      <c r="OEH142" s="2"/>
      <c r="OEI142" s="2"/>
      <c r="OEJ142" s="2"/>
      <c r="OEK142" s="2"/>
      <c r="OEL142" s="2"/>
      <c r="OEM142" s="2"/>
      <c r="OEN142" s="2"/>
      <c r="OEO142" s="2"/>
      <c r="OEP142" s="2"/>
      <c r="OEQ142" s="2"/>
      <c r="OER142" s="2"/>
      <c r="OES142" s="2"/>
      <c r="OET142" s="2"/>
      <c r="OEU142" s="2"/>
      <c r="OEV142" s="2"/>
      <c r="OEW142" s="2"/>
      <c r="OEX142" s="2"/>
      <c r="OEY142" s="2"/>
      <c r="OEZ142" s="2"/>
      <c r="OFA142" s="2"/>
      <c r="OFB142" s="2"/>
      <c r="OFC142" s="2"/>
      <c r="OFD142" s="2"/>
      <c r="OFE142" s="2"/>
      <c r="OFF142" s="2"/>
      <c r="OFG142" s="2"/>
      <c r="OFH142" s="2"/>
      <c r="OFI142" s="2"/>
      <c r="OFJ142" s="2"/>
      <c r="OFK142" s="2"/>
      <c r="OFL142" s="2"/>
      <c r="OFM142" s="2"/>
      <c r="OFN142" s="2"/>
      <c r="OFO142" s="2"/>
      <c r="OFP142" s="2"/>
      <c r="OFQ142" s="2"/>
      <c r="OFR142" s="2"/>
      <c r="OFS142" s="2"/>
      <c r="OFT142" s="2"/>
      <c r="OFU142" s="2"/>
      <c r="OFV142" s="2"/>
      <c r="OFW142" s="2"/>
      <c r="OFX142" s="2"/>
      <c r="OFY142" s="2"/>
      <c r="OFZ142" s="2"/>
      <c r="OGA142" s="2"/>
      <c r="OGB142" s="2"/>
      <c r="OGC142" s="2"/>
      <c r="OGD142" s="2"/>
      <c r="OGE142" s="2"/>
      <c r="OGF142" s="2"/>
      <c r="OGG142" s="2"/>
      <c r="OGH142" s="2"/>
      <c r="OGI142" s="2"/>
      <c r="OGJ142" s="2"/>
      <c r="OGK142" s="2"/>
      <c r="OGL142" s="2"/>
      <c r="OGM142" s="2"/>
      <c r="OGN142" s="2"/>
      <c r="OGO142" s="2"/>
      <c r="OGP142" s="2"/>
      <c r="OGQ142" s="2"/>
      <c r="OGR142" s="2"/>
      <c r="OGS142" s="2"/>
      <c r="OGT142" s="2"/>
      <c r="OGU142" s="2"/>
      <c r="OGV142" s="2"/>
      <c r="OGW142" s="2"/>
      <c r="OGX142" s="2"/>
      <c r="OGY142" s="2"/>
      <c r="OGZ142" s="2"/>
      <c r="OHA142" s="2"/>
      <c r="OHB142" s="2"/>
      <c r="OHC142" s="2"/>
      <c r="OHD142" s="2"/>
      <c r="OHE142" s="2"/>
      <c r="OHF142" s="2"/>
      <c r="OHG142" s="2"/>
      <c r="OHH142" s="2"/>
      <c r="OHI142" s="2"/>
      <c r="OHJ142" s="2"/>
      <c r="OHK142" s="2"/>
      <c r="OHL142" s="2"/>
      <c r="OHM142" s="2"/>
      <c r="OHN142" s="2"/>
      <c r="OHO142" s="2"/>
      <c r="OHP142" s="2"/>
      <c r="OHQ142" s="2"/>
      <c r="OHR142" s="2"/>
      <c r="OHS142" s="2"/>
      <c r="OHT142" s="2"/>
      <c r="OHU142" s="2"/>
      <c r="OHV142" s="2"/>
      <c r="OHW142" s="2"/>
      <c r="OHX142" s="2"/>
      <c r="OHY142" s="2"/>
      <c r="OHZ142" s="2"/>
      <c r="OIA142" s="2"/>
      <c r="OIB142" s="2"/>
      <c r="OIC142" s="2"/>
      <c r="OID142" s="2"/>
      <c r="OIE142" s="2"/>
      <c r="OIF142" s="2"/>
      <c r="OIG142" s="2"/>
      <c r="OIH142" s="2"/>
      <c r="OII142" s="2"/>
      <c r="OIJ142" s="2"/>
      <c r="OIK142" s="2"/>
      <c r="OIL142" s="2"/>
      <c r="OIM142" s="2"/>
      <c r="OIN142" s="2"/>
      <c r="OIO142" s="2"/>
      <c r="OIP142" s="2"/>
      <c r="OIQ142" s="2"/>
      <c r="OIR142" s="2"/>
      <c r="OIS142" s="2"/>
      <c r="OIT142" s="2"/>
      <c r="OIU142" s="2"/>
      <c r="OIV142" s="2"/>
      <c r="OIW142" s="2"/>
      <c r="OIX142" s="2"/>
      <c r="OIY142" s="2"/>
      <c r="OIZ142" s="2"/>
      <c r="OJA142" s="2"/>
      <c r="OJB142" s="2"/>
      <c r="OJC142" s="2"/>
      <c r="OJD142" s="2"/>
      <c r="OJE142" s="2"/>
      <c r="OJF142" s="2"/>
      <c r="OJG142" s="2"/>
      <c r="OJH142" s="2"/>
      <c r="OJI142" s="2"/>
      <c r="OJJ142" s="2"/>
      <c r="OJK142" s="2"/>
      <c r="OJL142" s="2"/>
      <c r="OJM142" s="2"/>
      <c r="OJN142" s="2"/>
      <c r="OJO142" s="2"/>
      <c r="OJP142" s="2"/>
      <c r="OJQ142" s="2"/>
      <c r="OJR142" s="2"/>
      <c r="OJS142" s="2"/>
      <c r="OJT142" s="2"/>
      <c r="OJU142" s="2"/>
      <c r="OJV142" s="2"/>
      <c r="OJW142" s="2"/>
      <c r="OJX142" s="2"/>
      <c r="OJY142" s="2"/>
      <c r="OJZ142" s="2"/>
      <c r="OKA142" s="2"/>
      <c r="OKB142" s="2"/>
      <c r="OKC142" s="2"/>
      <c r="OKD142" s="2"/>
      <c r="OKE142" s="2"/>
      <c r="OKF142" s="2"/>
      <c r="OKG142" s="2"/>
      <c r="OKH142" s="2"/>
      <c r="OKI142" s="2"/>
      <c r="OKJ142" s="2"/>
      <c r="OKK142" s="2"/>
      <c r="OKL142" s="2"/>
      <c r="OKM142" s="2"/>
      <c r="OKN142" s="2"/>
      <c r="OKO142" s="2"/>
      <c r="OKP142" s="2"/>
      <c r="OKQ142" s="2"/>
      <c r="OKR142" s="2"/>
      <c r="OKS142" s="2"/>
      <c r="OKT142" s="2"/>
      <c r="OKU142" s="2"/>
      <c r="OKV142" s="2"/>
      <c r="OKW142" s="2"/>
      <c r="OKX142" s="2"/>
      <c r="OKY142" s="2"/>
      <c r="OKZ142" s="2"/>
      <c r="OLA142" s="2"/>
      <c r="OLB142" s="2"/>
      <c r="OLC142" s="2"/>
      <c r="OLD142" s="2"/>
      <c r="OLE142" s="2"/>
      <c r="OLF142" s="2"/>
      <c r="OLG142" s="2"/>
      <c r="OLH142" s="2"/>
      <c r="OLI142" s="2"/>
      <c r="OLJ142" s="2"/>
      <c r="OLK142" s="2"/>
      <c r="OLL142" s="2"/>
      <c r="OLM142" s="2"/>
      <c r="OLN142" s="2"/>
      <c r="OLO142" s="2"/>
      <c r="OLP142" s="2"/>
      <c r="OLQ142" s="2"/>
      <c r="OLR142" s="2"/>
      <c r="OLS142" s="2"/>
      <c r="OLT142" s="2"/>
      <c r="OLU142" s="2"/>
      <c r="OLV142" s="2"/>
      <c r="OLW142" s="2"/>
      <c r="OLX142" s="2"/>
      <c r="OLY142" s="2"/>
      <c r="OLZ142" s="2"/>
      <c r="OMA142" s="2"/>
      <c r="OMB142" s="2"/>
      <c r="OMC142" s="2"/>
      <c r="OMD142" s="2"/>
      <c r="OME142" s="2"/>
      <c r="OMF142" s="2"/>
      <c r="OMG142" s="2"/>
      <c r="OMH142" s="2"/>
      <c r="OMI142" s="2"/>
      <c r="OMJ142" s="2"/>
      <c r="OMK142" s="2"/>
      <c r="OML142" s="2"/>
      <c r="OMM142" s="2"/>
      <c r="OMN142" s="2"/>
      <c r="OMO142" s="2"/>
      <c r="OMP142" s="2"/>
      <c r="OMQ142" s="2"/>
      <c r="OMR142" s="2"/>
      <c r="OMS142" s="2"/>
      <c r="OMT142" s="2"/>
      <c r="OMU142" s="2"/>
      <c r="OMV142" s="2"/>
      <c r="OMW142" s="2"/>
      <c r="OMX142" s="2"/>
      <c r="OMY142" s="2"/>
      <c r="OMZ142" s="2"/>
      <c r="ONA142" s="2"/>
      <c r="ONB142" s="2"/>
      <c r="ONC142" s="2"/>
      <c r="OND142" s="2"/>
      <c r="ONE142" s="2"/>
      <c r="ONF142" s="2"/>
      <c r="ONG142" s="2"/>
      <c r="ONH142" s="2"/>
      <c r="ONI142" s="2"/>
      <c r="ONJ142" s="2"/>
      <c r="ONK142" s="2"/>
      <c r="ONL142" s="2"/>
      <c r="ONM142" s="2"/>
      <c r="ONN142" s="2"/>
      <c r="ONO142" s="2"/>
      <c r="ONP142" s="2"/>
      <c r="ONQ142" s="2"/>
      <c r="ONR142" s="2"/>
      <c r="ONS142" s="2"/>
      <c r="ONT142" s="2"/>
      <c r="ONU142" s="2"/>
      <c r="ONV142" s="2"/>
      <c r="ONW142" s="2"/>
      <c r="ONX142" s="2"/>
      <c r="ONY142" s="2"/>
      <c r="ONZ142" s="2"/>
      <c r="OOA142" s="2"/>
      <c r="OOB142" s="2"/>
      <c r="OOC142" s="2"/>
      <c r="OOD142" s="2"/>
      <c r="OOE142" s="2"/>
      <c r="OOF142" s="2"/>
      <c r="OOG142" s="2"/>
      <c r="OOH142" s="2"/>
      <c r="OOI142" s="2"/>
      <c r="OOJ142" s="2"/>
      <c r="OOK142" s="2"/>
      <c r="OOL142" s="2"/>
      <c r="OOM142" s="2"/>
      <c r="OON142" s="2"/>
      <c r="OOO142" s="2"/>
      <c r="OOP142" s="2"/>
      <c r="OOQ142" s="2"/>
      <c r="OOR142" s="2"/>
      <c r="OOS142" s="2"/>
      <c r="OOT142" s="2"/>
      <c r="OOU142" s="2"/>
      <c r="OOV142" s="2"/>
      <c r="OOW142" s="2"/>
      <c r="OOX142" s="2"/>
      <c r="OOY142" s="2"/>
      <c r="OOZ142" s="2"/>
      <c r="OPA142" s="2"/>
      <c r="OPB142" s="2"/>
      <c r="OPC142" s="2"/>
      <c r="OPD142" s="2"/>
      <c r="OPE142" s="2"/>
      <c r="OPF142" s="2"/>
      <c r="OPG142" s="2"/>
      <c r="OPH142" s="2"/>
      <c r="OPI142" s="2"/>
      <c r="OPJ142" s="2"/>
      <c r="OPK142" s="2"/>
      <c r="OPL142" s="2"/>
      <c r="OPM142" s="2"/>
      <c r="OPN142" s="2"/>
      <c r="OPO142" s="2"/>
      <c r="OPP142" s="2"/>
      <c r="OPQ142" s="2"/>
      <c r="OPR142" s="2"/>
      <c r="OPS142" s="2"/>
      <c r="OPT142" s="2"/>
      <c r="OPU142" s="2"/>
      <c r="OPV142" s="2"/>
      <c r="OPW142" s="2"/>
      <c r="OPX142" s="2"/>
      <c r="OPY142" s="2"/>
      <c r="OPZ142" s="2"/>
      <c r="OQA142" s="2"/>
      <c r="OQB142" s="2"/>
      <c r="OQC142" s="2"/>
      <c r="OQD142" s="2"/>
      <c r="OQE142" s="2"/>
      <c r="OQF142" s="2"/>
      <c r="OQG142" s="2"/>
      <c r="OQH142" s="2"/>
      <c r="OQI142" s="2"/>
      <c r="OQJ142" s="2"/>
      <c r="OQK142" s="2"/>
      <c r="OQL142" s="2"/>
      <c r="OQM142" s="2"/>
      <c r="OQN142" s="2"/>
      <c r="OQO142" s="2"/>
      <c r="OQP142" s="2"/>
      <c r="OQQ142" s="2"/>
      <c r="OQR142" s="2"/>
      <c r="OQS142" s="2"/>
      <c r="OQT142" s="2"/>
      <c r="OQU142" s="2"/>
      <c r="OQV142" s="2"/>
      <c r="OQW142" s="2"/>
      <c r="OQX142" s="2"/>
      <c r="OQY142" s="2"/>
      <c r="OQZ142" s="2"/>
      <c r="ORA142" s="2"/>
      <c r="ORB142" s="2"/>
      <c r="ORC142" s="2"/>
      <c r="ORD142" s="2"/>
      <c r="ORE142" s="2"/>
      <c r="ORF142" s="2"/>
      <c r="ORG142" s="2"/>
      <c r="ORH142" s="2"/>
      <c r="ORI142" s="2"/>
      <c r="ORJ142" s="2"/>
      <c r="ORK142" s="2"/>
      <c r="ORL142" s="2"/>
      <c r="ORM142" s="2"/>
      <c r="ORN142" s="2"/>
      <c r="ORO142" s="2"/>
      <c r="ORP142" s="2"/>
      <c r="ORQ142" s="2"/>
      <c r="ORR142" s="2"/>
      <c r="ORS142" s="2"/>
      <c r="ORT142" s="2"/>
      <c r="ORU142" s="2"/>
      <c r="ORV142" s="2"/>
      <c r="ORW142" s="2"/>
      <c r="ORX142" s="2"/>
      <c r="ORY142" s="2"/>
      <c r="ORZ142" s="2"/>
      <c r="OSA142" s="2"/>
      <c r="OSB142" s="2"/>
      <c r="OSC142" s="2"/>
      <c r="OSD142" s="2"/>
      <c r="OSE142" s="2"/>
      <c r="OSF142" s="2"/>
      <c r="OSG142" s="2"/>
      <c r="OSH142" s="2"/>
      <c r="OSI142" s="2"/>
      <c r="OSJ142" s="2"/>
      <c r="OSK142" s="2"/>
      <c r="OSL142" s="2"/>
      <c r="OSM142" s="2"/>
      <c r="OSN142" s="2"/>
      <c r="OSO142" s="2"/>
      <c r="OSP142" s="2"/>
      <c r="OSQ142" s="2"/>
      <c r="OSR142" s="2"/>
      <c r="OSS142" s="2"/>
      <c r="OST142" s="2"/>
      <c r="OSU142" s="2"/>
      <c r="OSV142" s="2"/>
      <c r="OSW142" s="2"/>
      <c r="OSX142" s="2"/>
      <c r="OSY142" s="2"/>
      <c r="OSZ142" s="2"/>
      <c r="OTA142" s="2"/>
      <c r="OTB142" s="2"/>
      <c r="OTC142" s="2"/>
      <c r="OTD142" s="2"/>
      <c r="OTE142" s="2"/>
      <c r="OTF142" s="2"/>
      <c r="OTG142" s="2"/>
      <c r="OTH142" s="2"/>
      <c r="OTI142" s="2"/>
      <c r="OTJ142" s="2"/>
      <c r="OTK142" s="2"/>
      <c r="OTL142" s="2"/>
      <c r="OTM142" s="2"/>
      <c r="OTN142" s="2"/>
      <c r="OTO142" s="2"/>
      <c r="OTP142" s="2"/>
      <c r="OTQ142" s="2"/>
      <c r="OTR142" s="2"/>
      <c r="OTS142" s="2"/>
      <c r="OTT142" s="2"/>
      <c r="OTU142" s="2"/>
      <c r="OTV142" s="2"/>
      <c r="OTW142" s="2"/>
      <c r="OTX142" s="2"/>
      <c r="OTY142" s="2"/>
      <c r="OTZ142" s="2"/>
      <c r="OUA142" s="2"/>
      <c r="OUB142" s="2"/>
      <c r="OUC142" s="2"/>
      <c r="OUD142" s="2"/>
      <c r="OUE142" s="2"/>
      <c r="OUF142" s="2"/>
      <c r="OUG142" s="2"/>
      <c r="OUH142" s="2"/>
      <c r="OUI142" s="2"/>
      <c r="OUJ142" s="2"/>
      <c r="OUK142" s="2"/>
      <c r="OUL142" s="2"/>
      <c r="OUM142" s="2"/>
      <c r="OUN142" s="2"/>
      <c r="OUO142" s="2"/>
      <c r="OUP142" s="2"/>
      <c r="OUQ142" s="2"/>
      <c r="OUR142" s="2"/>
      <c r="OUS142" s="2"/>
      <c r="OUT142" s="2"/>
      <c r="OUU142" s="2"/>
      <c r="OUV142" s="2"/>
      <c r="OUW142" s="2"/>
      <c r="OUX142" s="2"/>
      <c r="OUY142" s="2"/>
      <c r="OUZ142" s="2"/>
      <c r="OVA142" s="2"/>
      <c r="OVB142" s="2"/>
      <c r="OVC142" s="2"/>
      <c r="OVD142" s="2"/>
      <c r="OVE142" s="2"/>
      <c r="OVF142" s="2"/>
      <c r="OVG142" s="2"/>
      <c r="OVH142" s="2"/>
      <c r="OVI142" s="2"/>
      <c r="OVJ142" s="2"/>
      <c r="OVK142" s="2"/>
      <c r="OVL142" s="2"/>
      <c r="OVM142" s="2"/>
      <c r="OVN142" s="2"/>
      <c r="OVO142" s="2"/>
      <c r="OVP142" s="2"/>
      <c r="OVQ142" s="2"/>
      <c r="OVR142" s="2"/>
      <c r="OVS142" s="2"/>
      <c r="OVT142" s="2"/>
      <c r="OVU142" s="2"/>
      <c r="OVV142" s="2"/>
      <c r="OVW142" s="2"/>
      <c r="OVX142" s="2"/>
      <c r="OVY142" s="2"/>
      <c r="OVZ142" s="2"/>
      <c r="OWA142" s="2"/>
      <c r="OWB142" s="2"/>
      <c r="OWC142" s="2"/>
      <c r="OWD142" s="2"/>
      <c r="OWE142" s="2"/>
      <c r="OWF142" s="2"/>
      <c r="OWG142" s="2"/>
      <c r="OWH142" s="2"/>
      <c r="OWI142" s="2"/>
      <c r="OWJ142" s="2"/>
      <c r="OWK142" s="2"/>
      <c r="OWL142" s="2"/>
      <c r="OWM142" s="2"/>
      <c r="OWN142" s="2"/>
      <c r="OWO142" s="2"/>
      <c r="OWP142" s="2"/>
      <c r="OWQ142" s="2"/>
      <c r="OWR142" s="2"/>
      <c r="OWS142" s="2"/>
      <c r="OWT142" s="2"/>
      <c r="OWU142" s="2"/>
      <c r="OWV142" s="2"/>
      <c r="OWW142" s="2"/>
      <c r="OWX142" s="2"/>
      <c r="OWY142" s="2"/>
      <c r="OWZ142" s="2"/>
      <c r="OXA142" s="2"/>
      <c r="OXB142" s="2"/>
      <c r="OXC142" s="2"/>
      <c r="OXD142" s="2"/>
      <c r="OXE142" s="2"/>
      <c r="OXF142" s="2"/>
      <c r="OXG142" s="2"/>
      <c r="OXH142" s="2"/>
      <c r="OXI142" s="2"/>
      <c r="OXJ142" s="2"/>
      <c r="OXK142" s="2"/>
      <c r="OXL142" s="2"/>
      <c r="OXM142" s="2"/>
      <c r="OXN142" s="2"/>
      <c r="OXO142" s="2"/>
      <c r="OXP142" s="2"/>
      <c r="OXQ142" s="2"/>
      <c r="OXR142" s="2"/>
      <c r="OXS142" s="2"/>
      <c r="OXT142" s="2"/>
      <c r="OXU142" s="2"/>
      <c r="OXV142" s="2"/>
      <c r="OXW142" s="2"/>
      <c r="OXX142" s="2"/>
      <c r="OXY142" s="2"/>
      <c r="OXZ142" s="2"/>
      <c r="OYA142" s="2"/>
      <c r="OYB142" s="2"/>
      <c r="OYC142" s="2"/>
      <c r="OYD142" s="2"/>
      <c r="OYE142" s="2"/>
      <c r="OYF142" s="2"/>
      <c r="OYG142" s="2"/>
      <c r="OYH142" s="2"/>
      <c r="OYI142" s="2"/>
      <c r="OYJ142" s="2"/>
      <c r="OYK142" s="2"/>
      <c r="OYL142" s="2"/>
      <c r="OYM142" s="2"/>
      <c r="OYN142" s="2"/>
      <c r="OYO142" s="2"/>
      <c r="OYP142" s="2"/>
      <c r="OYQ142" s="2"/>
      <c r="OYR142" s="2"/>
      <c r="OYS142" s="2"/>
      <c r="OYT142" s="2"/>
      <c r="OYU142" s="2"/>
      <c r="OYV142" s="2"/>
      <c r="OYW142" s="2"/>
      <c r="OYX142" s="2"/>
      <c r="OYY142" s="2"/>
      <c r="OYZ142" s="2"/>
      <c r="OZA142" s="2"/>
      <c r="OZB142" s="2"/>
      <c r="OZC142" s="2"/>
      <c r="OZD142" s="2"/>
      <c r="OZE142" s="2"/>
      <c r="OZF142" s="2"/>
      <c r="OZG142" s="2"/>
      <c r="OZH142" s="2"/>
      <c r="OZI142" s="2"/>
      <c r="OZJ142" s="2"/>
      <c r="OZK142" s="2"/>
      <c r="OZL142" s="2"/>
      <c r="OZM142" s="2"/>
      <c r="OZN142" s="2"/>
      <c r="OZO142" s="2"/>
      <c r="OZP142" s="2"/>
      <c r="OZQ142" s="2"/>
      <c r="OZR142" s="2"/>
      <c r="OZS142" s="2"/>
      <c r="OZT142" s="2"/>
      <c r="OZU142" s="2"/>
      <c r="OZV142" s="2"/>
      <c r="OZW142" s="2"/>
      <c r="OZX142" s="2"/>
      <c r="OZY142" s="2"/>
      <c r="OZZ142" s="2"/>
      <c r="PAA142" s="2"/>
      <c r="PAB142" s="2"/>
      <c r="PAC142" s="2"/>
      <c r="PAD142" s="2"/>
      <c r="PAE142" s="2"/>
      <c r="PAF142" s="2"/>
      <c r="PAG142" s="2"/>
      <c r="PAH142" s="2"/>
      <c r="PAI142" s="2"/>
      <c r="PAJ142" s="2"/>
      <c r="PAK142" s="2"/>
      <c r="PAL142" s="2"/>
      <c r="PAM142" s="2"/>
      <c r="PAN142" s="2"/>
      <c r="PAO142" s="2"/>
      <c r="PAP142" s="2"/>
      <c r="PAQ142" s="2"/>
      <c r="PAR142" s="2"/>
      <c r="PAS142" s="2"/>
      <c r="PAT142" s="2"/>
      <c r="PAU142" s="2"/>
      <c r="PAV142" s="2"/>
      <c r="PAW142" s="2"/>
      <c r="PAX142" s="2"/>
      <c r="PAY142" s="2"/>
      <c r="PAZ142" s="2"/>
      <c r="PBA142" s="2"/>
      <c r="PBB142" s="2"/>
      <c r="PBC142" s="2"/>
      <c r="PBD142" s="2"/>
      <c r="PBE142" s="2"/>
      <c r="PBF142" s="2"/>
      <c r="PBG142" s="2"/>
      <c r="PBH142" s="2"/>
      <c r="PBI142" s="2"/>
      <c r="PBJ142" s="2"/>
      <c r="PBK142" s="2"/>
      <c r="PBL142" s="2"/>
      <c r="PBM142" s="2"/>
      <c r="PBN142" s="2"/>
      <c r="PBO142" s="2"/>
      <c r="PBP142" s="2"/>
      <c r="PBQ142" s="2"/>
      <c r="PBR142" s="2"/>
      <c r="PBS142" s="2"/>
      <c r="PBT142" s="2"/>
      <c r="PBU142" s="2"/>
      <c r="PBV142" s="2"/>
      <c r="PBW142" s="2"/>
      <c r="PBX142" s="2"/>
      <c r="PBY142" s="2"/>
      <c r="PBZ142" s="2"/>
      <c r="PCA142" s="2"/>
      <c r="PCB142" s="2"/>
      <c r="PCC142" s="2"/>
      <c r="PCD142" s="2"/>
      <c r="PCE142" s="2"/>
      <c r="PCF142" s="2"/>
      <c r="PCG142" s="2"/>
      <c r="PCH142" s="2"/>
      <c r="PCI142" s="2"/>
      <c r="PCJ142" s="2"/>
      <c r="PCK142" s="2"/>
      <c r="PCL142" s="2"/>
      <c r="PCM142" s="2"/>
      <c r="PCN142" s="2"/>
      <c r="PCO142" s="2"/>
      <c r="PCP142" s="2"/>
      <c r="PCQ142" s="2"/>
      <c r="PCR142" s="2"/>
      <c r="PCS142" s="2"/>
      <c r="PCT142" s="2"/>
      <c r="PCU142" s="2"/>
      <c r="PCV142" s="2"/>
      <c r="PCW142" s="2"/>
      <c r="PCX142" s="2"/>
      <c r="PCY142" s="2"/>
      <c r="PCZ142" s="2"/>
      <c r="PDA142" s="2"/>
      <c r="PDB142" s="2"/>
      <c r="PDC142" s="2"/>
      <c r="PDD142" s="2"/>
      <c r="PDE142" s="2"/>
      <c r="PDF142" s="2"/>
      <c r="PDG142" s="2"/>
      <c r="PDH142" s="2"/>
      <c r="PDI142" s="2"/>
      <c r="PDJ142" s="2"/>
      <c r="PDK142" s="2"/>
      <c r="PDL142" s="2"/>
      <c r="PDM142" s="2"/>
      <c r="PDN142" s="2"/>
      <c r="PDO142" s="2"/>
      <c r="PDP142" s="2"/>
      <c r="PDQ142" s="2"/>
      <c r="PDR142" s="2"/>
      <c r="PDS142" s="2"/>
      <c r="PDT142" s="2"/>
      <c r="PDU142" s="2"/>
      <c r="PDV142" s="2"/>
      <c r="PDW142" s="2"/>
      <c r="PDX142" s="2"/>
      <c r="PDY142" s="2"/>
      <c r="PDZ142" s="2"/>
      <c r="PEA142" s="2"/>
      <c r="PEB142" s="2"/>
      <c r="PEC142" s="2"/>
      <c r="PED142" s="2"/>
      <c r="PEE142" s="2"/>
      <c r="PEF142" s="2"/>
      <c r="PEG142" s="2"/>
      <c r="PEH142" s="2"/>
      <c r="PEI142" s="2"/>
      <c r="PEJ142" s="2"/>
      <c r="PEK142" s="2"/>
      <c r="PEL142" s="2"/>
      <c r="PEM142" s="2"/>
      <c r="PEN142" s="2"/>
      <c r="PEO142" s="2"/>
      <c r="PEP142" s="2"/>
      <c r="PEQ142" s="2"/>
      <c r="PER142" s="2"/>
      <c r="PES142" s="2"/>
      <c r="PET142" s="2"/>
      <c r="PEU142" s="2"/>
      <c r="PEV142" s="2"/>
      <c r="PEW142" s="2"/>
      <c r="PEX142" s="2"/>
      <c r="PEY142" s="2"/>
      <c r="PEZ142" s="2"/>
      <c r="PFA142" s="2"/>
      <c r="PFB142" s="2"/>
      <c r="PFC142" s="2"/>
      <c r="PFD142" s="2"/>
      <c r="PFE142" s="2"/>
      <c r="PFF142" s="2"/>
      <c r="PFG142" s="2"/>
      <c r="PFH142" s="2"/>
      <c r="PFI142" s="2"/>
      <c r="PFJ142" s="2"/>
      <c r="PFK142" s="2"/>
      <c r="PFL142" s="2"/>
      <c r="PFM142" s="2"/>
      <c r="PFN142" s="2"/>
      <c r="PFO142" s="2"/>
      <c r="PFP142" s="2"/>
      <c r="PFQ142" s="2"/>
      <c r="PFR142" s="2"/>
      <c r="PFS142" s="2"/>
      <c r="PFT142" s="2"/>
      <c r="PFU142" s="2"/>
      <c r="PFV142" s="2"/>
      <c r="PFW142" s="2"/>
      <c r="PFX142" s="2"/>
      <c r="PFY142" s="2"/>
      <c r="PFZ142" s="2"/>
      <c r="PGA142" s="2"/>
      <c r="PGB142" s="2"/>
      <c r="PGC142" s="2"/>
      <c r="PGD142" s="2"/>
      <c r="PGE142" s="2"/>
      <c r="PGF142" s="2"/>
      <c r="PGG142" s="2"/>
      <c r="PGH142" s="2"/>
      <c r="PGI142" s="2"/>
      <c r="PGJ142" s="2"/>
      <c r="PGK142" s="2"/>
      <c r="PGL142" s="2"/>
      <c r="PGM142" s="2"/>
      <c r="PGN142" s="2"/>
      <c r="PGO142" s="2"/>
      <c r="PGP142" s="2"/>
      <c r="PGQ142" s="2"/>
      <c r="PGR142" s="2"/>
      <c r="PGS142" s="2"/>
      <c r="PGT142" s="2"/>
      <c r="PGU142" s="2"/>
      <c r="PGV142" s="2"/>
      <c r="PGW142" s="2"/>
      <c r="PGX142" s="2"/>
      <c r="PGY142" s="2"/>
      <c r="PGZ142" s="2"/>
      <c r="PHA142" s="2"/>
      <c r="PHB142" s="2"/>
      <c r="PHC142" s="2"/>
      <c r="PHD142" s="2"/>
      <c r="PHE142" s="2"/>
      <c r="PHF142" s="2"/>
      <c r="PHG142" s="2"/>
      <c r="PHH142" s="2"/>
      <c r="PHI142" s="2"/>
      <c r="PHJ142" s="2"/>
      <c r="PHK142" s="2"/>
      <c r="PHL142" s="2"/>
      <c r="PHM142" s="2"/>
      <c r="PHN142" s="2"/>
      <c r="PHO142" s="2"/>
      <c r="PHP142" s="2"/>
      <c r="PHQ142" s="2"/>
      <c r="PHR142" s="2"/>
      <c r="PHS142" s="2"/>
      <c r="PHT142" s="2"/>
      <c r="PHU142" s="2"/>
      <c r="PHV142" s="2"/>
      <c r="PHW142" s="2"/>
      <c r="PHX142" s="2"/>
      <c r="PHY142" s="2"/>
      <c r="PHZ142" s="2"/>
      <c r="PIA142" s="2"/>
      <c r="PIB142" s="2"/>
      <c r="PIC142" s="2"/>
      <c r="PID142" s="2"/>
      <c r="PIE142" s="2"/>
      <c r="PIF142" s="2"/>
      <c r="PIG142" s="2"/>
      <c r="PIH142" s="2"/>
      <c r="PII142" s="2"/>
      <c r="PIJ142" s="2"/>
      <c r="PIK142" s="2"/>
      <c r="PIL142" s="2"/>
      <c r="PIM142" s="2"/>
      <c r="PIN142" s="2"/>
      <c r="PIO142" s="2"/>
      <c r="PIP142" s="2"/>
      <c r="PIQ142" s="2"/>
      <c r="PIR142" s="2"/>
      <c r="PIS142" s="2"/>
      <c r="PIT142" s="2"/>
      <c r="PIU142" s="2"/>
      <c r="PIV142" s="2"/>
      <c r="PIW142" s="2"/>
      <c r="PIX142" s="2"/>
      <c r="PIY142" s="2"/>
      <c r="PIZ142" s="2"/>
      <c r="PJA142" s="2"/>
      <c r="PJB142" s="2"/>
      <c r="PJC142" s="2"/>
      <c r="PJD142" s="2"/>
      <c r="PJE142" s="2"/>
      <c r="PJF142" s="2"/>
      <c r="PJG142" s="2"/>
      <c r="PJH142" s="2"/>
      <c r="PJI142" s="2"/>
      <c r="PJJ142" s="2"/>
      <c r="PJK142" s="2"/>
      <c r="PJL142" s="2"/>
      <c r="PJM142" s="2"/>
      <c r="PJN142" s="2"/>
      <c r="PJO142" s="2"/>
      <c r="PJP142" s="2"/>
      <c r="PJQ142" s="2"/>
      <c r="PJR142" s="2"/>
      <c r="PJS142" s="2"/>
      <c r="PJT142" s="2"/>
      <c r="PJU142" s="2"/>
      <c r="PJV142" s="2"/>
      <c r="PJW142" s="2"/>
      <c r="PJX142" s="2"/>
      <c r="PJY142" s="2"/>
      <c r="PJZ142" s="2"/>
      <c r="PKA142" s="2"/>
      <c r="PKB142" s="2"/>
      <c r="PKC142" s="2"/>
      <c r="PKD142" s="2"/>
      <c r="PKE142" s="2"/>
      <c r="PKF142" s="2"/>
      <c r="PKG142" s="2"/>
      <c r="PKH142" s="2"/>
      <c r="PKI142" s="2"/>
      <c r="PKJ142" s="2"/>
      <c r="PKK142" s="2"/>
      <c r="PKL142" s="2"/>
      <c r="PKM142" s="2"/>
      <c r="PKN142" s="2"/>
      <c r="PKO142" s="2"/>
      <c r="PKP142" s="2"/>
      <c r="PKQ142" s="2"/>
      <c r="PKR142" s="2"/>
      <c r="PKS142" s="2"/>
      <c r="PKT142" s="2"/>
      <c r="PKU142" s="2"/>
      <c r="PKV142" s="2"/>
      <c r="PKW142" s="2"/>
      <c r="PKX142" s="2"/>
      <c r="PKY142" s="2"/>
      <c r="PKZ142" s="2"/>
      <c r="PLA142" s="2"/>
      <c r="PLB142" s="2"/>
      <c r="PLC142" s="2"/>
      <c r="PLD142" s="2"/>
      <c r="PLE142" s="2"/>
      <c r="PLF142" s="2"/>
      <c r="PLG142" s="2"/>
      <c r="PLH142" s="2"/>
      <c r="PLI142" s="2"/>
      <c r="PLJ142" s="2"/>
      <c r="PLK142" s="2"/>
      <c r="PLL142" s="2"/>
      <c r="PLM142" s="2"/>
      <c r="PLN142" s="2"/>
      <c r="PLO142" s="2"/>
      <c r="PLP142" s="2"/>
      <c r="PLQ142" s="2"/>
      <c r="PLR142" s="2"/>
      <c r="PLS142" s="2"/>
      <c r="PLT142" s="2"/>
      <c r="PLU142" s="2"/>
      <c r="PLV142" s="2"/>
      <c r="PLW142" s="2"/>
      <c r="PLX142" s="2"/>
      <c r="PLY142" s="2"/>
      <c r="PLZ142" s="2"/>
      <c r="PMA142" s="2"/>
      <c r="PMB142" s="2"/>
      <c r="PMC142" s="2"/>
      <c r="PMD142" s="2"/>
      <c r="PME142" s="2"/>
      <c r="PMF142" s="2"/>
      <c r="PMG142" s="2"/>
      <c r="PMH142" s="2"/>
      <c r="PMI142" s="2"/>
      <c r="PMJ142" s="2"/>
      <c r="PMK142" s="2"/>
      <c r="PML142" s="2"/>
      <c r="PMM142" s="2"/>
      <c r="PMN142" s="2"/>
      <c r="PMO142" s="2"/>
      <c r="PMP142" s="2"/>
      <c r="PMQ142" s="2"/>
      <c r="PMR142" s="2"/>
      <c r="PMS142" s="2"/>
      <c r="PMT142" s="2"/>
      <c r="PMU142" s="2"/>
      <c r="PMV142" s="2"/>
      <c r="PMW142" s="2"/>
      <c r="PMX142" s="2"/>
      <c r="PMY142" s="2"/>
      <c r="PMZ142" s="2"/>
      <c r="PNA142" s="2"/>
      <c r="PNB142" s="2"/>
      <c r="PNC142" s="2"/>
      <c r="PND142" s="2"/>
      <c r="PNE142" s="2"/>
      <c r="PNF142" s="2"/>
      <c r="PNG142" s="2"/>
      <c r="PNH142" s="2"/>
      <c r="PNI142" s="2"/>
      <c r="PNJ142" s="2"/>
      <c r="PNK142" s="2"/>
      <c r="PNL142" s="2"/>
      <c r="PNM142" s="2"/>
      <c r="PNN142" s="2"/>
      <c r="PNO142" s="2"/>
      <c r="PNP142" s="2"/>
      <c r="PNQ142" s="2"/>
      <c r="PNR142" s="2"/>
      <c r="PNS142" s="2"/>
      <c r="PNT142" s="2"/>
      <c r="PNU142" s="2"/>
      <c r="PNV142" s="2"/>
      <c r="PNW142" s="2"/>
      <c r="PNX142" s="2"/>
      <c r="PNY142" s="2"/>
      <c r="PNZ142" s="2"/>
      <c r="POA142" s="2"/>
      <c r="POB142" s="2"/>
      <c r="POC142" s="2"/>
      <c r="POD142" s="2"/>
      <c r="POE142" s="2"/>
      <c r="POF142" s="2"/>
      <c r="POG142" s="2"/>
      <c r="POH142" s="2"/>
      <c r="POI142" s="2"/>
      <c r="POJ142" s="2"/>
      <c r="POK142" s="2"/>
      <c r="POL142" s="2"/>
      <c r="POM142" s="2"/>
      <c r="PON142" s="2"/>
      <c r="POO142" s="2"/>
      <c r="POP142" s="2"/>
      <c r="POQ142" s="2"/>
      <c r="POR142" s="2"/>
      <c r="POS142" s="2"/>
      <c r="POT142" s="2"/>
      <c r="POU142" s="2"/>
      <c r="POV142" s="2"/>
      <c r="POW142" s="2"/>
      <c r="POX142" s="2"/>
      <c r="POY142" s="2"/>
      <c r="POZ142" s="2"/>
      <c r="PPA142" s="2"/>
      <c r="PPB142" s="2"/>
      <c r="PPC142" s="2"/>
      <c r="PPD142" s="2"/>
      <c r="PPE142" s="2"/>
      <c r="PPF142" s="2"/>
      <c r="PPG142" s="2"/>
      <c r="PPH142" s="2"/>
      <c r="PPI142" s="2"/>
      <c r="PPJ142" s="2"/>
      <c r="PPK142" s="2"/>
      <c r="PPL142" s="2"/>
      <c r="PPM142" s="2"/>
      <c r="PPN142" s="2"/>
      <c r="PPO142" s="2"/>
      <c r="PPP142" s="2"/>
      <c r="PPQ142" s="2"/>
      <c r="PPR142" s="2"/>
      <c r="PPS142" s="2"/>
      <c r="PPT142" s="2"/>
      <c r="PPU142" s="2"/>
      <c r="PPV142" s="2"/>
      <c r="PPW142" s="2"/>
      <c r="PPX142" s="2"/>
      <c r="PPY142" s="2"/>
      <c r="PPZ142" s="2"/>
      <c r="PQA142" s="2"/>
      <c r="PQB142" s="2"/>
      <c r="PQC142" s="2"/>
      <c r="PQD142" s="2"/>
      <c r="PQE142" s="2"/>
      <c r="PQF142" s="2"/>
      <c r="PQG142" s="2"/>
      <c r="PQH142" s="2"/>
      <c r="PQI142" s="2"/>
      <c r="PQJ142" s="2"/>
      <c r="PQK142" s="2"/>
      <c r="PQL142" s="2"/>
      <c r="PQM142" s="2"/>
      <c r="PQN142" s="2"/>
      <c r="PQO142" s="2"/>
      <c r="PQP142" s="2"/>
      <c r="PQQ142" s="2"/>
      <c r="PQR142" s="2"/>
      <c r="PQS142" s="2"/>
      <c r="PQT142" s="2"/>
      <c r="PQU142" s="2"/>
      <c r="PQV142" s="2"/>
      <c r="PQW142" s="2"/>
      <c r="PQX142" s="2"/>
      <c r="PQY142" s="2"/>
      <c r="PQZ142" s="2"/>
      <c r="PRA142" s="2"/>
      <c r="PRB142" s="2"/>
      <c r="PRC142" s="2"/>
      <c r="PRD142" s="2"/>
      <c r="PRE142" s="2"/>
      <c r="PRF142" s="2"/>
      <c r="PRG142" s="2"/>
      <c r="PRH142" s="2"/>
      <c r="PRI142" s="2"/>
      <c r="PRJ142" s="2"/>
      <c r="PRK142" s="2"/>
      <c r="PRL142" s="2"/>
      <c r="PRM142" s="2"/>
      <c r="PRN142" s="2"/>
      <c r="PRO142" s="2"/>
      <c r="PRP142" s="2"/>
      <c r="PRQ142" s="2"/>
      <c r="PRR142" s="2"/>
      <c r="PRS142" s="2"/>
      <c r="PRT142" s="2"/>
      <c r="PRU142" s="2"/>
      <c r="PRV142" s="2"/>
      <c r="PRW142" s="2"/>
      <c r="PRX142" s="2"/>
      <c r="PRY142" s="2"/>
      <c r="PRZ142" s="2"/>
      <c r="PSA142" s="2"/>
      <c r="PSB142" s="2"/>
      <c r="PSC142" s="2"/>
      <c r="PSD142" s="2"/>
      <c r="PSE142" s="2"/>
      <c r="PSF142" s="2"/>
      <c r="PSG142" s="2"/>
      <c r="PSH142" s="2"/>
      <c r="PSI142" s="2"/>
      <c r="PSJ142" s="2"/>
      <c r="PSK142" s="2"/>
      <c r="PSL142" s="2"/>
      <c r="PSM142" s="2"/>
      <c r="PSN142" s="2"/>
      <c r="PSO142" s="2"/>
      <c r="PSP142" s="2"/>
      <c r="PSQ142" s="2"/>
      <c r="PSR142" s="2"/>
      <c r="PSS142" s="2"/>
      <c r="PST142" s="2"/>
      <c r="PSU142" s="2"/>
      <c r="PSV142" s="2"/>
      <c r="PSW142" s="2"/>
      <c r="PSX142" s="2"/>
      <c r="PSY142" s="2"/>
      <c r="PSZ142" s="2"/>
      <c r="PTA142" s="2"/>
      <c r="PTB142" s="2"/>
      <c r="PTC142" s="2"/>
      <c r="PTD142" s="2"/>
      <c r="PTE142" s="2"/>
      <c r="PTF142" s="2"/>
      <c r="PTG142" s="2"/>
      <c r="PTH142" s="2"/>
      <c r="PTI142" s="2"/>
      <c r="PTJ142" s="2"/>
      <c r="PTK142" s="2"/>
      <c r="PTL142" s="2"/>
      <c r="PTM142" s="2"/>
      <c r="PTN142" s="2"/>
      <c r="PTO142" s="2"/>
      <c r="PTP142" s="2"/>
      <c r="PTQ142" s="2"/>
      <c r="PTR142" s="2"/>
      <c r="PTS142" s="2"/>
      <c r="PTT142" s="2"/>
      <c r="PTU142" s="2"/>
      <c r="PTV142" s="2"/>
      <c r="PTW142" s="2"/>
      <c r="PTX142" s="2"/>
      <c r="PTY142" s="2"/>
      <c r="PTZ142" s="2"/>
      <c r="PUA142" s="2"/>
      <c r="PUB142" s="2"/>
      <c r="PUC142" s="2"/>
      <c r="PUD142" s="2"/>
      <c r="PUE142" s="2"/>
      <c r="PUF142" s="2"/>
      <c r="PUG142" s="2"/>
      <c r="PUH142" s="2"/>
      <c r="PUI142" s="2"/>
      <c r="PUJ142" s="2"/>
      <c r="PUK142" s="2"/>
      <c r="PUL142" s="2"/>
      <c r="PUM142" s="2"/>
      <c r="PUN142" s="2"/>
      <c r="PUO142" s="2"/>
      <c r="PUP142" s="2"/>
      <c r="PUQ142" s="2"/>
      <c r="PUR142" s="2"/>
      <c r="PUS142" s="2"/>
      <c r="PUT142" s="2"/>
      <c r="PUU142" s="2"/>
      <c r="PUV142" s="2"/>
      <c r="PUW142" s="2"/>
      <c r="PUX142" s="2"/>
      <c r="PUY142" s="2"/>
      <c r="PUZ142" s="2"/>
      <c r="PVA142" s="2"/>
      <c r="PVB142" s="2"/>
      <c r="PVC142" s="2"/>
      <c r="PVD142" s="2"/>
      <c r="PVE142" s="2"/>
      <c r="PVF142" s="2"/>
      <c r="PVG142" s="2"/>
      <c r="PVH142" s="2"/>
      <c r="PVI142" s="2"/>
      <c r="PVJ142" s="2"/>
      <c r="PVK142" s="2"/>
      <c r="PVL142" s="2"/>
      <c r="PVM142" s="2"/>
      <c r="PVN142" s="2"/>
      <c r="PVO142" s="2"/>
      <c r="PVP142" s="2"/>
      <c r="PVQ142" s="2"/>
      <c r="PVR142" s="2"/>
      <c r="PVS142" s="2"/>
      <c r="PVT142" s="2"/>
      <c r="PVU142" s="2"/>
      <c r="PVV142" s="2"/>
      <c r="PVW142" s="2"/>
      <c r="PVX142" s="2"/>
      <c r="PVY142" s="2"/>
      <c r="PVZ142" s="2"/>
      <c r="PWA142" s="2"/>
      <c r="PWB142" s="2"/>
      <c r="PWC142" s="2"/>
      <c r="PWD142" s="2"/>
      <c r="PWE142" s="2"/>
      <c r="PWF142" s="2"/>
      <c r="PWG142" s="2"/>
      <c r="PWH142" s="2"/>
      <c r="PWI142" s="2"/>
      <c r="PWJ142" s="2"/>
      <c r="PWK142" s="2"/>
      <c r="PWL142" s="2"/>
      <c r="PWM142" s="2"/>
      <c r="PWN142" s="2"/>
      <c r="PWO142" s="2"/>
      <c r="PWP142" s="2"/>
      <c r="PWQ142" s="2"/>
      <c r="PWR142" s="2"/>
      <c r="PWS142" s="2"/>
      <c r="PWT142" s="2"/>
      <c r="PWU142" s="2"/>
      <c r="PWV142" s="2"/>
      <c r="PWW142" s="2"/>
      <c r="PWX142" s="2"/>
      <c r="PWY142" s="2"/>
      <c r="PWZ142" s="2"/>
      <c r="PXA142" s="2"/>
      <c r="PXB142" s="2"/>
      <c r="PXC142" s="2"/>
      <c r="PXD142" s="2"/>
      <c r="PXE142" s="2"/>
      <c r="PXF142" s="2"/>
      <c r="PXG142" s="2"/>
      <c r="PXH142" s="2"/>
      <c r="PXI142" s="2"/>
      <c r="PXJ142" s="2"/>
      <c r="PXK142" s="2"/>
      <c r="PXL142" s="2"/>
      <c r="PXM142" s="2"/>
      <c r="PXN142" s="2"/>
      <c r="PXO142" s="2"/>
      <c r="PXP142" s="2"/>
      <c r="PXQ142" s="2"/>
      <c r="PXR142" s="2"/>
      <c r="PXS142" s="2"/>
      <c r="PXT142" s="2"/>
      <c r="PXU142" s="2"/>
      <c r="PXV142" s="2"/>
      <c r="PXW142" s="2"/>
      <c r="PXX142" s="2"/>
      <c r="PXY142" s="2"/>
      <c r="PXZ142" s="2"/>
      <c r="PYA142" s="2"/>
      <c r="PYB142" s="2"/>
      <c r="PYC142" s="2"/>
      <c r="PYD142" s="2"/>
      <c r="PYE142" s="2"/>
      <c r="PYF142" s="2"/>
      <c r="PYG142" s="2"/>
      <c r="PYH142" s="2"/>
      <c r="PYI142" s="2"/>
      <c r="PYJ142" s="2"/>
      <c r="PYK142" s="2"/>
      <c r="PYL142" s="2"/>
      <c r="PYM142" s="2"/>
      <c r="PYN142" s="2"/>
      <c r="PYO142" s="2"/>
      <c r="PYP142" s="2"/>
      <c r="PYQ142" s="2"/>
      <c r="PYR142" s="2"/>
      <c r="PYS142" s="2"/>
      <c r="PYT142" s="2"/>
      <c r="PYU142" s="2"/>
      <c r="PYV142" s="2"/>
      <c r="PYW142" s="2"/>
      <c r="PYX142" s="2"/>
      <c r="PYY142" s="2"/>
      <c r="PYZ142" s="2"/>
      <c r="PZA142" s="2"/>
      <c r="PZB142" s="2"/>
      <c r="PZC142" s="2"/>
      <c r="PZD142" s="2"/>
      <c r="PZE142" s="2"/>
      <c r="PZF142" s="2"/>
      <c r="PZG142" s="2"/>
      <c r="PZH142" s="2"/>
      <c r="PZI142" s="2"/>
      <c r="PZJ142" s="2"/>
      <c r="PZK142" s="2"/>
      <c r="PZL142" s="2"/>
      <c r="PZM142" s="2"/>
      <c r="PZN142" s="2"/>
      <c r="PZO142" s="2"/>
      <c r="PZP142" s="2"/>
      <c r="PZQ142" s="2"/>
      <c r="PZR142" s="2"/>
      <c r="PZS142" s="2"/>
      <c r="PZT142" s="2"/>
      <c r="PZU142" s="2"/>
      <c r="PZV142" s="2"/>
      <c r="PZW142" s="2"/>
      <c r="PZX142" s="2"/>
      <c r="PZY142" s="2"/>
      <c r="PZZ142" s="2"/>
      <c r="QAA142" s="2"/>
      <c r="QAB142" s="2"/>
      <c r="QAC142" s="2"/>
      <c r="QAD142" s="2"/>
      <c r="QAE142" s="2"/>
      <c r="QAF142" s="2"/>
      <c r="QAG142" s="2"/>
      <c r="QAH142" s="2"/>
      <c r="QAI142" s="2"/>
      <c r="QAJ142" s="2"/>
      <c r="QAK142" s="2"/>
      <c r="QAL142" s="2"/>
      <c r="QAM142" s="2"/>
      <c r="QAN142" s="2"/>
      <c r="QAO142" s="2"/>
      <c r="QAP142" s="2"/>
      <c r="QAQ142" s="2"/>
      <c r="QAR142" s="2"/>
      <c r="QAS142" s="2"/>
      <c r="QAT142" s="2"/>
      <c r="QAU142" s="2"/>
      <c r="QAV142" s="2"/>
      <c r="QAW142" s="2"/>
      <c r="QAX142" s="2"/>
      <c r="QAY142" s="2"/>
      <c r="QAZ142" s="2"/>
      <c r="QBA142" s="2"/>
      <c r="QBB142" s="2"/>
      <c r="QBC142" s="2"/>
      <c r="QBD142" s="2"/>
      <c r="QBE142" s="2"/>
      <c r="QBF142" s="2"/>
      <c r="QBG142" s="2"/>
      <c r="QBH142" s="2"/>
      <c r="QBI142" s="2"/>
      <c r="QBJ142" s="2"/>
      <c r="QBK142" s="2"/>
      <c r="QBL142" s="2"/>
      <c r="QBM142" s="2"/>
      <c r="QBN142" s="2"/>
      <c r="QBO142" s="2"/>
      <c r="QBP142" s="2"/>
      <c r="QBQ142" s="2"/>
      <c r="QBR142" s="2"/>
      <c r="QBS142" s="2"/>
      <c r="QBT142" s="2"/>
      <c r="QBU142" s="2"/>
      <c r="QBV142" s="2"/>
      <c r="QBW142" s="2"/>
      <c r="QBX142" s="2"/>
      <c r="QBY142" s="2"/>
      <c r="QBZ142" s="2"/>
      <c r="QCA142" s="2"/>
      <c r="QCB142" s="2"/>
      <c r="QCC142" s="2"/>
      <c r="QCD142" s="2"/>
      <c r="QCE142" s="2"/>
      <c r="QCF142" s="2"/>
      <c r="QCG142" s="2"/>
      <c r="QCH142" s="2"/>
      <c r="QCI142" s="2"/>
      <c r="QCJ142" s="2"/>
      <c r="QCK142" s="2"/>
      <c r="QCL142" s="2"/>
      <c r="QCM142" s="2"/>
      <c r="QCN142" s="2"/>
      <c r="QCO142" s="2"/>
      <c r="QCP142" s="2"/>
      <c r="QCQ142" s="2"/>
      <c r="QCR142" s="2"/>
      <c r="QCS142" s="2"/>
      <c r="QCT142" s="2"/>
      <c r="QCU142" s="2"/>
      <c r="QCV142" s="2"/>
      <c r="QCW142" s="2"/>
      <c r="QCX142" s="2"/>
      <c r="QCY142" s="2"/>
      <c r="QCZ142" s="2"/>
      <c r="QDA142" s="2"/>
      <c r="QDB142" s="2"/>
      <c r="QDC142" s="2"/>
      <c r="QDD142" s="2"/>
      <c r="QDE142" s="2"/>
      <c r="QDF142" s="2"/>
      <c r="QDG142" s="2"/>
      <c r="QDH142" s="2"/>
      <c r="QDI142" s="2"/>
      <c r="QDJ142" s="2"/>
      <c r="QDK142" s="2"/>
      <c r="QDL142" s="2"/>
      <c r="QDM142" s="2"/>
      <c r="QDN142" s="2"/>
      <c r="QDO142" s="2"/>
      <c r="QDP142" s="2"/>
      <c r="QDQ142" s="2"/>
      <c r="QDR142" s="2"/>
      <c r="QDS142" s="2"/>
      <c r="QDT142" s="2"/>
      <c r="QDU142" s="2"/>
      <c r="QDV142" s="2"/>
      <c r="QDW142" s="2"/>
      <c r="QDX142" s="2"/>
      <c r="QDY142" s="2"/>
      <c r="QDZ142" s="2"/>
      <c r="QEA142" s="2"/>
      <c r="QEB142" s="2"/>
      <c r="QEC142" s="2"/>
      <c r="QED142" s="2"/>
      <c r="QEE142" s="2"/>
      <c r="QEF142" s="2"/>
      <c r="QEG142" s="2"/>
      <c r="QEH142" s="2"/>
      <c r="QEI142" s="2"/>
      <c r="QEJ142" s="2"/>
      <c r="QEK142" s="2"/>
      <c r="QEL142" s="2"/>
      <c r="QEM142" s="2"/>
      <c r="QEN142" s="2"/>
      <c r="QEO142" s="2"/>
      <c r="QEP142" s="2"/>
      <c r="QEQ142" s="2"/>
      <c r="QER142" s="2"/>
      <c r="QES142" s="2"/>
      <c r="QET142" s="2"/>
      <c r="QEU142" s="2"/>
      <c r="QEV142" s="2"/>
      <c r="QEW142" s="2"/>
      <c r="QEX142" s="2"/>
      <c r="QEY142" s="2"/>
      <c r="QEZ142" s="2"/>
      <c r="QFA142" s="2"/>
      <c r="QFB142" s="2"/>
      <c r="QFC142" s="2"/>
      <c r="QFD142" s="2"/>
      <c r="QFE142" s="2"/>
      <c r="QFF142" s="2"/>
      <c r="QFG142" s="2"/>
      <c r="QFH142" s="2"/>
      <c r="QFI142" s="2"/>
      <c r="QFJ142" s="2"/>
      <c r="QFK142" s="2"/>
      <c r="QFL142" s="2"/>
      <c r="QFM142" s="2"/>
      <c r="QFN142" s="2"/>
      <c r="QFO142" s="2"/>
      <c r="QFP142" s="2"/>
      <c r="QFQ142" s="2"/>
      <c r="QFR142" s="2"/>
      <c r="QFS142" s="2"/>
      <c r="QFT142" s="2"/>
      <c r="QFU142" s="2"/>
      <c r="QFV142" s="2"/>
      <c r="QFW142" s="2"/>
      <c r="QFX142" s="2"/>
      <c r="QFY142" s="2"/>
      <c r="QFZ142" s="2"/>
      <c r="QGA142" s="2"/>
      <c r="QGB142" s="2"/>
      <c r="QGC142" s="2"/>
      <c r="QGD142" s="2"/>
      <c r="QGE142" s="2"/>
      <c r="QGF142" s="2"/>
      <c r="QGG142" s="2"/>
      <c r="QGH142" s="2"/>
      <c r="QGI142" s="2"/>
      <c r="QGJ142" s="2"/>
      <c r="QGK142" s="2"/>
      <c r="QGL142" s="2"/>
      <c r="QGM142" s="2"/>
      <c r="QGN142" s="2"/>
      <c r="QGO142" s="2"/>
      <c r="QGP142" s="2"/>
      <c r="QGQ142" s="2"/>
      <c r="QGR142" s="2"/>
      <c r="QGS142" s="2"/>
      <c r="QGT142" s="2"/>
      <c r="QGU142" s="2"/>
      <c r="QGV142" s="2"/>
      <c r="QGW142" s="2"/>
      <c r="QGX142" s="2"/>
      <c r="QGY142" s="2"/>
      <c r="QGZ142" s="2"/>
      <c r="QHA142" s="2"/>
      <c r="QHB142" s="2"/>
      <c r="QHC142" s="2"/>
      <c r="QHD142" s="2"/>
      <c r="QHE142" s="2"/>
      <c r="QHF142" s="2"/>
      <c r="QHG142" s="2"/>
      <c r="QHH142" s="2"/>
      <c r="QHI142" s="2"/>
      <c r="QHJ142" s="2"/>
      <c r="QHK142" s="2"/>
      <c r="QHL142" s="2"/>
      <c r="QHM142" s="2"/>
      <c r="QHN142" s="2"/>
      <c r="QHO142" s="2"/>
      <c r="QHP142" s="2"/>
      <c r="QHQ142" s="2"/>
      <c r="QHR142" s="2"/>
      <c r="QHS142" s="2"/>
      <c r="QHT142" s="2"/>
      <c r="QHU142" s="2"/>
      <c r="QHV142" s="2"/>
      <c r="QHW142" s="2"/>
      <c r="QHX142" s="2"/>
      <c r="QHY142" s="2"/>
      <c r="QHZ142" s="2"/>
      <c r="QIA142" s="2"/>
      <c r="QIB142" s="2"/>
      <c r="QIC142" s="2"/>
      <c r="QID142" s="2"/>
      <c r="QIE142" s="2"/>
      <c r="QIF142" s="2"/>
      <c r="QIG142" s="2"/>
      <c r="QIH142" s="2"/>
      <c r="QII142" s="2"/>
      <c r="QIJ142" s="2"/>
      <c r="QIK142" s="2"/>
      <c r="QIL142" s="2"/>
      <c r="QIM142" s="2"/>
      <c r="QIN142" s="2"/>
      <c r="QIO142" s="2"/>
      <c r="QIP142" s="2"/>
      <c r="QIQ142" s="2"/>
      <c r="QIR142" s="2"/>
      <c r="QIS142" s="2"/>
      <c r="QIT142" s="2"/>
      <c r="QIU142" s="2"/>
      <c r="QIV142" s="2"/>
      <c r="QIW142" s="2"/>
      <c r="QIX142" s="2"/>
      <c r="QIY142" s="2"/>
      <c r="QIZ142" s="2"/>
      <c r="QJA142" s="2"/>
      <c r="QJB142" s="2"/>
      <c r="QJC142" s="2"/>
      <c r="QJD142" s="2"/>
      <c r="QJE142" s="2"/>
      <c r="QJF142" s="2"/>
      <c r="QJG142" s="2"/>
      <c r="QJH142" s="2"/>
      <c r="QJI142" s="2"/>
      <c r="QJJ142" s="2"/>
      <c r="QJK142" s="2"/>
      <c r="QJL142" s="2"/>
      <c r="QJM142" s="2"/>
      <c r="QJN142" s="2"/>
      <c r="QJO142" s="2"/>
      <c r="QJP142" s="2"/>
      <c r="QJQ142" s="2"/>
      <c r="QJR142" s="2"/>
      <c r="QJS142" s="2"/>
      <c r="QJT142" s="2"/>
      <c r="QJU142" s="2"/>
      <c r="QJV142" s="2"/>
      <c r="QJW142" s="2"/>
      <c r="QJX142" s="2"/>
      <c r="QJY142" s="2"/>
      <c r="QJZ142" s="2"/>
      <c r="QKA142" s="2"/>
      <c r="QKB142" s="2"/>
      <c r="QKC142" s="2"/>
      <c r="QKD142" s="2"/>
      <c r="QKE142" s="2"/>
      <c r="QKF142" s="2"/>
      <c r="QKG142" s="2"/>
      <c r="QKH142" s="2"/>
      <c r="QKI142" s="2"/>
      <c r="QKJ142" s="2"/>
      <c r="QKK142" s="2"/>
      <c r="QKL142" s="2"/>
      <c r="QKM142" s="2"/>
      <c r="QKN142" s="2"/>
      <c r="QKO142" s="2"/>
      <c r="QKP142" s="2"/>
      <c r="QKQ142" s="2"/>
      <c r="QKR142" s="2"/>
      <c r="QKS142" s="2"/>
      <c r="QKT142" s="2"/>
      <c r="QKU142" s="2"/>
      <c r="QKV142" s="2"/>
      <c r="QKW142" s="2"/>
      <c r="QKX142" s="2"/>
      <c r="QKY142" s="2"/>
      <c r="QKZ142" s="2"/>
      <c r="QLA142" s="2"/>
      <c r="QLB142" s="2"/>
      <c r="QLC142" s="2"/>
      <c r="QLD142" s="2"/>
      <c r="QLE142" s="2"/>
      <c r="QLF142" s="2"/>
      <c r="QLG142" s="2"/>
      <c r="QLH142" s="2"/>
      <c r="QLI142" s="2"/>
      <c r="QLJ142" s="2"/>
      <c r="QLK142" s="2"/>
      <c r="QLL142" s="2"/>
      <c r="QLM142" s="2"/>
      <c r="QLN142" s="2"/>
      <c r="QLO142" s="2"/>
      <c r="QLP142" s="2"/>
      <c r="QLQ142" s="2"/>
      <c r="QLR142" s="2"/>
      <c r="QLS142" s="2"/>
      <c r="QLT142" s="2"/>
      <c r="QLU142" s="2"/>
      <c r="QLV142" s="2"/>
      <c r="QLW142" s="2"/>
      <c r="QLX142" s="2"/>
      <c r="QLY142" s="2"/>
      <c r="QLZ142" s="2"/>
      <c r="QMA142" s="2"/>
      <c r="QMB142" s="2"/>
      <c r="QMC142" s="2"/>
      <c r="QMD142" s="2"/>
      <c r="QME142" s="2"/>
      <c r="QMF142" s="2"/>
      <c r="QMG142" s="2"/>
      <c r="QMH142" s="2"/>
      <c r="QMI142" s="2"/>
      <c r="QMJ142" s="2"/>
      <c r="QMK142" s="2"/>
      <c r="QML142" s="2"/>
      <c r="QMM142" s="2"/>
      <c r="QMN142" s="2"/>
      <c r="QMO142" s="2"/>
      <c r="QMP142" s="2"/>
      <c r="QMQ142" s="2"/>
      <c r="QMR142" s="2"/>
      <c r="QMS142" s="2"/>
      <c r="QMT142" s="2"/>
      <c r="QMU142" s="2"/>
      <c r="QMV142" s="2"/>
      <c r="QMW142" s="2"/>
      <c r="QMX142" s="2"/>
      <c r="QMY142" s="2"/>
      <c r="QMZ142" s="2"/>
      <c r="QNA142" s="2"/>
      <c r="QNB142" s="2"/>
      <c r="QNC142" s="2"/>
      <c r="QND142" s="2"/>
      <c r="QNE142" s="2"/>
      <c r="QNF142" s="2"/>
      <c r="QNG142" s="2"/>
      <c r="QNH142" s="2"/>
      <c r="QNI142" s="2"/>
      <c r="QNJ142" s="2"/>
      <c r="QNK142" s="2"/>
      <c r="QNL142" s="2"/>
      <c r="QNM142" s="2"/>
      <c r="QNN142" s="2"/>
      <c r="QNO142" s="2"/>
      <c r="QNP142" s="2"/>
      <c r="QNQ142" s="2"/>
      <c r="QNR142" s="2"/>
      <c r="QNS142" s="2"/>
      <c r="QNT142" s="2"/>
      <c r="QNU142" s="2"/>
      <c r="QNV142" s="2"/>
      <c r="QNW142" s="2"/>
      <c r="QNX142" s="2"/>
      <c r="QNY142" s="2"/>
      <c r="QNZ142" s="2"/>
      <c r="QOA142" s="2"/>
      <c r="QOB142" s="2"/>
      <c r="QOC142" s="2"/>
      <c r="QOD142" s="2"/>
      <c r="QOE142" s="2"/>
      <c r="QOF142" s="2"/>
      <c r="QOG142" s="2"/>
      <c r="QOH142" s="2"/>
      <c r="QOI142" s="2"/>
      <c r="QOJ142" s="2"/>
      <c r="QOK142" s="2"/>
      <c r="QOL142" s="2"/>
      <c r="QOM142" s="2"/>
      <c r="QON142" s="2"/>
      <c r="QOO142" s="2"/>
      <c r="QOP142" s="2"/>
      <c r="QOQ142" s="2"/>
      <c r="QOR142" s="2"/>
      <c r="QOS142" s="2"/>
      <c r="QOT142" s="2"/>
      <c r="QOU142" s="2"/>
      <c r="QOV142" s="2"/>
      <c r="QOW142" s="2"/>
      <c r="QOX142" s="2"/>
      <c r="QOY142" s="2"/>
      <c r="QOZ142" s="2"/>
      <c r="QPA142" s="2"/>
      <c r="QPB142" s="2"/>
      <c r="QPC142" s="2"/>
      <c r="QPD142" s="2"/>
      <c r="QPE142" s="2"/>
      <c r="QPF142" s="2"/>
      <c r="QPG142" s="2"/>
      <c r="QPH142" s="2"/>
      <c r="QPI142" s="2"/>
      <c r="QPJ142" s="2"/>
      <c r="QPK142" s="2"/>
      <c r="QPL142" s="2"/>
      <c r="QPM142" s="2"/>
      <c r="QPN142" s="2"/>
      <c r="QPO142" s="2"/>
      <c r="QPP142" s="2"/>
      <c r="QPQ142" s="2"/>
      <c r="QPR142" s="2"/>
      <c r="QPS142" s="2"/>
      <c r="QPT142" s="2"/>
      <c r="QPU142" s="2"/>
      <c r="QPV142" s="2"/>
      <c r="QPW142" s="2"/>
      <c r="QPX142" s="2"/>
      <c r="QPY142" s="2"/>
      <c r="QPZ142" s="2"/>
      <c r="QQA142" s="2"/>
      <c r="QQB142" s="2"/>
      <c r="QQC142" s="2"/>
      <c r="QQD142" s="2"/>
      <c r="QQE142" s="2"/>
      <c r="QQF142" s="2"/>
      <c r="QQG142" s="2"/>
      <c r="QQH142" s="2"/>
      <c r="QQI142" s="2"/>
      <c r="QQJ142" s="2"/>
      <c r="QQK142" s="2"/>
      <c r="QQL142" s="2"/>
      <c r="QQM142" s="2"/>
      <c r="QQN142" s="2"/>
      <c r="QQO142" s="2"/>
      <c r="QQP142" s="2"/>
      <c r="QQQ142" s="2"/>
      <c r="QQR142" s="2"/>
      <c r="QQS142" s="2"/>
      <c r="QQT142" s="2"/>
      <c r="QQU142" s="2"/>
      <c r="QQV142" s="2"/>
      <c r="QQW142" s="2"/>
      <c r="QQX142" s="2"/>
      <c r="QQY142" s="2"/>
      <c r="QQZ142" s="2"/>
      <c r="QRA142" s="2"/>
      <c r="QRB142" s="2"/>
      <c r="QRC142" s="2"/>
      <c r="QRD142" s="2"/>
      <c r="QRE142" s="2"/>
      <c r="QRF142" s="2"/>
      <c r="QRG142" s="2"/>
      <c r="QRH142" s="2"/>
      <c r="QRI142" s="2"/>
      <c r="QRJ142" s="2"/>
      <c r="QRK142" s="2"/>
      <c r="QRL142" s="2"/>
      <c r="QRM142" s="2"/>
      <c r="QRN142" s="2"/>
      <c r="QRO142" s="2"/>
      <c r="QRP142" s="2"/>
      <c r="QRQ142" s="2"/>
      <c r="QRR142" s="2"/>
      <c r="QRS142" s="2"/>
      <c r="QRT142" s="2"/>
      <c r="QRU142" s="2"/>
      <c r="QRV142" s="2"/>
      <c r="QRW142" s="2"/>
      <c r="QRX142" s="2"/>
      <c r="QRY142" s="2"/>
      <c r="QRZ142" s="2"/>
      <c r="QSA142" s="2"/>
      <c r="QSB142" s="2"/>
      <c r="QSC142" s="2"/>
      <c r="QSD142" s="2"/>
      <c r="QSE142" s="2"/>
      <c r="QSF142" s="2"/>
      <c r="QSG142" s="2"/>
      <c r="QSH142" s="2"/>
      <c r="QSI142" s="2"/>
      <c r="QSJ142" s="2"/>
      <c r="QSK142" s="2"/>
      <c r="QSL142" s="2"/>
      <c r="QSM142" s="2"/>
      <c r="QSN142" s="2"/>
      <c r="QSO142" s="2"/>
      <c r="QSP142" s="2"/>
      <c r="QSQ142" s="2"/>
      <c r="QSR142" s="2"/>
      <c r="QSS142" s="2"/>
      <c r="QST142" s="2"/>
      <c r="QSU142" s="2"/>
      <c r="QSV142" s="2"/>
      <c r="QSW142" s="2"/>
      <c r="QSX142" s="2"/>
      <c r="QSY142" s="2"/>
      <c r="QSZ142" s="2"/>
      <c r="QTA142" s="2"/>
      <c r="QTB142" s="2"/>
      <c r="QTC142" s="2"/>
      <c r="QTD142" s="2"/>
      <c r="QTE142" s="2"/>
      <c r="QTF142" s="2"/>
      <c r="QTG142" s="2"/>
      <c r="QTH142" s="2"/>
      <c r="QTI142" s="2"/>
      <c r="QTJ142" s="2"/>
      <c r="QTK142" s="2"/>
      <c r="QTL142" s="2"/>
      <c r="QTM142" s="2"/>
      <c r="QTN142" s="2"/>
      <c r="QTO142" s="2"/>
      <c r="QTP142" s="2"/>
      <c r="QTQ142" s="2"/>
      <c r="QTR142" s="2"/>
      <c r="QTS142" s="2"/>
      <c r="QTT142" s="2"/>
      <c r="QTU142" s="2"/>
      <c r="QTV142" s="2"/>
      <c r="QTW142" s="2"/>
      <c r="QTX142" s="2"/>
      <c r="QTY142" s="2"/>
      <c r="QTZ142" s="2"/>
      <c r="QUA142" s="2"/>
      <c r="QUB142" s="2"/>
      <c r="QUC142" s="2"/>
      <c r="QUD142" s="2"/>
      <c r="QUE142" s="2"/>
      <c r="QUF142" s="2"/>
      <c r="QUG142" s="2"/>
      <c r="QUH142" s="2"/>
      <c r="QUI142" s="2"/>
      <c r="QUJ142" s="2"/>
      <c r="QUK142" s="2"/>
      <c r="QUL142" s="2"/>
      <c r="QUM142" s="2"/>
      <c r="QUN142" s="2"/>
      <c r="QUO142" s="2"/>
      <c r="QUP142" s="2"/>
      <c r="QUQ142" s="2"/>
      <c r="QUR142" s="2"/>
      <c r="QUS142" s="2"/>
      <c r="QUT142" s="2"/>
      <c r="QUU142" s="2"/>
      <c r="QUV142" s="2"/>
      <c r="QUW142" s="2"/>
      <c r="QUX142" s="2"/>
      <c r="QUY142" s="2"/>
      <c r="QUZ142" s="2"/>
      <c r="QVA142" s="2"/>
      <c r="QVB142" s="2"/>
      <c r="QVC142" s="2"/>
      <c r="QVD142" s="2"/>
      <c r="QVE142" s="2"/>
      <c r="QVF142" s="2"/>
      <c r="QVG142" s="2"/>
      <c r="QVH142" s="2"/>
      <c r="QVI142" s="2"/>
      <c r="QVJ142" s="2"/>
      <c r="QVK142" s="2"/>
      <c r="QVL142" s="2"/>
      <c r="QVM142" s="2"/>
      <c r="QVN142" s="2"/>
      <c r="QVO142" s="2"/>
      <c r="QVP142" s="2"/>
      <c r="QVQ142" s="2"/>
      <c r="QVR142" s="2"/>
      <c r="QVS142" s="2"/>
      <c r="QVT142" s="2"/>
      <c r="QVU142" s="2"/>
      <c r="QVV142" s="2"/>
      <c r="QVW142" s="2"/>
      <c r="QVX142" s="2"/>
      <c r="QVY142" s="2"/>
      <c r="QVZ142" s="2"/>
      <c r="QWA142" s="2"/>
      <c r="QWB142" s="2"/>
      <c r="QWC142" s="2"/>
      <c r="QWD142" s="2"/>
      <c r="QWE142" s="2"/>
      <c r="QWF142" s="2"/>
      <c r="QWG142" s="2"/>
      <c r="QWH142" s="2"/>
      <c r="QWI142" s="2"/>
      <c r="QWJ142" s="2"/>
      <c r="QWK142" s="2"/>
      <c r="QWL142" s="2"/>
      <c r="QWM142" s="2"/>
      <c r="QWN142" s="2"/>
      <c r="QWO142" s="2"/>
      <c r="QWP142" s="2"/>
      <c r="QWQ142" s="2"/>
      <c r="QWR142" s="2"/>
      <c r="QWS142" s="2"/>
      <c r="QWT142" s="2"/>
      <c r="QWU142" s="2"/>
      <c r="QWV142" s="2"/>
      <c r="QWW142" s="2"/>
      <c r="QWX142" s="2"/>
      <c r="QWY142" s="2"/>
      <c r="QWZ142" s="2"/>
      <c r="QXA142" s="2"/>
      <c r="QXB142" s="2"/>
      <c r="QXC142" s="2"/>
      <c r="QXD142" s="2"/>
      <c r="QXE142" s="2"/>
      <c r="QXF142" s="2"/>
      <c r="QXG142" s="2"/>
      <c r="QXH142" s="2"/>
      <c r="QXI142" s="2"/>
      <c r="QXJ142" s="2"/>
      <c r="QXK142" s="2"/>
      <c r="QXL142" s="2"/>
      <c r="QXM142" s="2"/>
      <c r="QXN142" s="2"/>
      <c r="QXO142" s="2"/>
      <c r="QXP142" s="2"/>
      <c r="QXQ142" s="2"/>
      <c r="QXR142" s="2"/>
      <c r="QXS142" s="2"/>
      <c r="QXT142" s="2"/>
      <c r="QXU142" s="2"/>
      <c r="QXV142" s="2"/>
      <c r="QXW142" s="2"/>
      <c r="QXX142" s="2"/>
      <c r="QXY142" s="2"/>
      <c r="QXZ142" s="2"/>
      <c r="QYA142" s="2"/>
      <c r="QYB142" s="2"/>
      <c r="QYC142" s="2"/>
      <c r="QYD142" s="2"/>
      <c r="QYE142" s="2"/>
      <c r="QYF142" s="2"/>
      <c r="QYG142" s="2"/>
      <c r="QYH142" s="2"/>
      <c r="QYI142" s="2"/>
      <c r="QYJ142" s="2"/>
      <c r="QYK142" s="2"/>
      <c r="QYL142" s="2"/>
      <c r="QYM142" s="2"/>
      <c r="QYN142" s="2"/>
      <c r="QYO142" s="2"/>
      <c r="QYP142" s="2"/>
      <c r="QYQ142" s="2"/>
      <c r="QYR142" s="2"/>
      <c r="QYS142" s="2"/>
      <c r="QYT142" s="2"/>
      <c r="QYU142" s="2"/>
      <c r="QYV142" s="2"/>
      <c r="QYW142" s="2"/>
      <c r="QYX142" s="2"/>
      <c r="QYY142" s="2"/>
      <c r="QYZ142" s="2"/>
      <c r="QZA142" s="2"/>
      <c r="QZB142" s="2"/>
      <c r="QZC142" s="2"/>
      <c r="QZD142" s="2"/>
      <c r="QZE142" s="2"/>
      <c r="QZF142" s="2"/>
      <c r="QZG142" s="2"/>
      <c r="QZH142" s="2"/>
      <c r="QZI142" s="2"/>
      <c r="QZJ142" s="2"/>
      <c r="QZK142" s="2"/>
      <c r="QZL142" s="2"/>
      <c r="QZM142" s="2"/>
      <c r="QZN142" s="2"/>
      <c r="QZO142" s="2"/>
      <c r="QZP142" s="2"/>
      <c r="QZQ142" s="2"/>
      <c r="QZR142" s="2"/>
      <c r="QZS142" s="2"/>
      <c r="QZT142" s="2"/>
      <c r="QZU142" s="2"/>
      <c r="QZV142" s="2"/>
      <c r="QZW142" s="2"/>
      <c r="QZX142" s="2"/>
      <c r="QZY142" s="2"/>
      <c r="QZZ142" s="2"/>
      <c r="RAA142" s="2"/>
      <c r="RAB142" s="2"/>
      <c r="RAC142" s="2"/>
      <c r="RAD142" s="2"/>
      <c r="RAE142" s="2"/>
      <c r="RAF142" s="2"/>
      <c r="RAG142" s="2"/>
      <c r="RAH142" s="2"/>
      <c r="RAI142" s="2"/>
      <c r="RAJ142" s="2"/>
      <c r="RAK142" s="2"/>
      <c r="RAL142" s="2"/>
      <c r="RAM142" s="2"/>
      <c r="RAN142" s="2"/>
      <c r="RAO142" s="2"/>
      <c r="RAP142" s="2"/>
      <c r="RAQ142" s="2"/>
      <c r="RAR142" s="2"/>
      <c r="RAS142" s="2"/>
      <c r="RAT142" s="2"/>
      <c r="RAU142" s="2"/>
      <c r="RAV142" s="2"/>
      <c r="RAW142" s="2"/>
      <c r="RAX142" s="2"/>
      <c r="RAY142" s="2"/>
      <c r="RAZ142" s="2"/>
      <c r="RBA142" s="2"/>
      <c r="RBB142" s="2"/>
      <c r="RBC142" s="2"/>
      <c r="RBD142" s="2"/>
      <c r="RBE142" s="2"/>
      <c r="RBF142" s="2"/>
      <c r="RBG142" s="2"/>
      <c r="RBH142" s="2"/>
      <c r="RBI142" s="2"/>
      <c r="RBJ142" s="2"/>
      <c r="RBK142" s="2"/>
      <c r="RBL142" s="2"/>
      <c r="RBM142" s="2"/>
      <c r="RBN142" s="2"/>
      <c r="RBO142" s="2"/>
      <c r="RBP142" s="2"/>
      <c r="RBQ142" s="2"/>
      <c r="RBR142" s="2"/>
      <c r="RBS142" s="2"/>
      <c r="RBT142" s="2"/>
      <c r="RBU142" s="2"/>
      <c r="RBV142" s="2"/>
      <c r="RBW142" s="2"/>
      <c r="RBX142" s="2"/>
      <c r="RBY142" s="2"/>
      <c r="RBZ142" s="2"/>
      <c r="RCA142" s="2"/>
      <c r="RCB142" s="2"/>
      <c r="RCC142" s="2"/>
      <c r="RCD142" s="2"/>
      <c r="RCE142" s="2"/>
      <c r="RCF142" s="2"/>
      <c r="RCG142" s="2"/>
      <c r="RCH142" s="2"/>
      <c r="RCI142" s="2"/>
      <c r="RCJ142" s="2"/>
      <c r="RCK142" s="2"/>
      <c r="RCL142" s="2"/>
      <c r="RCM142" s="2"/>
      <c r="RCN142" s="2"/>
      <c r="RCO142" s="2"/>
      <c r="RCP142" s="2"/>
      <c r="RCQ142" s="2"/>
      <c r="RCR142" s="2"/>
      <c r="RCS142" s="2"/>
      <c r="RCT142" s="2"/>
      <c r="RCU142" s="2"/>
      <c r="RCV142" s="2"/>
      <c r="RCW142" s="2"/>
      <c r="RCX142" s="2"/>
      <c r="RCY142" s="2"/>
      <c r="RCZ142" s="2"/>
      <c r="RDA142" s="2"/>
      <c r="RDB142" s="2"/>
      <c r="RDC142" s="2"/>
      <c r="RDD142" s="2"/>
      <c r="RDE142" s="2"/>
      <c r="RDF142" s="2"/>
      <c r="RDG142" s="2"/>
      <c r="RDH142" s="2"/>
      <c r="RDI142" s="2"/>
      <c r="RDJ142" s="2"/>
      <c r="RDK142" s="2"/>
      <c r="RDL142" s="2"/>
      <c r="RDM142" s="2"/>
      <c r="RDN142" s="2"/>
      <c r="RDO142" s="2"/>
      <c r="RDP142" s="2"/>
      <c r="RDQ142" s="2"/>
      <c r="RDR142" s="2"/>
      <c r="RDS142" s="2"/>
      <c r="RDT142" s="2"/>
      <c r="RDU142" s="2"/>
      <c r="RDV142" s="2"/>
      <c r="RDW142" s="2"/>
      <c r="RDX142" s="2"/>
      <c r="RDY142" s="2"/>
      <c r="RDZ142" s="2"/>
      <c r="REA142" s="2"/>
      <c r="REB142" s="2"/>
      <c r="REC142" s="2"/>
      <c r="RED142" s="2"/>
      <c r="REE142" s="2"/>
      <c r="REF142" s="2"/>
      <c r="REG142" s="2"/>
      <c r="REH142" s="2"/>
      <c r="REI142" s="2"/>
      <c r="REJ142" s="2"/>
      <c r="REK142" s="2"/>
      <c r="REL142" s="2"/>
      <c r="REM142" s="2"/>
      <c r="REN142" s="2"/>
      <c r="REO142" s="2"/>
      <c r="REP142" s="2"/>
      <c r="REQ142" s="2"/>
      <c r="RER142" s="2"/>
      <c r="RES142" s="2"/>
      <c r="RET142" s="2"/>
      <c r="REU142" s="2"/>
      <c r="REV142" s="2"/>
      <c r="REW142" s="2"/>
      <c r="REX142" s="2"/>
      <c r="REY142" s="2"/>
      <c r="REZ142" s="2"/>
      <c r="RFA142" s="2"/>
      <c r="RFB142" s="2"/>
      <c r="RFC142" s="2"/>
      <c r="RFD142" s="2"/>
      <c r="RFE142" s="2"/>
      <c r="RFF142" s="2"/>
      <c r="RFG142" s="2"/>
      <c r="RFH142" s="2"/>
      <c r="RFI142" s="2"/>
      <c r="RFJ142" s="2"/>
      <c r="RFK142" s="2"/>
      <c r="RFL142" s="2"/>
      <c r="RFM142" s="2"/>
      <c r="RFN142" s="2"/>
      <c r="RFO142" s="2"/>
      <c r="RFP142" s="2"/>
      <c r="RFQ142" s="2"/>
      <c r="RFR142" s="2"/>
      <c r="RFS142" s="2"/>
      <c r="RFT142" s="2"/>
      <c r="RFU142" s="2"/>
      <c r="RFV142" s="2"/>
      <c r="RFW142" s="2"/>
      <c r="RFX142" s="2"/>
      <c r="RFY142" s="2"/>
      <c r="RFZ142" s="2"/>
      <c r="RGA142" s="2"/>
      <c r="RGB142" s="2"/>
      <c r="RGC142" s="2"/>
      <c r="RGD142" s="2"/>
      <c r="RGE142" s="2"/>
      <c r="RGF142" s="2"/>
      <c r="RGG142" s="2"/>
      <c r="RGH142" s="2"/>
      <c r="RGI142" s="2"/>
      <c r="RGJ142" s="2"/>
      <c r="RGK142" s="2"/>
      <c r="RGL142" s="2"/>
      <c r="RGM142" s="2"/>
      <c r="RGN142" s="2"/>
      <c r="RGO142" s="2"/>
      <c r="RGP142" s="2"/>
      <c r="RGQ142" s="2"/>
      <c r="RGR142" s="2"/>
      <c r="RGS142" s="2"/>
      <c r="RGT142" s="2"/>
      <c r="RGU142" s="2"/>
      <c r="RGV142" s="2"/>
      <c r="RGW142" s="2"/>
      <c r="RGX142" s="2"/>
      <c r="RGY142" s="2"/>
      <c r="RGZ142" s="2"/>
      <c r="RHA142" s="2"/>
      <c r="RHB142" s="2"/>
      <c r="RHC142" s="2"/>
      <c r="RHD142" s="2"/>
      <c r="RHE142" s="2"/>
      <c r="RHF142" s="2"/>
      <c r="RHG142" s="2"/>
      <c r="RHH142" s="2"/>
      <c r="RHI142" s="2"/>
      <c r="RHJ142" s="2"/>
      <c r="RHK142" s="2"/>
      <c r="RHL142" s="2"/>
      <c r="RHM142" s="2"/>
      <c r="RHN142" s="2"/>
      <c r="RHO142" s="2"/>
      <c r="RHP142" s="2"/>
      <c r="RHQ142" s="2"/>
      <c r="RHR142" s="2"/>
      <c r="RHS142" s="2"/>
      <c r="RHT142" s="2"/>
      <c r="RHU142" s="2"/>
      <c r="RHV142" s="2"/>
      <c r="RHW142" s="2"/>
      <c r="RHX142" s="2"/>
      <c r="RHY142" s="2"/>
      <c r="RHZ142" s="2"/>
      <c r="RIA142" s="2"/>
      <c r="RIB142" s="2"/>
      <c r="RIC142" s="2"/>
      <c r="RID142" s="2"/>
      <c r="RIE142" s="2"/>
      <c r="RIF142" s="2"/>
      <c r="RIG142" s="2"/>
      <c r="RIH142" s="2"/>
      <c r="RII142" s="2"/>
      <c r="RIJ142" s="2"/>
      <c r="RIK142" s="2"/>
      <c r="RIL142" s="2"/>
      <c r="RIM142" s="2"/>
      <c r="RIN142" s="2"/>
      <c r="RIO142" s="2"/>
      <c r="RIP142" s="2"/>
      <c r="RIQ142" s="2"/>
      <c r="RIR142" s="2"/>
      <c r="RIS142" s="2"/>
      <c r="RIT142" s="2"/>
      <c r="RIU142" s="2"/>
      <c r="RIV142" s="2"/>
      <c r="RIW142" s="2"/>
      <c r="RIX142" s="2"/>
      <c r="RIY142" s="2"/>
      <c r="RIZ142" s="2"/>
      <c r="RJA142" s="2"/>
      <c r="RJB142" s="2"/>
      <c r="RJC142" s="2"/>
      <c r="RJD142" s="2"/>
      <c r="RJE142" s="2"/>
      <c r="RJF142" s="2"/>
      <c r="RJG142" s="2"/>
      <c r="RJH142" s="2"/>
      <c r="RJI142" s="2"/>
      <c r="RJJ142" s="2"/>
      <c r="RJK142" s="2"/>
      <c r="RJL142" s="2"/>
      <c r="RJM142" s="2"/>
      <c r="RJN142" s="2"/>
      <c r="RJO142" s="2"/>
      <c r="RJP142" s="2"/>
      <c r="RJQ142" s="2"/>
      <c r="RJR142" s="2"/>
      <c r="RJS142" s="2"/>
      <c r="RJT142" s="2"/>
      <c r="RJU142" s="2"/>
      <c r="RJV142" s="2"/>
      <c r="RJW142" s="2"/>
      <c r="RJX142" s="2"/>
      <c r="RJY142" s="2"/>
      <c r="RJZ142" s="2"/>
      <c r="RKA142" s="2"/>
      <c r="RKB142" s="2"/>
      <c r="RKC142" s="2"/>
      <c r="RKD142" s="2"/>
      <c r="RKE142" s="2"/>
      <c r="RKF142" s="2"/>
      <c r="RKG142" s="2"/>
      <c r="RKH142" s="2"/>
      <c r="RKI142" s="2"/>
      <c r="RKJ142" s="2"/>
      <c r="RKK142" s="2"/>
      <c r="RKL142" s="2"/>
      <c r="RKM142" s="2"/>
      <c r="RKN142" s="2"/>
      <c r="RKO142" s="2"/>
      <c r="RKP142" s="2"/>
      <c r="RKQ142" s="2"/>
      <c r="RKR142" s="2"/>
      <c r="RKS142" s="2"/>
      <c r="RKT142" s="2"/>
      <c r="RKU142" s="2"/>
      <c r="RKV142" s="2"/>
      <c r="RKW142" s="2"/>
      <c r="RKX142" s="2"/>
      <c r="RKY142" s="2"/>
      <c r="RKZ142" s="2"/>
      <c r="RLA142" s="2"/>
      <c r="RLB142" s="2"/>
      <c r="RLC142" s="2"/>
      <c r="RLD142" s="2"/>
      <c r="RLE142" s="2"/>
      <c r="RLF142" s="2"/>
      <c r="RLG142" s="2"/>
      <c r="RLH142" s="2"/>
      <c r="RLI142" s="2"/>
      <c r="RLJ142" s="2"/>
      <c r="RLK142" s="2"/>
      <c r="RLL142" s="2"/>
      <c r="RLM142" s="2"/>
      <c r="RLN142" s="2"/>
      <c r="RLO142" s="2"/>
      <c r="RLP142" s="2"/>
      <c r="RLQ142" s="2"/>
      <c r="RLR142" s="2"/>
      <c r="RLS142" s="2"/>
      <c r="RLT142" s="2"/>
      <c r="RLU142" s="2"/>
      <c r="RLV142" s="2"/>
      <c r="RLW142" s="2"/>
      <c r="RLX142" s="2"/>
      <c r="RLY142" s="2"/>
      <c r="RLZ142" s="2"/>
      <c r="RMA142" s="2"/>
      <c r="RMB142" s="2"/>
      <c r="RMC142" s="2"/>
      <c r="RMD142" s="2"/>
      <c r="RME142" s="2"/>
      <c r="RMF142" s="2"/>
      <c r="RMG142" s="2"/>
      <c r="RMH142" s="2"/>
      <c r="RMI142" s="2"/>
      <c r="RMJ142" s="2"/>
      <c r="RMK142" s="2"/>
      <c r="RML142" s="2"/>
      <c r="RMM142" s="2"/>
      <c r="RMN142" s="2"/>
      <c r="RMO142" s="2"/>
      <c r="RMP142" s="2"/>
      <c r="RMQ142" s="2"/>
      <c r="RMR142" s="2"/>
      <c r="RMS142" s="2"/>
      <c r="RMT142" s="2"/>
      <c r="RMU142" s="2"/>
      <c r="RMV142" s="2"/>
      <c r="RMW142" s="2"/>
      <c r="RMX142" s="2"/>
      <c r="RMY142" s="2"/>
      <c r="RMZ142" s="2"/>
      <c r="RNA142" s="2"/>
      <c r="RNB142" s="2"/>
      <c r="RNC142" s="2"/>
      <c r="RND142" s="2"/>
      <c r="RNE142" s="2"/>
      <c r="RNF142" s="2"/>
      <c r="RNG142" s="2"/>
      <c r="RNH142" s="2"/>
      <c r="RNI142" s="2"/>
      <c r="RNJ142" s="2"/>
      <c r="RNK142" s="2"/>
      <c r="RNL142" s="2"/>
      <c r="RNM142" s="2"/>
      <c r="RNN142" s="2"/>
      <c r="RNO142" s="2"/>
      <c r="RNP142" s="2"/>
      <c r="RNQ142" s="2"/>
      <c r="RNR142" s="2"/>
      <c r="RNS142" s="2"/>
      <c r="RNT142" s="2"/>
      <c r="RNU142" s="2"/>
      <c r="RNV142" s="2"/>
      <c r="RNW142" s="2"/>
      <c r="RNX142" s="2"/>
      <c r="RNY142" s="2"/>
      <c r="RNZ142" s="2"/>
      <c r="ROA142" s="2"/>
      <c r="ROB142" s="2"/>
      <c r="ROC142" s="2"/>
      <c r="ROD142" s="2"/>
      <c r="ROE142" s="2"/>
      <c r="ROF142" s="2"/>
      <c r="ROG142" s="2"/>
      <c r="ROH142" s="2"/>
      <c r="ROI142" s="2"/>
      <c r="ROJ142" s="2"/>
      <c r="ROK142" s="2"/>
      <c r="ROL142" s="2"/>
      <c r="ROM142" s="2"/>
      <c r="RON142" s="2"/>
      <c r="ROO142" s="2"/>
      <c r="ROP142" s="2"/>
      <c r="ROQ142" s="2"/>
      <c r="ROR142" s="2"/>
      <c r="ROS142" s="2"/>
      <c r="ROT142" s="2"/>
      <c r="ROU142" s="2"/>
      <c r="ROV142" s="2"/>
      <c r="ROW142" s="2"/>
      <c r="ROX142" s="2"/>
      <c r="ROY142" s="2"/>
      <c r="ROZ142" s="2"/>
      <c r="RPA142" s="2"/>
      <c r="RPB142" s="2"/>
      <c r="RPC142" s="2"/>
      <c r="RPD142" s="2"/>
      <c r="RPE142" s="2"/>
      <c r="RPF142" s="2"/>
      <c r="RPG142" s="2"/>
      <c r="RPH142" s="2"/>
      <c r="RPI142" s="2"/>
      <c r="RPJ142" s="2"/>
      <c r="RPK142" s="2"/>
      <c r="RPL142" s="2"/>
      <c r="RPM142" s="2"/>
      <c r="RPN142" s="2"/>
      <c r="RPO142" s="2"/>
      <c r="RPP142" s="2"/>
      <c r="RPQ142" s="2"/>
      <c r="RPR142" s="2"/>
      <c r="RPS142" s="2"/>
      <c r="RPT142" s="2"/>
      <c r="RPU142" s="2"/>
      <c r="RPV142" s="2"/>
      <c r="RPW142" s="2"/>
      <c r="RPX142" s="2"/>
      <c r="RPY142" s="2"/>
      <c r="RPZ142" s="2"/>
      <c r="RQA142" s="2"/>
      <c r="RQB142" s="2"/>
      <c r="RQC142" s="2"/>
      <c r="RQD142" s="2"/>
      <c r="RQE142" s="2"/>
      <c r="RQF142" s="2"/>
      <c r="RQG142" s="2"/>
      <c r="RQH142" s="2"/>
      <c r="RQI142" s="2"/>
      <c r="RQJ142" s="2"/>
      <c r="RQK142" s="2"/>
      <c r="RQL142" s="2"/>
      <c r="RQM142" s="2"/>
      <c r="RQN142" s="2"/>
      <c r="RQO142" s="2"/>
      <c r="RQP142" s="2"/>
      <c r="RQQ142" s="2"/>
      <c r="RQR142" s="2"/>
      <c r="RQS142" s="2"/>
      <c r="RQT142" s="2"/>
      <c r="RQU142" s="2"/>
      <c r="RQV142" s="2"/>
      <c r="RQW142" s="2"/>
      <c r="RQX142" s="2"/>
      <c r="RQY142" s="2"/>
      <c r="RQZ142" s="2"/>
      <c r="RRA142" s="2"/>
      <c r="RRB142" s="2"/>
      <c r="RRC142" s="2"/>
      <c r="RRD142" s="2"/>
      <c r="RRE142" s="2"/>
      <c r="RRF142" s="2"/>
      <c r="RRG142" s="2"/>
      <c r="RRH142" s="2"/>
      <c r="RRI142" s="2"/>
      <c r="RRJ142" s="2"/>
      <c r="RRK142" s="2"/>
      <c r="RRL142" s="2"/>
      <c r="RRM142" s="2"/>
      <c r="RRN142" s="2"/>
      <c r="RRO142" s="2"/>
      <c r="RRP142" s="2"/>
      <c r="RRQ142" s="2"/>
      <c r="RRR142" s="2"/>
      <c r="RRS142" s="2"/>
      <c r="RRT142" s="2"/>
      <c r="RRU142" s="2"/>
      <c r="RRV142" s="2"/>
      <c r="RRW142" s="2"/>
      <c r="RRX142" s="2"/>
      <c r="RRY142" s="2"/>
      <c r="RRZ142" s="2"/>
      <c r="RSA142" s="2"/>
      <c r="RSB142" s="2"/>
      <c r="RSC142" s="2"/>
      <c r="RSD142" s="2"/>
      <c r="RSE142" s="2"/>
      <c r="RSF142" s="2"/>
      <c r="RSG142" s="2"/>
      <c r="RSH142" s="2"/>
      <c r="RSI142" s="2"/>
      <c r="RSJ142" s="2"/>
      <c r="RSK142" s="2"/>
      <c r="RSL142" s="2"/>
      <c r="RSM142" s="2"/>
      <c r="RSN142" s="2"/>
      <c r="RSO142" s="2"/>
      <c r="RSP142" s="2"/>
      <c r="RSQ142" s="2"/>
      <c r="RSR142" s="2"/>
      <c r="RSS142" s="2"/>
      <c r="RST142" s="2"/>
      <c r="RSU142" s="2"/>
      <c r="RSV142" s="2"/>
      <c r="RSW142" s="2"/>
      <c r="RSX142" s="2"/>
      <c r="RSY142" s="2"/>
      <c r="RSZ142" s="2"/>
      <c r="RTA142" s="2"/>
      <c r="RTB142" s="2"/>
      <c r="RTC142" s="2"/>
      <c r="RTD142" s="2"/>
      <c r="RTE142" s="2"/>
      <c r="RTF142" s="2"/>
      <c r="RTG142" s="2"/>
      <c r="RTH142" s="2"/>
      <c r="RTI142" s="2"/>
      <c r="RTJ142" s="2"/>
      <c r="RTK142" s="2"/>
      <c r="RTL142" s="2"/>
      <c r="RTM142" s="2"/>
      <c r="RTN142" s="2"/>
      <c r="RTO142" s="2"/>
      <c r="RTP142" s="2"/>
      <c r="RTQ142" s="2"/>
      <c r="RTR142" s="2"/>
      <c r="RTS142" s="2"/>
      <c r="RTT142" s="2"/>
      <c r="RTU142" s="2"/>
      <c r="RTV142" s="2"/>
      <c r="RTW142" s="2"/>
      <c r="RTX142" s="2"/>
      <c r="RTY142" s="2"/>
      <c r="RTZ142" s="2"/>
      <c r="RUA142" s="2"/>
      <c r="RUB142" s="2"/>
      <c r="RUC142" s="2"/>
      <c r="RUD142" s="2"/>
      <c r="RUE142" s="2"/>
      <c r="RUF142" s="2"/>
      <c r="RUG142" s="2"/>
      <c r="RUH142" s="2"/>
      <c r="RUI142" s="2"/>
      <c r="RUJ142" s="2"/>
      <c r="RUK142" s="2"/>
      <c r="RUL142" s="2"/>
      <c r="RUM142" s="2"/>
      <c r="RUN142" s="2"/>
      <c r="RUO142" s="2"/>
      <c r="RUP142" s="2"/>
      <c r="RUQ142" s="2"/>
      <c r="RUR142" s="2"/>
      <c r="RUS142" s="2"/>
      <c r="RUT142" s="2"/>
      <c r="RUU142" s="2"/>
      <c r="RUV142" s="2"/>
      <c r="RUW142" s="2"/>
      <c r="RUX142" s="2"/>
      <c r="RUY142" s="2"/>
      <c r="RUZ142" s="2"/>
      <c r="RVA142" s="2"/>
      <c r="RVB142" s="2"/>
      <c r="RVC142" s="2"/>
      <c r="RVD142" s="2"/>
      <c r="RVE142" s="2"/>
      <c r="RVF142" s="2"/>
      <c r="RVG142" s="2"/>
      <c r="RVH142" s="2"/>
      <c r="RVI142" s="2"/>
      <c r="RVJ142" s="2"/>
      <c r="RVK142" s="2"/>
      <c r="RVL142" s="2"/>
      <c r="RVM142" s="2"/>
      <c r="RVN142" s="2"/>
      <c r="RVO142" s="2"/>
      <c r="RVP142" s="2"/>
      <c r="RVQ142" s="2"/>
      <c r="RVR142" s="2"/>
      <c r="RVS142" s="2"/>
      <c r="RVT142" s="2"/>
      <c r="RVU142" s="2"/>
      <c r="RVV142" s="2"/>
      <c r="RVW142" s="2"/>
      <c r="RVX142" s="2"/>
      <c r="RVY142" s="2"/>
      <c r="RVZ142" s="2"/>
      <c r="RWA142" s="2"/>
      <c r="RWB142" s="2"/>
      <c r="RWC142" s="2"/>
      <c r="RWD142" s="2"/>
      <c r="RWE142" s="2"/>
      <c r="RWF142" s="2"/>
      <c r="RWG142" s="2"/>
      <c r="RWH142" s="2"/>
      <c r="RWI142" s="2"/>
      <c r="RWJ142" s="2"/>
      <c r="RWK142" s="2"/>
      <c r="RWL142" s="2"/>
      <c r="RWM142" s="2"/>
      <c r="RWN142" s="2"/>
      <c r="RWO142" s="2"/>
      <c r="RWP142" s="2"/>
      <c r="RWQ142" s="2"/>
      <c r="RWR142" s="2"/>
      <c r="RWS142" s="2"/>
      <c r="RWT142" s="2"/>
      <c r="RWU142" s="2"/>
      <c r="RWV142" s="2"/>
      <c r="RWW142" s="2"/>
      <c r="RWX142" s="2"/>
      <c r="RWY142" s="2"/>
      <c r="RWZ142" s="2"/>
      <c r="RXA142" s="2"/>
      <c r="RXB142" s="2"/>
      <c r="RXC142" s="2"/>
      <c r="RXD142" s="2"/>
      <c r="RXE142" s="2"/>
      <c r="RXF142" s="2"/>
      <c r="RXG142" s="2"/>
      <c r="RXH142" s="2"/>
      <c r="RXI142" s="2"/>
      <c r="RXJ142" s="2"/>
      <c r="RXK142" s="2"/>
      <c r="RXL142" s="2"/>
      <c r="RXM142" s="2"/>
      <c r="RXN142" s="2"/>
      <c r="RXO142" s="2"/>
      <c r="RXP142" s="2"/>
      <c r="RXQ142" s="2"/>
      <c r="RXR142" s="2"/>
      <c r="RXS142" s="2"/>
      <c r="RXT142" s="2"/>
      <c r="RXU142" s="2"/>
      <c r="RXV142" s="2"/>
      <c r="RXW142" s="2"/>
      <c r="RXX142" s="2"/>
      <c r="RXY142" s="2"/>
      <c r="RXZ142" s="2"/>
      <c r="RYA142" s="2"/>
      <c r="RYB142" s="2"/>
      <c r="RYC142" s="2"/>
      <c r="RYD142" s="2"/>
      <c r="RYE142" s="2"/>
      <c r="RYF142" s="2"/>
      <c r="RYG142" s="2"/>
      <c r="RYH142" s="2"/>
      <c r="RYI142" s="2"/>
      <c r="RYJ142" s="2"/>
      <c r="RYK142" s="2"/>
      <c r="RYL142" s="2"/>
      <c r="RYM142" s="2"/>
      <c r="RYN142" s="2"/>
      <c r="RYO142" s="2"/>
      <c r="RYP142" s="2"/>
      <c r="RYQ142" s="2"/>
      <c r="RYR142" s="2"/>
      <c r="RYS142" s="2"/>
      <c r="RYT142" s="2"/>
      <c r="RYU142" s="2"/>
      <c r="RYV142" s="2"/>
      <c r="RYW142" s="2"/>
      <c r="RYX142" s="2"/>
      <c r="RYY142" s="2"/>
      <c r="RYZ142" s="2"/>
      <c r="RZA142" s="2"/>
      <c r="RZB142" s="2"/>
      <c r="RZC142" s="2"/>
      <c r="RZD142" s="2"/>
      <c r="RZE142" s="2"/>
      <c r="RZF142" s="2"/>
      <c r="RZG142" s="2"/>
      <c r="RZH142" s="2"/>
      <c r="RZI142" s="2"/>
      <c r="RZJ142" s="2"/>
      <c r="RZK142" s="2"/>
      <c r="RZL142" s="2"/>
      <c r="RZM142" s="2"/>
      <c r="RZN142" s="2"/>
      <c r="RZO142" s="2"/>
      <c r="RZP142" s="2"/>
      <c r="RZQ142" s="2"/>
      <c r="RZR142" s="2"/>
      <c r="RZS142" s="2"/>
      <c r="RZT142" s="2"/>
      <c r="RZU142" s="2"/>
      <c r="RZV142" s="2"/>
      <c r="RZW142" s="2"/>
      <c r="RZX142" s="2"/>
      <c r="RZY142" s="2"/>
      <c r="RZZ142" s="2"/>
      <c r="SAA142" s="2"/>
      <c r="SAB142" s="2"/>
      <c r="SAC142" s="2"/>
      <c r="SAD142" s="2"/>
      <c r="SAE142" s="2"/>
      <c r="SAF142" s="2"/>
      <c r="SAG142" s="2"/>
      <c r="SAH142" s="2"/>
      <c r="SAI142" s="2"/>
      <c r="SAJ142" s="2"/>
      <c r="SAK142" s="2"/>
      <c r="SAL142" s="2"/>
      <c r="SAM142" s="2"/>
      <c r="SAN142" s="2"/>
      <c r="SAO142" s="2"/>
      <c r="SAP142" s="2"/>
      <c r="SAQ142" s="2"/>
      <c r="SAR142" s="2"/>
      <c r="SAS142" s="2"/>
      <c r="SAT142" s="2"/>
      <c r="SAU142" s="2"/>
      <c r="SAV142" s="2"/>
      <c r="SAW142" s="2"/>
      <c r="SAX142" s="2"/>
      <c r="SAY142" s="2"/>
      <c r="SAZ142" s="2"/>
      <c r="SBA142" s="2"/>
      <c r="SBB142" s="2"/>
      <c r="SBC142" s="2"/>
      <c r="SBD142" s="2"/>
      <c r="SBE142" s="2"/>
      <c r="SBF142" s="2"/>
      <c r="SBG142" s="2"/>
      <c r="SBH142" s="2"/>
      <c r="SBI142" s="2"/>
      <c r="SBJ142" s="2"/>
      <c r="SBK142" s="2"/>
      <c r="SBL142" s="2"/>
      <c r="SBM142" s="2"/>
      <c r="SBN142" s="2"/>
      <c r="SBO142" s="2"/>
      <c r="SBP142" s="2"/>
      <c r="SBQ142" s="2"/>
      <c r="SBR142" s="2"/>
      <c r="SBS142" s="2"/>
      <c r="SBT142" s="2"/>
      <c r="SBU142" s="2"/>
      <c r="SBV142" s="2"/>
      <c r="SBW142" s="2"/>
      <c r="SBX142" s="2"/>
      <c r="SBY142" s="2"/>
      <c r="SBZ142" s="2"/>
      <c r="SCA142" s="2"/>
      <c r="SCB142" s="2"/>
      <c r="SCC142" s="2"/>
      <c r="SCD142" s="2"/>
      <c r="SCE142" s="2"/>
      <c r="SCF142" s="2"/>
      <c r="SCG142" s="2"/>
      <c r="SCH142" s="2"/>
      <c r="SCI142" s="2"/>
      <c r="SCJ142" s="2"/>
      <c r="SCK142" s="2"/>
      <c r="SCL142" s="2"/>
      <c r="SCM142" s="2"/>
      <c r="SCN142" s="2"/>
      <c r="SCO142" s="2"/>
      <c r="SCP142" s="2"/>
      <c r="SCQ142" s="2"/>
      <c r="SCR142" s="2"/>
      <c r="SCS142" s="2"/>
      <c r="SCT142" s="2"/>
      <c r="SCU142" s="2"/>
      <c r="SCV142" s="2"/>
      <c r="SCW142" s="2"/>
      <c r="SCX142" s="2"/>
      <c r="SCY142" s="2"/>
      <c r="SCZ142" s="2"/>
      <c r="SDA142" s="2"/>
      <c r="SDB142" s="2"/>
      <c r="SDC142" s="2"/>
      <c r="SDD142" s="2"/>
      <c r="SDE142" s="2"/>
      <c r="SDF142" s="2"/>
      <c r="SDG142" s="2"/>
      <c r="SDH142" s="2"/>
      <c r="SDI142" s="2"/>
      <c r="SDJ142" s="2"/>
      <c r="SDK142" s="2"/>
      <c r="SDL142" s="2"/>
      <c r="SDM142" s="2"/>
      <c r="SDN142" s="2"/>
      <c r="SDO142" s="2"/>
      <c r="SDP142" s="2"/>
      <c r="SDQ142" s="2"/>
      <c r="SDR142" s="2"/>
      <c r="SDS142" s="2"/>
      <c r="SDT142" s="2"/>
      <c r="SDU142" s="2"/>
      <c r="SDV142" s="2"/>
      <c r="SDW142" s="2"/>
      <c r="SDX142" s="2"/>
      <c r="SDY142" s="2"/>
      <c r="SDZ142" s="2"/>
      <c r="SEA142" s="2"/>
      <c r="SEB142" s="2"/>
      <c r="SEC142" s="2"/>
      <c r="SED142" s="2"/>
      <c r="SEE142" s="2"/>
      <c r="SEF142" s="2"/>
      <c r="SEG142" s="2"/>
      <c r="SEH142" s="2"/>
      <c r="SEI142" s="2"/>
      <c r="SEJ142" s="2"/>
      <c r="SEK142" s="2"/>
      <c r="SEL142" s="2"/>
      <c r="SEM142" s="2"/>
      <c r="SEN142" s="2"/>
      <c r="SEO142" s="2"/>
      <c r="SEP142" s="2"/>
      <c r="SEQ142" s="2"/>
      <c r="SER142" s="2"/>
      <c r="SES142" s="2"/>
      <c r="SET142" s="2"/>
      <c r="SEU142" s="2"/>
      <c r="SEV142" s="2"/>
      <c r="SEW142" s="2"/>
      <c r="SEX142" s="2"/>
      <c r="SEY142" s="2"/>
      <c r="SEZ142" s="2"/>
      <c r="SFA142" s="2"/>
      <c r="SFB142" s="2"/>
      <c r="SFC142" s="2"/>
      <c r="SFD142" s="2"/>
      <c r="SFE142" s="2"/>
      <c r="SFF142" s="2"/>
      <c r="SFG142" s="2"/>
      <c r="SFH142" s="2"/>
      <c r="SFI142" s="2"/>
      <c r="SFJ142" s="2"/>
      <c r="SFK142" s="2"/>
      <c r="SFL142" s="2"/>
      <c r="SFM142" s="2"/>
      <c r="SFN142" s="2"/>
      <c r="SFO142" s="2"/>
      <c r="SFP142" s="2"/>
      <c r="SFQ142" s="2"/>
      <c r="SFR142" s="2"/>
      <c r="SFS142" s="2"/>
      <c r="SFT142" s="2"/>
      <c r="SFU142" s="2"/>
      <c r="SFV142" s="2"/>
      <c r="SFW142" s="2"/>
      <c r="SFX142" s="2"/>
      <c r="SFY142" s="2"/>
      <c r="SFZ142" s="2"/>
      <c r="SGA142" s="2"/>
      <c r="SGB142" s="2"/>
      <c r="SGC142" s="2"/>
      <c r="SGD142" s="2"/>
      <c r="SGE142" s="2"/>
      <c r="SGF142" s="2"/>
      <c r="SGG142" s="2"/>
      <c r="SGH142" s="2"/>
      <c r="SGI142" s="2"/>
      <c r="SGJ142" s="2"/>
      <c r="SGK142" s="2"/>
      <c r="SGL142" s="2"/>
      <c r="SGM142" s="2"/>
      <c r="SGN142" s="2"/>
      <c r="SGO142" s="2"/>
      <c r="SGP142" s="2"/>
      <c r="SGQ142" s="2"/>
      <c r="SGR142" s="2"/>
      <c r="SGS142" s="2"/>
      <c r="SGT142" s="2"/>
      <c r="SGU142" s="2"/>
      <c r="SGV142" s="2"/>
      <c r="SGW142" s="2"/>
      <c r="SGX142" s="2"/>
      <c r="SGY142" s="2"/>
      <c r="SGZ142" s="2"/>
      <c r="SHA142" s="2"/>
      <c r="SHB142" s="2"/>
      <c r="SHC142" s="2"/>
      <c r="SHD142" s="2"/>
      <c r="SHE142" s="2"/>
      <c r="SHF142" s="2"/>
      <c r="SHG142" s="2"/>
      <c r="SHH142" s="2"/>
      <c r="SHI142" s="2"/>
      <c r="SHJ142" s="2"/>
      <c r="SHK142" s="2"/>
      <c r="SHL142" s="2"/>
      <c r="SHM142" s="2"/>
      <c r="SHN142" s="2"/>
      <c r="SHO142" s="2"/>
      <c r="SHP142" s="2"/>
      <c r="SHQ142" s="2"/>
      <c r="SHR142" s="2"/>
      <c r="SHS142" s="2"/>
      <c r="SHT142" s="2"/>
      <c r="SHU142" s="2"/>
      <c r="SHV142" s="2"/>
      <c r="SHW142" s="2"/>
      <c r="SHX142" s="2"/>
      <c r="SHY142" s="2"/>
      <c r="SHZ142" s="2"/>
      <c r="SIA142" s="2"/>
      <c r="SIB142" s="2"/>
      <c r="SIC142" s="2"/>
      <c r="SID142" s="2"/>
      <c r="SIE142" s="2"/>
      <c r="SIF142" s="2"/>
      <c r="SIG142" s="2"/>
      <c r="SIH142" s="2"/>
      <c r="SII142" s="2"/>
      <c r="SIJ142" s="2"/>
      <c r="SIK142" s="2"/>
      <c r="SIL142" s="2"/>
      <c r="SIM142" s="2"/>
      <c r="SIN142" s="2"/>
      <c r="SIO142" s="2"/>
      <c r="SIP142" s="2"/>
      <c r="SIQ142" s="2"/>
      <c r="SIR142" s="2"/>
      <c r="SIS142" s="2"/>
      <c r="SIT142" s="2"/>
      <c r="SIU142" s="2"/>
      <c r="SIV142" s="2"/>
      <c r="SIW142" s="2"/>
      <c r="SIX142" s="2"/>
      <c r="SIY142" s="2"/>
      <c r="SIZ142" s="2"/>
      <c r="SJA142" s="2"/>
      <c r="SJB142" s="2"/>
      <c r="SJC142" s="2"/>
      <c r="SJD142" s="2"/>
      <c r="SJE142" s="2"/>
      <c r="SJF142" s="2"/>
      <c r="SJG142" s="2"/>
      <c r="SJH142" s="2"/>
      <c r="SJI142" s="2"/>
      <c r="SJJ142" s="2"/>
      <c r="SJK142" s="2"/>
      <c r="SJL142" s="2"/>
      <c r="SJM142" s="2"/>
      <c r="SJN142" s="2"/>
      <c r="SJO142" s="2"/>
      <c r="SJP142" s="2"/>
      <c r="SJQ142" s="2"/>
      <c r="SJR142" s="2"/>
      <c r="SJS142" s="2"/>
      <c r="SJT142" s="2"/>
      <c r="SJU142" s="2"/>
      <c r="SJV142" s="2"/>
      <c r="SJW142" s="2"/>
      <c r="SJX142" s="2"/>
      <c r="SJY142" s="2"/>
      <c r="SJZ142" s="2"/>
      <c r="SKA142" s="2"/>
      <c r="SKB142" s="2"/>
      <c r="SKC142" s="2"/>
      <c r="SKD142" s="2"/>
      <c r="SKE142" s="2"/>
      <c r="SKF142" s="2"/>
      <c r="SKG142" s="2"/>
      <c r="SKH142" s="2"/>
      <c r="SKI142" s="2"/>
      <c r="SKJ142" s="2"/>
      <c r="SKK142" s="2"/>
      <c r="SKL142" s="2"/>
      <c r="SKM142" s="2"/>
      <c r="SKN142" s="2"/>
      <c r="SKO142" s="2"/>
      <c r="SKP142" s="2"/>
      <c r="SKQ142" s="2"/>
      <c r="SKR142" s="2"/>
      <c r="SKS142" s="2"/>
      <c r="SKT142" s="2"/>
      <c r="SKU142" s="2"/>
      <c r="SKV142" s="2"/>
      <c r="SKW142" s="2"/>
      <c r="SKX142" s="2"/>
      <c r="SKY142" s="2"/>
      <c r="SKZ142" s="2"/>
      <c r="SLA142" s="2"/>
      <c r="SLB142" s="2"/>
      <c r="SLC142" s="2"/>
      <c r="SLD142" s="2"/>
      <c r="SLE142" s="2"/>
      <c r="SLF142" s="2"/>
      <c r="SLG142" s="2"/>
      <c r="SLH142" s="2"/>
      <c r="SLI142" s="2"/>
      <c r="SLJ142" s="2"/>
      <c r="SLK142" s="2"/>
      <c r="SLL142" s="2"/>
      <c r="SLM142" s="2"/>
      <c r="SLN142" s="2"/>
      <c r="SLO142" s="2"/>
      <c r="SLP142" s="2"/>
      <c r="SLQ142" s="2"/>
      <c r="SLR142" s="2"/>
      <c r="SLS142" s="2"/>
      <c r="SLT142" s="2"/>
      <c r="SLU142" s="2"/>
      <c r="SLV142" s="2"/>
      <c r="SLW142" s="2"/>
      <c r="SLX142" s="2"/>
      <c r="SLY142" s="2"/>
      <c r="SLZ142" s="2"/>
      <c r="SMA142" s="2"/>
      <c r="SMB142" s="2"/>
      <c r="SMC142" s="2"/>
      <c r="SMD142" s="2"/>
      <c r="SME142" s="2"/>
      <c r="SMF142" s="2"/>
      <c r="SMG142" s="2"/>
      <c r="SMH142" s="2"/>
      <c r="SMI142" s="2"/>
      <c r="SMJ142" s="2"/>
      <c r="SMK142" s="2"/>
      <c r="SML142" s="2"/>
      <c r="SMM142" s="2"/>
      <c r="SMN142" s="2"/>
      <c r="SMO142" s="2"/>
      <c r="SMP142" s="2"/>
      <c r="SMQ142" s="2"/>
      <c r="SMR142" s="2"/>
      <c r="SMS142" s="2"/>
      <c r="SMT142" s="2"/>
      <c r="SMU142" s="2"/>
      <c r="SMV142" s="2"/>
      <c r="SMW142" s="2"/>
      <c r="SMX142" s="2"/>
      <c r="SMY142" s="2"/>
      <c r="SMZ142" s="2"/>
      <c r="SNA142" s="2"/>
      <c r="SNB142" s="2"/>
      <c r="SNC142" s="2"/>
      <c r="SND142" s="2"/>
      <c r="SNE142" s="2"/>
      <c r="SNF142" s="2"/>
      <c r="SNG142" s="2"/>
      <c r="SNH142" s="2"/>
      <c r="SNI142" s="2"/>
      <c r="SNJ142" s="2"/>
      <c r="SNK142" s="2"/>
      <c r="SNL142" s="2"/>
      <c r="SNM142" s="2"/>
      <c r="SNN142" s="2"/>
      <c r="SNO142" s="2"/>
      <c r="SNP142" s="2"/>
      <c r="SNQ142" s="2"/>
      <c r="SNR142" s="2"/>
      <c r="SNS142" s="2"/>
      <c r="SNT142" s="2"/>
      <c r="SNU142" s="2"/>
      <c r="SNV142" s="2"/>
      <c r="SNW142" s="2"/>
      <c r="SNX142" s="2"/>
      <c r="SNY142" s="2"/>
      <c r="SNZ142" s="2"/>
      <c r="SOA142" s="2"/>
      <c r="SOB142" s="2"/>
      <c r="SOC142" s="2"/>
      <c r="SOD142" s="2"/>
      <c r="SOE142" s="2"/>
      <c r="SOF142" s="2"/>
      <c r="SOG142" s="2"/>
      <c r="SOH142" s="2"/>
      <c r="SOI142" s="2"/>
      <c r="SOJ142" s="2"/>
      <c r="SOK142" s="2"/>
      <c r="SOL142" s="2"/>
      <c r="SOM142" s="2"/>
      <c r="SON142" s="2"/>
      <c r="SOO142" s="2"/>
      <c r="SOP142" s="2"/>
      <c r="SOQ142" s="2"/>
      <c r="SOR142" s="2"/>
      <c r="SOS142" s="2"/>
      <c r="SOT142" s="2"/>
      <c r="SOU142" s="2"/>
      <c r="SOV142" s="2"/>
      <c r="SOW142" s="2"/>
      <c r="SOX142" s="2"/>
      <c r="SOY142" s="2"/>
      <c r="SOZ142" s="2"/>
      <c r="SPA142" s="2"/>
      <c r="SPB142" s="2"/>
      <c r="SPC142" s="2"/>
      <c r="SPD142" s="2"/>
      <c r="SPE142" s="2"/>
      <c r="SPF142" s="2"/>
      <c r="SPG142" s="2"/>
      <c r="SPH142" s="2"/>
      <c r="SPI142" s="2"/>
      <c r="SPJ142" s="2"/>
      <c r="SPK142" s="2"/>
      <c r="SPL142" s="2"/>
      <c r="SPM142" s="2"/>
      <c r="SPN142" s="2"/>
      <c r="SPO142" s="2"/>
      <c r="SPP142" s="2"/>
      <c r="SPQ142" s="2"/>
      <c r="SPR142" s="2"/>
      <c r="SPS142" s="2"/>
      <c r="SPT142" s="2"/>
      <c r="SPU142" s="2"/>
      <c r="SPV142" s="2"/>
      <c r="SPW142" s="2"/>
      <c r="SPX142" s="2"/>
      <c r="SPY142" s="2"/>
      <c r="SPZ142" s="2"/>
      <c r="SQA142" s="2"/>
      <c r="SQB142" s="2"/>
      <c r="SQC142" s="2"/>
      <c r="SQD142" s="2"/>
      <c r="SQE142" s="2"/>
      <c r="SQF142" s="2"/>
      <c r="SQG142" s="2"/>
      <c r="SQH142" s="2"/>
      <c r="SQI142" s="2"/>
      <c r="SQJ142" s="2"/>
      <c r="SQK142" s="2"/>
      <c r="SQL142" s="2"/>
      <c r="SQM142" s="2"/>
      <c r="SQN142" s="2"/>
      <c r="SQO142" s="2"/>
      <c r="SQP142" s="2"/>
      <c r="SQQ142" s="2"/>
      <c r="SQR142" s="2"/>
      <c r="SQS142" s="2"/>
      <c r="SQT142" s="2"/>
      <c r="SQU142" s="2"/>
      <c r="SQV142" s="2"/>
      <c r="SQW142" s="2"/>
      <c r="SQX142" s="2"/>
      <c r="SQY142" s="2"/>
      <c r="SQZ142" s="2"/>
      <c r="SRA142" s="2"/>
      <c r="SRB142" s="2"/>
      <c r="SRC142" s="2"/>
      <c r="SRD142" s="2"/>
      <c r="SRE142" s="2"/>
      <c r="SRF142" s="2"/>
      <c r="SRG142" s="2"/>
      <c r="SRH142" s="2"/>
      <c r="SRI142" s="2"/>
      <c r="SRJ142" s="2"/>
      <c r="SRK142" s="2"/>
      <c r="SRL142" s="2"/>
      <c r="SRM142" s="2"/>
      <c r="SRN142" s="2"/>
      <c r="SRO142" s="2"/>
      <c r="SRP142" s="2"/>
      <c r="SRQ142" s="2"/>
      <c r="SRR142" s="2"/>
      <c r="SRS142" s="2"/>
      <c r="SRT142" s="2"/>
      <c r="SRU142" s="2"/>
      <c r="SRV142" s="2"/>
      <c r="SRW142" s="2"/>
      <c r="SRX142" s="2"/>
      <c r="SRY142" s="2"/>
      <c r="SRZ142" s="2"/>
      <c r="SSA142" s="2"/>
      <c r="SSB142" s="2"/>
      <c r="SSC142" s="2"/>
      <c r="SSD142" s="2"/>
      <c r="SSE142" s="2"/>
      <c r="SSF142" s="2"/>
      <c r="SSG142" s="2"/>
      <c r="SSH142" s="2"/>
      <c r="SSI142" s="2"/>
      <c r="SSJ142" s="2"/>
      <c r="SSK142" s="2"/>
      <c r="SSL142" s="2"/>
      <c r="SSM142" s="2"/>
      <c r="SSN142" s="2"/>
      <c r="SSO142" s="2"/>
      <c r="SSP142" s="2"/>
      <c r="SSQ142" s="2"/>
      <c r="SSR142" s="2"/>
      <c r="SSS142" s="2"/>
      <c r="SST142" s="2"/>
      <c r="SSU142" s="2"/>
      <c r="SSV142" s="2"/>
      <c r="SSW142" s="2"/>
      <c r="SSX142" s="2"/>
      <c r="SSY142" s="2"/>
      <c r="SSZ142" s="2"/>
      <c r="STA142" s="2"/>
      <c r="STB142" s="2"/>
      <c r="STC142" s="2"/>
      <c r="STD142" s="2"/>
      <c r="STE142" s="2"/>
      <c r="STF142" s="2"/>
      <c r="STG142" s="2"/>
      <c r="STH142" s="2"/>
      <c r="STI142" s="2"/>
      <c r="STJ142" s="2"/>
      <c r="STK142" s="2"/>
      <c r="STL142" s="2"/>
      <c r="STM142" s="2"/>
      <c r="STN142" s="2"/>
      <c r="STO142" s="2"/>
      <c r="STP142" s="2"/>
      <c r="STQ142" s="2"/>
      <c r="STR142" s="2"/>
      <c r="STS142" s="2"/>
      <c r="STT142" s="2"/>
      <c r="STU142" s="2"/>
      <c r="STV142" s="2"/>
      <c r="STW142" s="2"/>
      <c r="STX142" s="2"/>
      <c r="STY142" s="2"/>
      <c r="STZ142" s="2"/>
      <c r="SUA142" s="2"/>
      <c r="SUB142" s="2"/>
      <c r="SUC142" s="2"/>
      <c r="SUD142" s="2"/>
      <c r="SUE142" s="2"/>
      <c r="SUF142" s="2"/>
      <c r="SUG142" s="2"/>
      <c r="SUH142" s="2"/>
      <c r="SUI142" s="2"/>
      <c r="SUJ142" s="2"/>
      <c r="SUK142" s="2"/>
      <c r="SUL142" s="2"/>
      <c r="SUM142" s="2"/>
      <c r="SUN142" s="2"/>
      <c r="SUO142" s="2"/>
      <c r="SUP142" s="2"/>
      <c r="SUQ142" s="2"/>
      <c r="SUR142" s="2"/>
      <c r="SUS142" s="2"/>
      <c r="SUT142" s="2"/>
      <c r="SUU142" s="2"/>
      <c r="SUV142" s="2"/>
      <c r="SUW142" s="2"/>
      <c r="SUX142" s="2"/>
      <c r="SUY142" s="2"/>
      <c r="SUZ142" s="2"/>
      <c r="SVA142" s="2"/>
      <c r="SVB142" s="2"/>
      <c r="SVC142" s="2"/>
      <c r="SVD142" s="2"/>
      <c r="SVE142" s="2"/>
      <c r="SVF142" s="2"/>
      <c r="SVG142" s="2"/>
      <c r="SVH142" s="2"/>
      <c r="SVI142" s="2"/>
      <c r="SVJ142" s="2"/>
      <c r="SVK142" s="2"/>
      <c r="SVL142" s="2"/>
      <c r="SVM142" s="2"/>
      <c r="SVN142" s="2"/>
      <c r="SVO142" s="2"/>
      <c r="SVP142" s="2"/>
      <c r="SVQ142" s="2"/>
      <c r="SVR142" s="2"/>
      <c r="SVS142" s="2"/>
      <c r="SVT142" s="2"/>
      <c r="SVU142" s="2"/>
      <c r="SVV142" s="2"/>
      <c r="SVW142" s="2"/>
      <c r="SVX142" s="2"/>
      <c r="SVY142" s="2"/>
      <c r="SVZ142" s="2"/>
      <c r="SWA142" s="2"/>
      <c r="SWB142" s="2"/>
      <c r="SWC142" s="2"/>
      <c r="SWD142" s="2"/>
      <c r="SWE142" s="2"/>
      <c r="SWF142" s="2"/>
      <c r="SWG142" s="2"/>
      <c r="SWH142" s="2"/>
      <c r="SWI142" s="2"/>
      <c r="SWJ142" s="2"/>
      <c r="SWK142" s="2"/>
      <c r="SWL142" s="2"/>
      <c r="SWM142" s="2"/>
      <c r="SWN142" s="2"/>
      <c r="SWO142" s="2"/>
      <c r="SWP142" s="2"/>
      <c r="SWQ142" s="2"/>
      <c r="SWR142" s="2"/>
      <c r="SWS142" s="2"/>
      <c r="SWT142" s="2"/>
      <c r="SWU142" s="2"/>
      <c r="SWV142" s="2"/>
      <c r="SWW142" s="2"/>
      <c r="SWX142" s="2"/>
      <c r="SWY142" s="2"/>
      <c r="SWZ142" s="2"/>
      <c r="SXA142" s="2"/>
      <c r="SXB142" s="2"/>
      <c r="SXC142" s="2"/>
      <c r="SXD142" s="2"/>
      <c r="SXE142" s="2"/>
      <c r="SXF142" s="2"/>
      <c r="SXG142" s="2"/>
      <c r="SXH142" s="2"/>
      <c r="SXI142" s="2"/>
      <c r="SXJ142" s="2"/>
      <c r="SXK142" s="2"/>
      <c r="SXL142" s="2"/>
      <c r="SXM142" s="2"/>
      <c r="SXN142" s="2"/>
      <c r="SXO142" s="2"/>
      <c r="SXP142" s="2"/>
      <c r="SXQ142" s="2"/>
      <c r="SXR142" s="2"/>
      <c r="SXS142" s="2"/>
      <c r="SXT142" s="2"/>
      <c r="SXU142" s="2"/>
      <c r="SXV142" s="2"/>
      <c r="SXW142" s="2"/>
      <c r="SXX142" s="2"/>
      <c r="SXY142" s="2"/>
      <c r="SXZ142" s="2"/>
      <c r="SYA142" s="2"/>
      <c r="SYB142" s="2"/>
      <c r="SYC142" s="2"/>
      <c r="SYD142" s="2"/>
      <c r="SYE142" s="2"/>
      <c r="SYF142" s="2"/>
      <c r="SYG142" s="2"/>
      <c r="SYH142" s="2"/>
      <c r="SYI142" s="2"/>
      <c r="SYJ142" s="2"/>
      <c r="SYK142" s="2"/>
      <c r="SYL142" s="2"/>
      <c r="SYM142" s="2"/>
      <c r="SYN142" s="2"/>
      <c r="SYO142" s="2"/>
      <c r="SYP142" s="2"/>
      <c r="SYQ142" s="2"/>
      <c r="SYR142" s="2"/>
      <c r="SYS142" s="2"/>
      <c r="SYT142" s="2"/>
      <c r="SYU142" s="2"/>
      <c r="SYV142" s="2"/>
      <c r="SYW142" s="2"/>
      <c r="SYX142" s="2"/>
      <c r="SYY142" s="2"/>
      <c r="SYZ142" s="2"/>
      <c r="SZA142" s="2"/>
      <c r="SZB142" s="2"/>
      <c r="SZC142" s="2"/>
      <c r="SZD142" s="2"/>
      <c r="SZE142" s="2"/>
      <c r="SZF142" s="2"/>
      <c r="SZG142" s="2"/>
      <c r="SZH142" s="2"/>
      <c r="SZI142" s="2"/>
      <c r="SZJ142" s="2"/>
      <c r="SZK142" s="2"/>
      <c r="SZL142" s="2"/>
      <c r="SZM142" s="2"/>
      <c r="SZN142" s="2"/>
      <c r="SZO142" s="2"/>
      <c r="SZP142" s="2"/>
      <c r="SZQ142" s="2"/>
      <c r="SZR142" s="2"/>
      <c r="SZS142" s="2"/>
      <c r="SZT142" s="2"/>
      <c r="SZU142" s="2"/>
      <c r="SZV142" s="2"/>
      <c r="SZW142" s="2"/>
      <c r="SZX142" s="2"/>
      <c r="SZY142" s="2"/>
      <c r="SZZ142" s="2"/>
      <c r="TAA142" s="2"/>
      <c r="TAB142" s="2"/>
      <c r="TAC142" s="2"/>
      <c r="TAD142" s="2"/>
      <c r="TAE142" s="2"/>
      <c r="TAF142" s="2"/>
      <c r="TAG142" s="2"/>
      <c r="TAH142" s="2"/>
      <c r="TAI142" s="2"/>
      <c r="TAJ142" s="2"/>
      <c r="TAK142" s="2"/>
      <c r="TAL142" s="2"/>
      <c r="TAM142" s="2"/>
      <c r="TAN142" s="2"/>
      <c r="TAO142" s="2"/>
      <c r="TAP142" s="2"/>
      <c r="TAQ142" s="2"/>
      <c r="TAR142" s="2"/>
      <c r="TAS142" s="2"/>
      <c r="TAT142" s="2"/>
      <c r="TAU142" s="2"/>
      <c r="TAV142" s="2"/>
      <c r="TAW142" s="2"/>
      <c r="TAX142" s="2"/>
      <c r="TAY142" s="2"/>
      <c r="TAZ142" s="2"/>
      <c r="TBA142" s="2"/>
      <c r="TBB142" s="2"/>
      <c r="TBC142" s="2"/>
      <c r="TBD142" s="2"/>
      <c r="TBE142" s="2"/>
      <c r="TBF142" s="2"/>
      <c r="TBG142" s="2"/>
      <c r="TBH142" s="2"/>
      <c r="TBI142" s="2"/>
      <c r="TBJ142" s="2"/>
      <c r="TBK142" s="2"/>
      <c r="TBL142" s="2"/>
      <c r="TBM142" s="2"/>
      <c r="TBN142" s="2"/>
      <c r="TBO142" s="2"/>
      <c r="TBP142" s="2"/>
      <c r="TBQ142" s="2"/>
      <c r="TBR142" s="2"/>
      <c r="TBS142" s="2"/>
      <c r="TBT142" s="2"/>
      <c r="TBU142" s="2"/>
      <c r="TBV142" s="2"/>
      <c r="TBW142" s="2"/>
      <c r="TBX142" s="2"/>
      <c r="TBY142" s="2"/>
      <c r="TBZ142" s="2"/>
      <c r="TCA142" s="2"/>
      <c r="TCB142" s="2"/>
      <c r="TCC142" s="2"/>
      <c r="TCD142" s="2"/>
      <c r="TCE142" s="2"/>
      <c r="TCF142" s="2"/>
      <c r="TCG142" s="2"/>
      <c r="TCH142" s="2"/>
      <c r="TCI142" s="2"/>
      <c r="TCJ142" s="2"/>
      <c r="TCK142" s="2"/>
      <c r="TCL142" s="2"/>
      <c r="TCM142" s="2"/>
      <c r="TCN142" s="2"/>
      <c r="TCO142" s="2"/>
      <c r="TCP142" s="2"/>
      <c r="TCQ142" s="2"/>
      <c r="TCR142" s="2"/>
      <c r="TCS142" s="2"/>
      <c r="TCT142" s="2"/>
      <c r="TCU142" s="2"/>
      <c r="TCV142" s="2"/>
      <c r="TCW142" s="2"/>
      <c r="TCX142" s="2"/>
      <c r="TCY142" s="2"/>
      <c r="TCZ142" s="2"/>
      <c r="TDA142" s="2"/>
      <c r="TDB142" s="2"/>
      <c r="TDC142" s="2"/>
      <c r="TDD142" s="2"/>
      <c r="TDE142" s="2"/>
      <c r="TDF142" s="2"/>
      <c r="TDG142" s="2"/>
      <c r="TDH142" s="2"/>
      <c r="TDI142" s="2"/>
      <c r="TDJ142" s="2"/>
      <c r="TDK142" s="2"/>
      <c r="TDL142" s="2"/>
      <c r="TDM142" s="2"/>
      <c r="TDN142" s="2"/>
      <c r="TDO142" s="2"/>
      <c r="TDP142" s="2"/>
      <c r="TDQ142" s="2"/>
      <c r="TDR142" s="2"/>
      <c r="TDS142" s="2"/>
      <c r="TDT142" s="2"/>
      <c r="TDU142" s="2"/>
      <c r="TDV142" s="2"/>
      <c r="TDW142" s="2"/>
      <c r="TDX142" s="2"/>
      <c r="TDY142" s="2"/>
      <c r="TDZ142" s="2"/>
      <c r="TEA142" s="2"/>
      <c r="TEB142" s="2"/>
      <c r="TEC142" s="2"/>
      <c r="TED142" s="2"/>
      <c r="TEE142" s="2"/>
      <c r="TEF142" s="2"/>
      <c r="TEG142" s="2"/>
      <c r="TEH142" s="2"/>
      <c r="TEI142" s="2"/>
      <c r="TEJ142" s="2"/>
      <c r="TEK142" s="2"/>
      <c r="TEL142" s="2"/>
      <c r="TEM142" s="2"/>
      <c r="TEN142" s="2"/>
      <c r="TEO142" s="2"/>
      <c r="TEP142" s="2"/>
      <c r="TEQ142" s="2"/>
      <c r="TER142" s="2"/>
      <c r="TES142" s="2"/>
      <c r="TET142" s="2"/>
      <c r="TEU142" s="2"/>
      <c r="TEV142" s="2"/>
      <c r="TEW142" s="2"/>
      <c r="TEX142" s="2"/>
      <c r="TEY142" s="2"/>
      <c r="TEZ142" s="2"/>
      <c r="TFA142" s="2"/>
      <c r="TFB142" s="2"/>
      <c r="TFC142" s="2"/>
      <c r="TFD142" s="2"/>
      <c r="TFE142" s="2"/>
      <c r="TFF142" s="2"/>
      <c r="TFG142" s="2"/>
      <c r="TFH142" s="2"/>
      <c r="TFI142" s="2"/>
      <c r="TFJ142" s="2"/>
      <c r="TFK142" s="2"/>
      <c r="TFL142" s="2"/>
      <c r="TFM142" s="2"/>
      <c r="TFN142" s="2"/>
      <c r="TFO142" s="2"/>
      <c r="TFP142" s="2"/>
      <c r="TFQ142" s="2"/>
      <c r="TFR142" s="2"/>
      <c r="TFS142" s="2"/>
      <c r="TFT142" s="2"/>
      <c r="TFU142" s="2"/>
      <c r="TFV142" s="2"/>
      <c r="TFW142" s="2"/>
      <c r="TFX142" s="2"/>
      <c r="TFY142" s="2"/>
      <c r="TFZ142" s="2"/>
      <c r="TGA142" s="2"/>
      <c r="TGB142" s="2"/>
      <c r="TGC142" s="2"/>
      <c r="TGD142" s="2"/>
      <c r="TGE142" s="2"/>
      <c r="TGF142" s="2"/>
      <c r="TGG142" s="2"/>
      <c r="TGH142" s="2"/>
      <c r="TGI142" s="2"/>
      <c r="TGJ142" s="2"/>
      <c r="TGK142" s="2"/>
      <c r="TGL142" s="2"/>
      <c r="TGM142" s="2"/>
      <c r="TGN142" s="2"/>
      <c r="TGO142" s="2"/>
      <c r="TGP142" s="2"/>
      <c r="TGQ142" s="2"/>
      <c r="TGR142" s="2"/>
      <c r="TGS142" s="2"/>
      <c r="TGT142" s="2"/>
      <c r="TGU142" s="2"/>
      <c r="TGV142" s="2"/>
      <c r="TGW142" s="2"/>
      <c r="TGX142" s="2"/>
      <c r="TGY142" s="2"/>
      <c r="TGZ142" s="2"/>
      <c r="THA142" s="2"/>
      <c r="THB142" s="2"/>
      <c r="THC142" s="2"/>
      <c r="THD142" s="2"/>
      <c r="THE142" s="2"/>
      <c r="THF142" s="2"/>
      <c r="THG142" s="2"/>
      <c r="THH142" s="2"/>
      <c r="THI142" s="2"/>
      <c r="THJ142" s="2"/>
      <c r="THK142" s="2"/>
      <c r="THL142" s="2"/>
      <c r="THM142" s="2"/>
      <c r="THN142" s="2"/>
      <c r="THO142" s="2"/>
      <c r="THP142" s="2"/>
      <c r="THQ142" s="2"/>
      <c r="THR142" s="2"/>
      <c r="THS142" s="2"/>
      <c r="THT142" s="2"/>
      <c r="THU142" s="2"/>
      <c r="THV142" s="2"/>
      <c r="THW142" s="2"/>
      <c r="THX142" s="2"/>
      <c r="THY142" s="2"/>
      <c r="THZ142" s="2"/>
      <c r="TIA142" s="2"/>
      <c r="TIB142" s="2"/>
      <c r="TIC142" s="2"/>
      <c r="TID142" s="2"/>
      <c r="TIE142" s="2"/>
      <c r="TIF142" s="2"/>
      <c r="TIG142" s="2"/>
      <c r="TIH142" s="2"/>
      <c r="TII142" s="2"/>
      <c r="TIJ142" s="2"/>
      <c r="TIK142" s="2"/>
      <c r="TIL142" s="2"/>
      <c r="TIM142" s="2"/>
      <c r="TIN142" s="2"/>
      <c r="TIO142" s="2"/>
      <c r="TIP142" s="2"/>
      <c r="TIQ142" s="2"/>
      <c r="TIR142" s="2"/>
      <c r="TIS142" s="2"/>
      <c r="TIT142" s="2"/>
      <c r="TIU142" s="2"/>
      <c r="TIV142" s="2"/>
      <c r="TIW142" s="2"/>
      <c r="TIX142" s="2"/>
      <c r="TIY142" s="2"/>
      <c r="TIZ142" s="2"/>
      <c r="TJA142" s="2"/>
      <c r="TJB142" s="2"/>
      <c r="TJC142" s="2"/>
      <c r="TJD142" s="2"/>
      <c r="TJE142" s="2"/>
      <c r="TJF142" s="2"/>
      <c r="TJG142" s="2"/>
      <c r="TJH142" s="2"/>
      <c r="TJI142" s="2"/>
      <c r="TJJ142" s="2"/>
      <c r="TJK142" s="2"/>
      <c r="TJL142" s="2"/>
      <c r="TJM142" s="2"/>
      <c r="TJN142" s="2"/>
      <c r="TJO142" s="2"/>
      <c r="TJP142" s="2"/>
      <c r="TJQ142" s="2"/>
      <c r="TJR142" s="2"/>
      <c r="TJS142" s="2"/>
      <c r="TJT142" s="2"/>
      <c r="TJU142" s="2"/>
      <c r="TJV142" s="2"/>
      <c r="TJW142" s="2"/>
      <c r="TJX142" s="2"/>
      <c r="TJY142" s="2"/>
      <c r="TJZ142" s="2"/>
      <c r="TKA142" s="2"/>
      <c r="TKB142" s="2"/>
      <c r="TKC142" s="2"/>
      <c r="TKD142" s="2"/>
      <c r="TKE142" s="2"/>
      <c r="TKF142" s="2"/>
      <c r="TKG142" s="2"/>
      <c r="TKH142" s="2"/>
      <c r="TKI142" s="2"/>
      <c r="TKJ142" s="2"/>
      <c r="TKK142" s="2"/>
      <c r="TKL142" s="2"/>
      <c r="TKM142" s="2"/>
      <c r="TKN142" s="2"/>
      <c r="TKO142" s="2"/>
      <c r="TKP142" s="2"/>
      <c r="TKQ142" s="2"/>
      <c r="TKR142" s="2"/>
      <c r="TKS142" s="2"/>
      <c r="TKT142" s="2"/>
      <c r="TKU142" s="2"/>
      <c r="TKV142" s="2"/>
      <c r="TKW142" s="2"/>
      <c r="TKX142" s="2"/>
      <c r="TKY142" s="2"/>
      <c r="TKZ142" s="2"/>
      <c r="TLA142" s="2"/>
      <c r="TLB142" s="2"/>
      <c r="TLC142" s="2"/>
      <c r="TLD142" s="2"/>
      <c r="TLE142" s="2"/>
      <c r="TLF142" s="2"/>
      <c r="TLG142" s="2"/>
      <c r="TLH142" s="2"/>
      <c r="TLI142" s="2"/>
      <c r="TLJ142" s="2"/>
      <c r="TLK142" s="2"/>
      <c r="TLL142" s="2"/>
      <c r="TLM142" s="2"/>
      <c r="TLN142" s="2"/>
      <c r="TLO142" s="2"/>
      <c r="TLP142" s="2"/>
      <c r="TLQ142" s="2"/>
      <c r="TLR142" s="2"/>
      <c r="TLS142" s="2"/>
      <c r="TLT142" s="2"/>
      <c r="TLU142" s="2"/>
      <c r="TLV142" s="2"/>
      <c r="TLW142" s="2"/>
      <c r="TLX142" s="2"/>
      <c r="TLY142" s="2"/>
      <c r="TLZ142" s="2"/>
      <c r="TMA142" s="2"/>
      <c r="TMB142" s="2"/>
      <c r="TMC142" s="2"/>
      <c r="TMD142" s="2"/>
      <c r="TME142" s="2"/>
      <c r="TMF142" s="2"/>
      <c r="TMG142" s="2"/>
      <c r="TMH142" s="2"/>
      <c r="TMI142" s="2"/>
      <c r="TMJ142" s="2"/>
      <c r="TMK142" s="2"/>
      <c r="TML142" s="2"/>
      <c r="TMM142" s="2"/>
      <c r="TMN142" s="2"/>
      <c r="TMO142" s="2"/>
      <c r="TMP142" s="2"/>
      <c r="TMQ142" s="2"/>
      <c r="TMR142" s="2"/>
      <c r="TMS142" s="2"/>
      <c r="TMT142" s="2"/>
      <c r="TMU142" s="2"/>
      <c r="TMV142" s="2"/>
      <c r="TMW142" s="2"/>
      <c r="TMX142" s="2"/>
      <c r="TMY142" s="2"/>
      <c r="TMZ142" s="2"/>
      <c r="TNA142" s="2"/>
      <c r="TNB142" s="2"/>
      <c r="TNC142" s="2"/>
      <c r="TND142" s="2"/>
      <c r="TNE142" s="2"/>
      <c r="TNF142" s="2"/>
      <c r="TNG142" s="2"/>
      <c r="TNH142" s="2"/>
      <c r="TNI142" s="2"/>
      <c r="TNJ142" s="2"/>
      <c r="TNK142" s="2"/>
      <c r="TNL142" s="2"/>
      <c r="TNM142" s="2"/>
      <c r="TNN142" s="2"/>
      <c r="TNO142" s="2"/>
      <c r="TNP142" s="2"/>
      <c r="TNQ142" s="2"/>
      <c r="TNR142" s="2"/>
      <c r="TNS142" s="2"/>
      <c r="TNT142" s="2"/>
      <c r="TNU142" s="2"/>
      <c r="TNV142" s="2"/>
      <c r="TNW142" s="2"/>
      <c r="TNX142" s="2"/>
      <c r="TNY142" s="2"/>
      <c r="TNZ142" s="2"/>
      <c r="TOA142" s="2"/>
      <c r="TOB142" s="2"/>
      <c r="TOC142" s="2"/>
      <c r="TOD142" s="2"/>
      <c r="TOE142" s="2"/>
      <c r="TOF142" s="2"/>
      <c r="TOG142" s="2"/>
      <c r="TOH142" s="2"/>
      <c r="TOI142" s="2"/>
      <c r="TOJ142" s="2"/>
      <c r="TOK142" s="2"/>
      <c r="TOL142" s="2"/>
      <c r="TOM142" s="2"/>
      <c r="TON142" s="2"/>
      <c r="TOO142" s="2"/>
      <c r="TOP142" s="2"/>
      <c r="TOQ142" s="2"/>
      <c r="TOR142" s="2"/>
      <c r="TOS142" s="2"/>
      <c r="TOT142" s="2"/>
      <c r="TOU142" s="2"/>
      <c r="TOV142" s="2"/>
      <c r="TOW142" s="2"/>
      <c r="TOX142" s="2"/>
      <c r="TOY142" s="2"/>
      <c r="TOZ142" s="2"/>
      <c r="TPA142" s="2"/>
      <c r="TPB142" s="2"/>
      <c r="TPC142" s="2"/>
      <c r="TPD142" s="2"/>
      <c r="TPE142" s="2"/>
      <c r="TPF142" s="2"/>
      <c r="TPG142" s="2"/>
      <c r="TPH142" s="2"/>
      <c r="TPI142" s="2"/>
      <c r="TPJ142" s="2"/>
      <c r="TPK142" s="2"/>
      <c r="TPL142" s="2"/>
      <c r="TPM142" s="2"/>
      <c r="TPN142" s="2"/>
      <c r="TPO142" s="2"/>
      <c r="TPP142" s="2"/>
      <c r="TPQ142" s="2"/>
      <c r="TPR142" s="2"/>
      <c r="TPS142" s="2"/>
      <c r="TPT142" s="2"/>
      <c r="TPU142" s="2"/>
      <c r="TPV142" s="2"/>
      <c r="TPW142" s="2"/>
      <c r="TPX142" s="2"/>
      <c r="TPY142" s="2"/>
      <c r="TPZ142" s="2"/>
      <c r="TQA142" s="2"/>
      <c r="TQB142" s="2"/>
      <c r="TQC142" s="2"/>
      <c r="TQD142" s="2"/>
      <c r="TQE142" s="2"/>
      <c r="TQF142" s="2"/>
      <c r="TQG142" s="2"/>
      <c r="TQH142" s="2"/>
      <c r="TQI142" s="2"/>
      <c r="TQJ142" s="2"/>
      <c r="TQK142" s="2"/>
      <c r="TQL142" s="2"/>
      <c r="TQM142" s="2"/>
      <c r="TQN142" s="2"/>
      <c r="TQO142" s="2"/>
      <c r="TQP142" s="2"/>
      <c r="TQQ142" s="2"/>
      <c r="TQR142" s="2"/>
      <c r="TQS142" s="2"/>
      <c r="TQT142" s="2"/>
      <c r="TQU142" s="2"/>
      <c r="TQV142" s="2"/>
      <c r="TQW142" s="2"/>
      <c r="TQX142" s="2"/>
      <c r="TQY142" s="2"/>
      <c r="TQZ142" s="2"/>
      <c r="TRA142" s="2"/>
      <c r="TRB142" s="2"/>
      <c r="TRC142" s="2"/>
      <c r="TRD142" s="2"/>
      <c r="TRE142" s="2"/>
      <c r="TRF142" s="2"/>
      <c r="TRG142" s="2"/>
      <c r="TRH142" s="2"/>
      <c r="TRI142" s="2"/>
      <c r="TRJ142" s="2"/>
      <c r="TRK142" s="2"/>
      <c r="TRL142" s="2"/>
      <c r="TRM142" s="2"/>
      <c r="TRN142" s="2"/>
      <c r="TRO142" s="2"/>
      <c r="TRP142" s="2"/>
      <c r="TRQ142" s="2"/>
      <c r="TRR142" s="2"/>
      <c r="TRS142" s="2"/>
      <c r="TRT142" s="2"/>
      <c r="TRU142" s="2"/>
      <c r="TRV142" s="2"/>
      <c r="TRW142" s="2"/>
      <c r="TRX142" s="2"/>
      <c r="TRY142" s="2"/>
      <c r="TRZ142" s="2"/>
      <c r="TSA142" s="2"/>
      <c r="TSB142" s="2"/>
      <c r="TSC142" s="2"/>
      <c r="TSD142" s="2"/>
      <c r="TSE142" s="2"/>
      <c r="TSF142" s="2"/>
      <c r="TSG142" s="2"/>
      <c r="TSH142" s="2"/>
      <c r="TSI142" s="2"/>
      <c r="TSJ142" s="2"/>
      <c r="TSK142" s="2"/>
      <c r="TSL142" s="2"/>
      <c r="TSM142" s="2"/>
      <c r="TSN142" s="2"/>
      <c r="TSO142" s="2"/>
      <c r="TSP142" s="2"/>
      <c r="TSQ142" s="2"/>
      <c r="TSR142" s="2"/>
      <c r="TSS142" s="2"/>
      <c r="TST142" s="2"/>
      <c r="TSU142" s="2"/>
      <c r="TSV142" s="2"/>
      <c r="TSW142" s="2"/>
      <c r="TSX142" s="2"/>
      <c r="TSY142" s="2"/>
      <c r="TSZ142" s="2"/>
      <c r="TTA142" s="2"/>
      <c r="TTB142" s="2"/>
      <c r="TTC142" s="2"/>
      <c r="TTD142" s="2"/>
      <c r="TTE142" s="2"/>
      <c r="TTF142" s="2"/>
      <c r="TTG142" s="2"/>
      <c r="TTH142" s="2"/>
      <c r="TTI142" s="2"/>
      <c r="TTJ142" s="2"/>
      <c r="TTK142" s="2"/>
      <c r="TTL142" s="2"/>
      <c r="TTM142" s="2"/>
      <c r="TTN142" s="2"/>
      <c r="TTO142" s="2"/>
      <c r="TTP142" s="2"/>
      <c r="TTQ142" s="2"/>
      <c r="TTR142" s="2"/>
      <c r="TTS142" s="2"/>
      <c r="TTT142" s="2"/>
      <c r="TTU142" s="2"/>
      <c r="TTV142" s="2"/>
      <c r="TTW142" s="2"/>
      <c r="TTX142" s="2"/>
      <c r="TTY142" s="2"/>
      <c r="TTZ142" s="2"/>
      <c r="TUA142" s="2"/>
      <c r="TUB142" s="2"/>
      <c r="TUC142" s="2"/>
      <c r="TUD142" s="2"/>
      <c r="TUE142" s="2"/>
      <c r="TUF142" s="2"/>
      <c r="TUG142" s="2"/>
      <c r="TUH142" s="2"/>
      <c r="TUI142" s="2"/>
      <c r="TUJ142" s="2"/>
      <c r="TUK142" s="2"/>
      <c r="TUL142" s="2"/>
      <c r="TUM142" s="2"/>
      <c r="TUN142" s="2"/>
      <c r="TUO142" s="2"/>
      <c r="TUP142" s="2"/>
      <c r="TUQ142" s="2"/>
      <c r="TUR142" s="2"/>
      <c r="TUS142" s="2"/>
      <c r="TUT142" s="2"/>
      <c r="TUU142" s="2"/>
      <c r="TUV142" s="2"/>
      <c r="TUW142" s="2"/>
      <c r="TUX142" s="2"/>
      <c r="TUY142" s="2"/>
      <c r="TUZ142" s="2"/>
      <c r="TVA142" s="2"/>
      <c r="TVB142" s="2"/>
      <c r="TVC142" s="2"/>
      <c r="TVD142" s="2"/>
      <c r="TVE142" s="2"/>
      <c r="TVF142" s="2"/>
      <c r="TVG142" s="2"/>
      <c r="TVH142" s="2"/>
      <c r="TVI142" s="2"/>
      <c r="TVJ142" s="2"/>
      <c r="TVK142" s="2"/>
      <c r="TVL142" s="2"/>
      <c r="TVM142" s="2"/>
      <c r="TVN142" s="2"/>
      <c r="TVO142" s="2"/>
      <c r="TVP142" s="2"/>
      <c r="TVQ142" s="2"/>
      <c r="TVR142" s="2"/>
      <c r="TVS142" s="2"/>
      <c r="TVT142" s="2"/>
      <c r="TVU142" s="2"/>
      <c r="TVV142" s="2"/>
      <c r="TVW142" s="2"/>
      <c r="TVX142" s="2"/>
      <c r="TVY142" s="2"/>
      <c r="TVZ142" s="2"/>
      <c r="TWA142" s="2"/>
      <c r="TWB142" s="2"/>
      <c r="TWC142" s="2"/>
      <c r="TWD142" s="2"/>
      <c r="TWE142" s="2"/>
      <c r="TWF142" s="2"/>
      <c r="TWG142" s="2"/>
      <c r="TWH142" s="2"/>
      <c r="TWI142" s="2"/>
      <c r="TWJ142" s="2"/>
      <c r="TWK142" s="2"/>
      <c r="TWL142" s="2"/>
      <c r="TWM142" s="2"/>
      <c r="TWN142" s="2"/>
      <c r="TWO142" s="2"/>
      <c r="TWP142" s="2"/>
      <c r="TWQ142" s="2"/>
      <c r="TWR142" s="2"/>
      <c r="TWS142" s="2"/>
      <c r="TWT142" s="2"/>
      <c r="TWU142" s="2"/>
      <c r="TWV142" s="2"/>
      <c r="TWW142" s="2"/>
      <c r="TWX142" s="2"/>
      <c r="TWY142" s="2"/>
      <c r="TWZ142" s="2"/>
      <c r="TXA142" s="2"/>
      <c r="TXB142" s="2"/>
      <c r="TXC142" s="2"/>
      <c r="TXD142" s="2"/>
      <c r="TXE142" s="2"/>
      <c r="TXF142" s="2"/>
      <c r="TXG142" s="2"/>
      <c r="TXH142" s="2"/>
      <c r="TXI142" s="2"/>
      <c r="TXJ142" s="2"/>
      <c r="TXK142" s="2"/>
      <c r="TXL142" s="2"/>
      <c r="TXM142" s="2"/>
      <c r="TXN142" s="2"/>
      <c r="TXO142" s="2"/>
      <c r="TXP142" s="2"/>
      <c r="TXQ142" s="2"/>
      <c r="TXR142" s="2"/>
      <c r="TXS142" s="2"/>
      <c r="TXT142" s="2"/>
      <c r="TXU142" s="2"/>
      <c r="TXV142" s="2"/>
      <c r="TXW142" s="2"/>
      <c r="TXX142" s="2"/>
      <c r="TXY142" s="2"/>
      <c r="TXZ142" s="2"/>
      <c r="TYA142" s="2"/>
      <c r="TYB142" s="2"/>
      <c r="TYC142" s="2"/>
      <c r="TYD142" s="2"/>
      <c r="TYE142" s="2"/>
      <c r="TYF142" s="2"/>
      <c r="TYG142" s="2"/>
      <c r="TYH142" s="2"/>
      <c r="TYI142" s="2"/>
      <c r="TYJ142" s="2"/>
      <c r="TYK142" s="2"/>
      <c r="TYL142" s="2"/>
      <c r="TYM142" s="2"/>
      <c r="TYN142" s="2"/>
      <c r="TYO142" s="2"/>
      <c r="TYP142" s="2"/>
      <c r="TYQ142" s="2"/>
      <c r="TYR142" s="2"/>
      <c r="TYS142" s="2"/>
      <c r="TYT142" s="2"/>
      <c r="TYU142" s="2"/>
      <c r="TYV142" s="2"/>
      <c r="TYW142" s="2"/>
      <c r="TYX142" s="2"/>
      <c r="TYY142" s="2"/>
      <c r="TYZ142" s="2"/>
      <c r="TZA142" s="2"/>
      <c r="TZB142" s="2"/>
      <c r="TZC142" s="2"/>
      <c r="TZD142" s="2"/>
      <c r="TZE142" s="2"/>
      <c r="TZF142" s="2"/>
      <c r="TZG142" s="2"/>
      <c r="TZH142" s="2"/>
      <c r="TZI142" s="2"/>
      <c r="TZJ142" s="2"/>
      <c r="TZK142" s="2"/>
      <c r="TZL142" s="2"/>
      <c r="TZM142" s="2"/>
      <c r="TZN142" s="2"/>
      <c r="TZO142" s="2"/>
      <c r="TZP142" s="2"/>
      <c r="TZQ142" s="2"/>
      <c r="TZR142" s="2"/>
      <c r="TZS142" s="2"/>
      <c r="TZT142" s="2"/>
      <c r="TZU142" s="2"/>
      <c r="TZV142" s="2"/>
      <c r="TZW142" s="2"/>
      <c r="TZX142" s="2"/>
      <c r="TZY142" s="2"/>
      <c r="TZZ142" s="2"/>
      <c r="UAA142" s="2"/>
      <c r="UAB142" s="2"/>
      <c r="UAC142" s="2"/>
      <c r="UAD142" s="2"/>
      <c r="UAE142" s="2"/>
      <c r="UAF142" s="2"/>
      <c r="UAG142" s="2"/>
      <c r="UAH142" s="2"/>
      <c r="UAI142" s="2"/>
      <c r="UAJ142" s="2"/>
      <c r="UAK142" s="2"/>
      <c r="UAL142" s="2"/>
      <c r="UAM142" s="2"/>
      <c r="UAN142" s="2"/>
      <c r="UAO142" s="2"/>
      <c r="UAP142" s="2"/>
      <c r="UAQ142" s="2"/>
      <c r="UAR142" s="2"/>
      <c r="UAS142" s="2"/>
      <c r="UAT142" s="2"/>
      <c r="UAU142" s="2"/>
      <c r="UAV142" s="2"/>
      <c r="UAW142" s="2"/>
      <c r="UAX142" s="2"/>
      <c r="UAY142" s="2"/>
      <c r="UAZ142" s="2"/>
      <c r="UBA142" s="2"/>
      <c r="UBB142" s="2"/>
      <c r="UBC142" s="2"/>
      <c r="UBD142" s="2"/>
      <c r="UBE142" s="2"/>
      <c r="UBF142" s="2"/>
      <c r="UBG142" s="2"/>
      <c r="UBH142" s="2"/>
      <c r="UBI142" s="2"/>
      <c r="UBJ142" s="2"/>
      <c r="UBK142" s="2"/>
      <c r="UBL142" s="2"/>
      <c r="UBM142" s="2"/>
      <c r="UBN142" s="2"/>
      <c r="UBO142" s="2"/>
      <c r="UBP142" s="2"/>
      <c r="UBQ142" s="2"/>
      <c r="UBR142" s="2"/>
      <c r="UBS142" s="2"/>
      <c r="UBT142" s="2"/>
      <c r="UBU142" s="2"/>
      <c r="UBV142" s="2"/>
      <c r="UBW142" s="2"/>
      <c r="UBX142" s="2"/>
      <c r="UBY142" s="2"/>
      <c r="UBZ142" s="2"/>
      <c r="UCA142" s="2"/>
      <c r="UCB142" s="2"/>
      <c r="UCC142" s="2"/>
      <c r="UCD142" s="2"/>
      <c r="UCE142" s="2"/>
      <c r="UCF142" s="2"/>
      <c r="UCG142" s="2"/>
      <c r="UCH142" s="2"/>
      <c r="UCI142" s="2"/>
      <c r="UCJ142" s="2"/>
      <c r="UCK142" s="2"/>
      <c r="UCL142" s="2"/>
      <c r="UCM142" s="2"/>
      <c r="UCN142" s="2"/>
      <c r="UCO142" s="2"/>
      <c r="UCP142" s="2"/>
      <c r="UCQ142" s="2"/>
      <c r="UCR142" s="2"/>
      <c r="UCS142" s="2"/>
      <c r="UCT142" s="2"/>
      <c r="UCU142" s="2"/>
      <c r="UCV142" s="2"/>
      <c r="UCW142" s="2"/>
      <c r="UCX142" s="2"/>
      <c r="UCY142" s="2"/>
      <c r="UCZ142" s="2"/>
      <c r="UDA142" s="2"/>
      <c r="UDB142" s="2"/>
      <c r="UDC142" s="2"/>
      <c r="UDD142" s="2"/>
      <c r="UDE142" s="2"/>
      <c r="UDF142" s="2"/>
      <c r="UDG142" s="2"/>
      <c r="UDH142" s="2"/>
      <c r="UDI142" s="2"/>
      <c r="UDJ142" s="2"/>
      <c r="UDK142" s="2"/>
      <c r="UDL142" s="2"/>
      <c r="UDM142" s="2"/>
      <c r="UDN142" s="2"/>
      <c r="UDO142" s="2"/>
      <c r="UDP142" s="2"/>
      <c r="UDQ142" s="2"/>
      <c r="UDR142" s="2"/>
      <c r="UDS142" s="2"/>
      <c r="UDT142" s="2"/>
      <c r="UDU142" s="2"/>
      <c r="UDV142" s="2"/>
      <c r="UDW142" s="2"/>
      <c r="UDX142" s="2"/>
      <c r="UDY142" s="2"/>
      <c r="UDZ142" s="2"/>
      <c r="UEA142" s="2"/>
      <c r="UEB142" s="2"/>
      <c r="UEC142" s="2"/>
      <c r="UED142" s="2"/>
      <c r="UEE142" s="2"/>
      <c r="UEF142" s="2"/>
      <c r="UEG142" s="2"/>
      <c r="UEH142" s="2"/>
      <c r="UEI142" s="2"/>
      <c r="UEJ142" s="2"/>
      <c r="UEK142" s="2"/>
      <c r="UEL142" s="2"/>
      <c r="UEM142" s="2"/>
      <c r="UEN142" s="2"/>
      <c r="UEO142" s="2"/>
      <c r="UEP142" s="2"/>
      <c r="UEQ142" s="2"/>
      <c r="UER142" s="2"/>
      <c r="UES142" s="2"/>
      <c r="UET142" s="2"/>
      <c r="UEU142" s="2"/>
      <c r="UEV142" s="2"/>
      <c r="UEW142" s="2"/>
      <c r="UEX142" s="2"/>
      <c r="UEY142" s="2"/>
      <c r="UEZ142" s="2"/>
      <c r="UFA142" s="2"/>
      <c r="UFB142" s="2"/>
      <c r="UFC142" s="2"/>
      <c r="UFD142" s="2"/>
      <c r="UFE142" s="2"/>
      <c r="UFF142" s="2"/>
      <c r="UFG142" s="2"/>
      <c r="UFH142" s="2"/>
      <c r="UFI142" s="2"/>
      <c r="UFJ142" s="2"/>
      <c r="UFK142" s="2"/>
      <c r="UFL142" s="2"/>
      <c r="UFM142" s="2"/>
      <c r="UFN142" s="2"/>
      <c r="UFO142" s="2"/>
      <c r="UFP142" s="2"/>
      <c r="UFQ142" s="2"/>
      <c r="UFR142" s="2"/>
      <c r="UFS142" s="2"/>
      <c r="UFT142" s="2"/>
      <c r="UFU142" s="2"/>
      <c r="UFV142" s="2"/>
      <c r="UFW142" s="2"/>
      <c r="UFX142" s="2"/>
      <c r="UFY142" s="2"/>
      <c r="UFZ142" s="2"/>
      <c r="UGA142" s="2"/>
      <c r="UGB142" s="2"/>
      <c r="UGC142" s="2"/>
      <c r="UGD142" s="2"/>
      <c r="UGE142" s="2"/>
      <c r="UGF142" s="2"/>
      <c r="UGG142" s="2"/>
      <c r="UGH142" s="2"/>
      <c r="UGI142" s="2"/>
      <c r="UGJ142" s="2"/>
      <c r="UGK142" s="2"/>
      <c r="UGL142" s="2"/>
      <c r="UGM142" s="2"/>
      <c r="UGN142" s="2"/>
      <c r="UGO142" s="2"/>
      <c r="UGP142" s="2"/>
      <c r="UGQ142" s="2"/>
      <c r="UGR142" s="2"/>
      <c r="UGS142" s="2"/>
      <c r="UGT142" s="2"/>
      <c r="UGU142" s="2"/>
      <c r="UGV142" s="2"/>
      <c r="UGW142" s="2"/>
      <c r="UGX142" s="2"/>
      <c r="UGY142" s="2"/>
      <c r="UGZ142" s="2"/>
      <c r="UHA142" s="2"/>
      <c r="UHB142" s="2"/>
      <c r="UHC142" s="2"/>
      <c r="UHD142" s="2"/>
      <c r="UHE142" s="2"/>
      <c r="UHF142" s="2"/>
      <c r="UHG142" s="2"/>
      <c r="UHH142" s="2"/>
      <c r="UHI142" s="2"/>
      <c r="UHJ142" s="2"/>
      <c r="UHK142" s="2"/>
      <c r="UHL142" s="2"/>
      <c r="UHM142" s="2"/>
      <c r="UHN142" s="2"/>
      <c r="UHO142" s="2"/>
      <c r="UHP142" s="2"/>
      <c r="UHQ142" s="2"/>
      <c r="UHR142" s="2"/>
      <c r="UHS142" s="2"/>
      <c r="UHT142" s="2"/>
      <c r="UHU142" s="2"/>
      <c r="UHV142" s="2"/>
      <c r="UHW142" s="2"/>
      <c r="UHX142" s="2"/>
      <c r="UHY142" s="2"/>
      <c r="UHZ142" s="2"/>
      <c r="UIA142" s="2"/>
      <c r="UIB142" s="2"/>
      <c r="UIC142" s="2"/>
      <c r="UID142" s="2"/>
      <c r="UIE142" s="2"/>
      <c r="UIF142" s="2"/>
      <c r="UIG142" s="2"/>
      <c r="UIH142" s="2"/>
      <c r="UII142" s="2"/>
      <c r="UIJ142" s="2"/>
      <c r="UIK142" s="2"/>
      <c r="UIL142" s="2"/>
      <c r="UIM142" s="2"/>
      <c r="UIN142" s="2"/>
      <c r="UIO142" s="2"/>
      <c r="UIP142" s="2"/>
      <c r="UIQ142" s="2"/>
      <c r="UIR142" s="2"/>
      <c r="UIS142" s="2"/>
      <c r="UIT142" s="2"/>
      <c r="UIU142" s="2"/>
      <c r="UIV142" s="2"/>
      <c r="UIW142" s="2"/>
      <c r="UIX142" s="2"/>
      <c r="UIY142" s="2"/>
      <c r="UIZ142" s="2"/>
      <c r="UJA142" s="2"/>
      <c r="UJB142" s="2"/>
      <c r="UJC142" s="2"/>
      <c r="UJD142" s="2"/>
      <c r="UJE142" s="2"/>
      <c r="UJF142" s="2"/>
      <c r="UJG142" s="2"/>
      <c r="UJH142" s="2"/>
      <c r="UJI142" s="2"/>
      <c r="UJJ142" s="2"/>
      <c r="UJK142" s="2"/>
      <c r="UJL142" s="2"/>
      <c r="UJM142" s="2"/>
      <c r="UJN142" s="2"/>
      <c r="UJO142" s="2"/>
      <c r="UJP142" s="2"/>
      <c r="UJQ142" s="2"/>
      <c r="UJR142" s="2"/>
      <c r="UJS142" s="2"/>
      <c r="UJT142" s="2"/>
      <c r="UJU142" s="2"/>
      <c r="UJV142" s="2"/>
      <c r="UJW142" s="2"/>
      <c r="UJX142" s="2"/>
      <c r="UJY142" s="2"/>
      <c r="UJZ142" s="2"/>
      <c r="UKA142" s="2"/>
      <c r="UKB142" s="2"/>
      <c r="UKC142" s="2"/>
      <c r="UKD142" s="2"/>
      <c r="UKE142" s="2"/>
      <c r="UKF142" s="2"/>
      <c r="UKG142" s="2"/>
      <c r="UKH142" s="2"/>
      <c r="UKI142" s="2"/>
      <c r="UKJ142" s="2"/>
      <c r="UKK142" s="2"/>
      <c r="UKL142" s="2"/>
      <c r="UKM142" s="2"/>
      <c r="UKN142" s="2"/>
      <c r="UKO142" s="2"/>
      <c r="UKP142" s="2"/>
      <c r="UKQ142" s="2"/>
      <c r="UKR142" s="2"/>
      <c r="UKS142" s="2"/>
      <c r="UKT142" s="2"/>
      <c r="UKU142" s="2"/>
      <c r="UKV142" s="2"/>
      <c r="UKW142" s="2"/>
      <c r="UKX142" s="2"/>
      <c r="UKY142" s="2"/>
      <c r="UKZ142" s="2"/>
      <c r="ULA142" s="2"/>
      <c r="ULB142" s="2"/>
      <c r="ULC142" s="2"/>
      <c r="ULD142" s="2"/>
      <c r="ULE142" s="2"/>
      <c r="ULF142" s="2"/>
      <c r="ULG142" s="2"/>
      <c r="ULH142" s="2"/>
      <c r="ULI142" s="2"/>
      <c r="ULJ142" s="2"/>
      <c r="ULK142" s="2"/>
      <c r="ULL142" s="2"/>
      <c r="ULM142" s="2"/>
      <c r="ULN142" s="2"/>
      <c r="ULO142" s="2"/>
      <c r="ULP142" s="2"/>
      <c r="ULQ142" s="2"/>
      <c r="ULR142" s="2"/>
      <c r="ULS142" s="2"/>
      <c r="ULT142" s="2"/>
      <c r="ULU142" s="2"/>
      <c r="ULV142" s="2"/>
      <c r="ULW142" s="2"/>
      <c r="ULX142" s="2"/>
      <c r="ULY142" s="2"/>
      <c r="ULZ142" s="2"/>
      <c r="UMA142" s="2"/>
      <c r="UMB142" s="2"/>
      <c r="UMC142" s="2"/>
      <c r="UMD142" s="2"/>
      <c r="UME142" s="2"/>
      <c r="UMF142" s="2"/>
      <c r="UMG142" s="2"/>
      <c r="UMH142" s="2"/>
      <c r="UMI142" s="2"/>
      <c r="UMJ142" s="2"/>
      <c r="UMK142" s="2"/>
      <c r="UML142" s="2"/>
      <c r="UMM142" s="2"/>
      <c r="UMN142" s="2"/>
      <c r="UMO142" s="2"/>
      <c r="UMP142" s="2"/>
      <c r="UMQ142" s="2"/>
      <c r="UMR142" s="2"/>
      <c r="UMS142" s="2"/>
      <c r="UMT142" s="2"/>
      <c r="UMU142" s="2"/>
      <c r="UMV142" s="2"/>
      <c r="UMW142" s="2"/>
      <c r="UMX142" s="2"/>
      <c r="UMY142" s="2"/>
      <c r="UMZ142" s="2"/>
      <c r="UNA142" s="2"/>
      <c r="UNB142" s="2"/>
      <c r="UNC142" s="2"/>
      <c r="UND142" s="2"/>
      <c r="UNE142" s="2"/>
      <c r="UNF142" s="2"/>
      <c r="UNG142" s="2"/>
      <c r="UNH142" s="2"/>
      <c r="UNI142" s="2"/>
      <c r="UNJ142" s="2"/>
      <c r="UNK142" s="2"/>
      <c r="UNL142" s="2"/>
      <c r="UNM142" s="2"/>
      <c r="UNN142" s="2"/>
      <c r="UNO142" s="2"/>
      <c r="UNP142" s="2"/>
      <c r="UNQ142" s="2"/>
      <c r="UNR142" s="2"/>
      <c r="UNS142" s="2"/>
      <c r="UNT142" s="2"/>
      <c r="UNU142" s="2"/>
      <c r="UNV142" s="2"/>
      <c r="UNW142" s="2"/>
      <c r="UNX142" s="2"/>
      <c r="UNY142" s="2"/>
      <c r="UNZ142" s="2"/>
      <c r="UOA142" s="2"/>
      <c r="UOB142" s="2"/>
      <c r="UOC142" s="2"/>
      <c r="UOD142" s="2"/>
      <c r="UOE142" s="2"/>
      <c r="UOF142" s="2"/>
      <c r="UOG142" s="2"/>
      <c r="UOH142" s="2"/>
      <c r="UOI142" s="2"/>
      <c r="UOJ142" s="2"/>
      <c r="UOK142" s="2"/>
      <c r="UOL142" s="2"/>
      <c r="UOM142" s="2"/>
      <c r="UON142" s="2"/>
      <c r="UOO142" s="2"/>
      <c r="UOP142" s="2"/>
      <c r="UOQ142" s="2"/>
      <c r="UOR142" s="2"/>
      <c r="UOS142" s="2"/>
      <c r="UOT142" s="2"/>
      <c r="UOU142" s="2"/>
      <c r="UOV142" s="2"/>
      <c r="UOW142" s="2"/>
      <c r="UOX142" s="2"/>
      <c r="UOY142" s="2"/>
      <c r="UOZ142" s="2"/>
      <c r="UPA142" s="2"/>
      <c r="UPB142" s="2"/>
      <c r="UPC142" s="2"/>
      <c r="UPD142" s="2"/>
      <c r="UPE142" s="2"/>
      <c r="UPF142" s="2"/>
      <c r="UPG142" s="2"/>
      <c r="UPH142" s="2"/>
      <c r="UPI142" s="2"/>
      <c r="UPJ142" s="2"/>
      <c r="UPK142" s="2"/>
      <c r="UPL142" s="2"/>
      <c r="UPM142" s="2"/>
      <c r="UPN142" s="2"/>
      <c r="UPO142" s="2"/>
      <c r="UPP142" s="2"/>
      <c r="UPQ142" s="2"/>
      <c r="UPR142" s="2"/>
      <c r="UPS142" s="2"/>
      <c r="UPT142" s="2"/>
      <c r="UPU142" s="2"/>
      <c r="UPV142" s="2"/>
      <c r="UPW142" s="2"/>
      <c r="UPX142" s="2"/>
      <c r="UPY142" s="2"/>
      <c r="UPZ142" s="2"/>
      <c r="UQA142" s="2"/>
      <c r="UQB142" s="2"/>
      <c r="UQC142" s="2"/>
      <c r="UQD142" s="2"/>
      <c r="UQE142" s="2"/>
      <c r="UQF142" s="2"/>
      <c r="UQG142" s="2"/>
      <c r="UQH142" s="2"/>
      <c r="UQI142" s="2"/>
      <c r="UQJ142" s="2"/>
      <c r="UQK142" s="2"/>
      <c r="UQL142" s="2"/>
      <c r="UQM142" s="2"/>
      <c r="UQN142" s="2"/>
      <c r="UQO142" s="2"/>
      <c r="UQP142" s="2"/>
      <c r="UQQ142" s="2"/>
      <c r="UQR142" s="2"/>
      <c r="UQS142" s="2"/>
      <c r="UQT142" s="2"/>
      <c r="UQU142" s="2"/>
      <c r="UQV142" s="2"/>
      <c r="UQW142" s="2"/>
      <c r="UQX142" s="2"/>
      <c r="UQY142" s="2"/>
      <c r="UQZ142" s="2"/>
      <c r="URA142" s="2"/>
      <c r="URB142" s="2"/>
      <c r="URC142" s="2"/>
      <c r="URD142" s="2"/>
      <c r="URE142" s="2"/>
      <c r="URF142" s="2"/>
      <c r="URG142" s="2"/>
      <c r="URH142" s="2"/>
      <c r="URI142" s="2"/>
      <c r="URJ142" s="2"/>
      <c r="URK142" s="2"/>
      <c r="URL142" s="2"/>
      <c r="URM142" s="2"/>
      <c r="URN142" s="2"/>
      <c r="URO142" s="2"/>
      <c r="URP142" s="2"/>
      <c r="URQ142" s="2"/>
      <c r="URR142" s="2"/>
      <c r="URS142" s="2"/>
      <c r="URT142" s="2"/>
      <c r="URU142" s="2"/>
      <c r="URV142" s="2"/>
      <c r="URW142" s="2"/>
      <c r="URX142" s="2"/>
      <c r="URY142" s="2"/>
      <c r="URZ142" s="2"/>
      <c r="USA142" s="2"/>
      <c r="USB142" s="2"/>
      <c r="USC142" s="2"/>
      <c r="USD142" s="2"/>
      <c r="USE142" s="2"/>
      <c r="USF142" s="2"/>
      <c r="USG142" s="2"/>
      <c r="USH142" s="2"/>
      <c r="USI142" s="2"/>
      <c r="USJ142" s="2"/>
      <c r="USK142" s="2"/>
      <c r="USL142" s="2"/>
      <c r="USM142" s="2"/>
      <c r="USN142" s="2"/>
      <c r="USO142" s="2"/>
      <c r="USP142" s="2"/>
      <c r="USQ142" s="2"/>
      <c r="USR142" s="2"/>
      <c r="USS142" s="2"/>
      <c r="UST142" s="2"/>
      <c r="USU142" s="2"/>
      <c r="USV142" s="2"/>
      <c r="USW142" s="2"/>
      <c r="USX142" s="2"/>
      <c r="USY142" s="2"/>
      <c r="USZ142" s="2"/>
      <c r="UTA142" s="2"/>
      <c r="UTB142" s="2"/>
      <c r="UTC142" s="2"/>
      <c r="UTD142" s="2"/>
      <c r="UTE142" s="2"/>
      <c r="UTF142" s="2"/>
      <c r="UTG142" s="2"/>
      <c r="UTH142" s="2"/>
      <c r="UTI142" s="2"/>
      <c r="UTJ142" s="2"/>
      <c r="UTK142" s="2"/>
      <c r="UTL142" s="2"/>
      <c r="UTM142" s="2"/>
      <c r="UTN142" s="2"/>
      <c r="UTO142" s="2"/>
      <c r="UTP142" s="2"/>
      <c r="UTQ142" s="2"/>
      <c r="UTR142" s="2"/>
      <c r="UTS142" s="2"/>
      <c r="UTT142" s="2"/>
      <c r="UTU142" s="2"/>
      <c r="UTV142" s="2"/>
      <c r="UTW142" s="2"/>
      <c r="UTX142" s="2"/>
      <c r="UTY142" s="2"/>
      <c r="UTZ142" s="2"/>
      <c r="UUA142" s="2"/>
      <c r="UUB142" s="2"/>
      <c r="UUC142" s="2"/>
      <c r="UUD142" s="2"/>
      <c r="UUE142" s="2"/>
      <c r="UUF142" s="2"/>
      <c r="UUG142" s="2"/>
      <c r="UUH142" s="2"/>
      <c r="UUI142" s="2"/>
      <c r="UUJ142" s="2"/>
      <c r="UUK142" s="2"/>
      <c r="UUL142" s="2"/>
      <c r="UUM142" s="2"/>
      <c r="UUN142" s="2"/>
      <c r="UUO142" s="2"/>
      <c r="UUP142" s="2"/>
      <c r="UUQ142" s="2"/>
      <c r="UUR142" s="2"/>
      <c r="UUS142" s="2"/>
      <c r="UUT142" s="2"/>
      <c r="UUU142" s="2"/>
      <c r="UUV142" s="2"/>
      <c r="UUW142" s="2"/>
      <c r="UUX142" s="2"/>
      <c r="UUY142" s="2"/>
      <c r="UUZ142" s="2"/>
      <c r="UVA142" s="2"/>
      <c r="UVB142" s="2"/>
      <c r="UVC142" s="2"/>
      <c r="UVD142" s="2"/>
      <c r="UVE142" s="2"/>
      <c r="UVF142" s="2"/>
      <c r="UVG142" s="2"/>
      <c r="UVH142" s="2"/>
      <c r="UVI142" s="2"/>
      <c r="UVJ142" s="2"/>
      <c r="UVK142" s="2"/>
      <c r="UVL142" s="2"/>
      <c r="UVM142" s="2"/>
      <c r="UVN142" s="2"/>
      <c r="UVO142" s="2"/>
      <c r="UVP142" s="2"/>
      <c r="UVQ142" s="2"/>
      <c r="UVR142" s="2"/>
      <c r="UVS142" s="2"/>
      <c r="UVT142" s="2"/>
      <c r="UVU142" s="2"/>
      <c r="UVV142" s="2"/>
      <c r="UVW142" s="2"/>
      <c r="UVX142" s="2"/>
      <c r="UVY142" s="2"/>
      <c r="UVZ142" s="2"/>
      <c r="UWA142" s="2"/>
      <c r="UWB142" s="2"/>
      <c r="UWC142" s="2"/>
      <c r="UWD142" s="2"/>
      <c r="UWE142" s="2"/>
      <c r="UWF142" s="2"/>
      <c r="UWG142" s="2"/>
      <c r="UWH142" s="2"/>
      <c r="UWI142" s="2"/>
      <c r="UWJ142" s="2"/>
      <c r="UWK142" s="2"/>
      <c r="UWL142" s="2"/>
      <c r="UWM142" s="2"/>
      <c r="UWN142" s="2"/>
      <c r="UWO142" s="2"/>
      <c r="UWP142" s="2"/>
      <c r="UWQ142" s="2"/>
      <c r="UWR142" s="2"/>
      <c r="UWS142" s="2"/>
      <c r="UWT142" s="2"/>
      <c r="UWU142" s="2"/>
      <c r="UWV142" s="2"/>
      <c r="UWW142" s="2"/>
      <c r="UWX142" s="2"/>
      <c r="UWY142" s="2"/>
      <c r="UWZ142" s="2"/>
      <c r="UXA142" s="2"/>
      <c r="UXB142" s="2"/>
      <c r="UXC142" s="2"/>
      <c r="UXD142" s="2"/>
      <c r="UXE142" s="2"/>
      <c r="UXF142" s="2"/>
      <c r="UXG142" s="2"/>
      <c r="UXH142" s="2"/>
      <c r="UXI142" s="2"/>
      <c r="UXJ142" s="2"/>
      <c r="UXK142" s="2"/>
      <c r="UXL142" s="2"/>
      <c r="UXM142" s="2"/>
      <c r="UXN142" s="2"/>
      <c r="UXO142" s="2"/>
      <c r="UXP142" s="2"/>
      <c r="UXQ142" s="2"/>
      <c r="UXR142" s="2"/>
      <c r="UXS142" s="2"/>
      <c r="UXT142" s="2"/>
      <c r="UXU142" s="2"/>
      <c r="UXV142" s="2"/>
      <c r="UXW142" s="2"/>
      <c r="UXX142" s="2"/>
      <c r="UXY142" s="2"/>
      <c r="UXZ142" s="2"/>
      <c r="UYA142" s="2"/>
      <c r="UYB142" s="2"/>
      <c r="UYC142" s="2"/>
      <c r="UYD142" s="2"/>
      <c r="UYE142" s="2"/>
      <c r="UYF142" s="2"/>
      <c r="UYG142" s="2"/>
      <c r="UYH142" s="2"/>
      <c r="UYI142" s="2"/>
      <c r="UYJ142" s="2"/>
      <c r="UYK142" s="2"/>
      <c r="UYL142" s="2"/>
      <c r="UYM142" s="2"/>
      <c r="UYN142" s="2"/>
      <c r="UYO142" s="2"/>
      <c r="UYP142" s="2"/>
      <c r="UYQ142" s="2"/>
      <c r="UYR142" s="2"/>
      <c r="UYS142" s="2"/>
      <c r="UYT142" s="2"/>
      <c r="UYU142" s="2"/>
      <c r="UYV142" s="2"/>
      <c r="UYW142" s="2"/>
      <c r="UYX142" s="2"/>
      <c r="UYY142" s="2"/>
      <c r="UYZ142" s="2"/>
      <c r="UZA142" s="2"/>
      <c r="UZB142" s="2"/>
      <c r="UZC142" s="2"/>
      <c r="UZD142" s="2"/>
      <c r="UZE142" s="2"/>
      <c r="UZF142" s="2"/>
      <c r="UZG142" s="2"/>
      <c r="UZH142" s="2"/>
      <c r="UZI142" s="2"/>
      <c r="UZJ142" s="2"/>
      <c r="UZK142" s="2"/>
      <c r="UZL142" s="2"/>
      <c r="UZM142" s="2"/>
      <c r="UZN142" s="2"/>
      <c r="UZO142" s="2"/>
      <c r="UZP142" s="2"/>
      <c r="UZQ142" s="2"/>
      <c r="UZR142" s="2"/>
      <c r="UZS142" s="2"/>
      <c r="UZT142" s="2"/>
      <c r="UZU142" s="2"/>
      <c r="UZV142" s="2"/>
      <c r="UZW142" s="2"/>
      <c r="UZX142" s="2"/>
      <c r="UZY142" s="2"/>
      <c r="UZZ142" s="2"/>
      <c r="VAA142" s="2"/>
      <c r="VAB142" s="2"/>
      <c r="VAC142" s="2"/>
      <c r="VAD142" s="2"/>
      <c r="VAE142" s="2"/>
      <c r="VAF142" s="2"/>
      <c r="VAG142" s="2"/>
      <c r="VAH142" s="2"/>
      <c r="VAI142" s="2"/>
      <c r="VAJ142" s="2"/>
      <c r="VAK142" s="2"/>
      <c r="VAL142" s="2"/>
      <c r="VAM142" s="2"/>
      <c r="VAN142" s="2"/>
      <c r="VAO142" s="2"/>
      <c r="VAP142" s="2"/>
      <c r="VAQ142" s="2"/>
      <c r="VAR142" s="2"/>
      <c r="VAS142" s="2"/>
      <c r="VAT142" s="2"/>
      <c r="VAU142" s="2"/>
      <c r="VAV142" s="2"/>
      <c r="VAW142" s="2"/>
      <c r="VAX142" s="2"/>
      <c r="VAY142" s="2"/>
      <c r="VAZ142" s="2"/>
      <c r="VBA142" s="2"/>
      <c r="VBB142" s="2"/>
      <c r="VBC142" s="2"/>
      <c r="VBD142" s="2"/>
      <c r="VBE142" s="2"/>
      <c r="VBF142" s="2"/>
      <c r="VBG142" s="2"/>
      <c r="VBH142" s="2"/>
      <c r="VBI142" s="2"/>
      <c r="VBJ142" s="2"/>
      <c r="VBK142" s="2"/>
      <c r="VBL142" s="2"/>
      <c r="VBM142" s="2"/>
      <c r="VBN142" s="2"/>
      <c r="VBO142" s="2"/>
      <c r="VBP142" s="2"/>
      <c r="VBQ142" s="2"/>
      <c r="VBR142" s="2"/>
      <c r="VBS142" s="2"/>
      <c r="VBT142" s="2"/>
      <c r="VBU142" s="2"/>
      <c r="VBV142" s="2"/>
      <c r="VBW142" s="2"/>
      <c r="VBX142" s="2"/>
      <c r="VBY142" s="2"/>
      <c r="VBZ142" s="2"/>
      <c r="VCA142" s="2"/>
      <c r="VCB142" s="2"/>
      <c r="VCC142" s="2"/>
      <c r="VCD142" s="2"/>
      <c r="VCE142" s="2"/>
      <c r="VCF142" s="2"/>
      <c r="VCG142" s="2"/>
      <c r="VCH142" s="2"/>
      <c r="VCI142" s="2"/>
      <c r="VCJ142" s="2"/>
      <c r="VCK142" s="2"/>
      <c r="VCL142" s="2"/>
      <c r="VCM142" s="2"/>
      <c r="VCN142" s="2"/>
      <c r="VCO142" s="2"/>
      <c r="VCP142" s="2"/>
      <c r="VCQ142" s="2"/>
      <c r="VCR142" s="2"/>
      <c r="VCS142" s="2"/>
      <c r="VCT142" s="2"/>
      <c r="VCU142" s="2"/>
      <c r="VCV142" s="2"/>
      <c r="VCW142" s="2"/>
      <c r="VCX142" s="2"/>
      <c r="VCY142" s="2"/>
      <c r="VCZ142" s="2"/>
      <c r="VDA142" s="2"/>
      <c r="VDB142" s="2"/>
      <c r="VDC142" s="2"/>
      <c r="VDD142" s="2"/>
      <c r="VDE142" s="2"/>
      <c r="VDF142" s="2"/>
      <c r="VDG142" s="2"/>
      <c r="VDH142" s="2"/>
      <c r="VDI142" s="2"/>
      <c r="VDJ142" s="2"/>
      <c r="VDK142" s="2"/>
      <c r="VDL142" s="2"/>
      <c r="VDM142" s="2"/>
      <c r="VDN142" s="2"/>
      <c r="VDO142" s="2"/>
      <c r="VDP142" s="2"/>
      <c r="VDQ142" s="2"/>
      <c r="VDR142" s="2"/>
      <c r="VDS142" s="2"/>
      <c r="VDT142" s="2"/>
      <c r="VDU142" s="2"/>
      <c r="VDV142" s="2"/>
      <c r="VDW142" s="2"/>
      <c r="VDX142" s="2"/>
      <c r="VDY142" s="2"/>
      <c r="VDZ142" s="2"/>
      <c r="VEA142" s="2"/>
      <c r="VEB142" s="2"/>
      <c r="VEC142" s="2"/>
      <c r="VED142" s="2"/>
      <c r="VEE142" s="2"/>
      <c r="VEF142" s="2"/>
      <c r="VEG142" s="2"/>
      <c r="VEH142" s="2"/>
      <c r="VEI142" s="2"/>
      <c r="VEJ142" s="2"/>
      <c r="VEK142" s="2"/>
      <c r="VEL142" s="2"/>
      <c r="VEM142" s="2"/>
      <c r="VEN142" s="2"/>
      <c r="VEO142" s="2"/>
      <c r="VEP142" s="2"/>
      <c r="VEQ142" s="2"/>
      <c r="VER142" s="2"/>
      <c r="VES142" s="2"/>
      <c r="VET142" s="2"/>
      <c r="VEU142" s="2"/>
      <c r="VEV142" s="2"/>
      <c r="VEW142" s="2"/>
      <c r="VEX142" s="2"/>
      <c r="VEY142" s="2"/>
      <c r="VEZ142" s="2"/>
      <c r="VFA142" s="2"/>
      <c r="VFB142" s="2"/>
      <c r="VFC142" s="2"/>
      <c r="VFD142" s="2"/>
      <c r="VFE142" s="2"/>
      <c r="VFF142" s="2"/>
      <c r="VFG142" s="2"/>
      <c r="VFH142" s="2"/>
      <c r="VFI142" s="2"/>
      <c r="VFJ142" s="2"/>
      <c r="VFK142" s="2"/>
      <c r="VFL142" s="2"/>
      <c r="VFM142" s="2"/>
      <c r="VFN142" s="2"/>
      <c r="VFO142" s="2"/>
      <c r="VFP142" s="2"/>
      <c r="VFQ142" s="2"/>
      <c r="VFR142" s="2"/>
      <c r="VFS142" s="2"/>
      <c r="VFT142" s="2"/>
      <c r="VFU142" s="2"/>
      <c r="VFV142" s="2"/>
      <c r="VFW142" s="2"/>
      <c r="VFX142" s="2"/>
      <c r="VFY142" s="2"/>
      <c r="VFZ142" s="2"/>
      <c r="VGA142" s="2"/>
      <c r="VGB142" s="2"/>
      <c r="VGC142" s="2"/>
      <c r="VGD142" s="2"/>
      <c r="VGE142" s="2"/>
      <c r="VGF142" s="2"/>
      <c r="VGG142" s="2"/>
      <c r="VGH142" s="2"/>
      <c r="VGI142" s="2"/>
      <c r="VGJ142" s="2"/>
      <c r="VGK142" s="2"/>
      <c r="VGL142" s="2"/>
      <c r="VGM142" s="2"/>
      <c r="VGN142" s="2"/>
      <c r="VGO142" s="2"/>
      <c r="VGP142" s="2"/>
      <c r="VGQ142" s="2"/>
      <c r="VGR142" s="2"/>
      <c r="VGS142" s="2"/>
      <c r="VGT142" s="2"/>
      <c r="VGU142" s="2"/>
      <c r="VGV142" s="2"/>
      <c r="VGW142" s="2"/>
      <c r="VGX142" s="2"/>
      <c r="VGY142" s="2"/>
      <c r="VGZ142" s="2"/>
      <c r="VHA142" s="2"/>
      <c r="VHB142" s="2"/>
      <c r="VHC142" s="2"/>
      <c r="VHD142" s="2"/>
      <c r="VHE142" s="2"/>
      <c r="VHF142" s="2"/>
      <c r="VHG142" s="2"/>
      <c r="VHH142" s="2"/>
      <c r="VHI142" s="2"/>
      <c r="VHJ142" s="2"/>
      <c r="VHK142" s="2"/>
      <c r="VHL142" s="2"/>
      <c r="VHM142" s="2"/>
      <c r="VHN142" s="2"/>
      <c r="VHO142" s="2"/>
      <c r="VHP142" s="2"/>
      <c r="VHQ142" s="2"/>
      <c r="VHR142" s="2"/>
      <c r="VHS142" s="2"/>
      <c r="VHT142" s="2"/>
      <c r="VHU142" s="2"/>
      <c r="VHV142" s="2"/>
      <c r="VHW142" s="2"/>
      <c r="VHX142" s="2"/>
      <c r="VHY142" s="2"/>
      <c r="VHZ142" s="2"/>
      <c r="VIA142" s="2"/>
      <c r="VIB142" s="2"/>
      <c r="VIC142" s="2"/>
      <c r="VID142" s="2"/>
      <c r="VIE142" s="2"/>
      <c r="VIF142" s="2"/>
      <c r="VIG142" s="2"/>
      <c r="VIH142" s="2"/>
      <c r="VII142" s="2"/>
      <c r="VIJ142" s="2"/>
      <c r="VIK142" s="2"/>
      <c r="VIL142" s="2"/>
      <c r="VIM142" s="2"/>
      <c r="VIN142" s="2"/>
      <c r="VIO142" s="2"/>
      <c r="VIP142" s="2"/>
      <c r="VIQ142" s="2"/>
      <c r="VIR142" s="2"/>
      <c r="VIS142" s="2"/>
      <c r="VIT142" s="2"/>
      <c r="VIU142" s="2"/>
      <c r="VIV142" s="2"/>
      <c r="VIW142" s="2"/>
      <c r="VIX142" s="2"/>
      <c r="VIY142" s="2"/>
      <c r="VIZ142" s="2"/>
      <c r="VJA142" s="2"/>
      <c r="VJB142" s="2"/>
      <c r="VJC142" s="2"/>
      <c r="VJD142" s="2"/>
      <c r="VJE142" s="2"/>
      <c r="VJF142" s="2"/>
      <c r="VJG142" s="2"/>
      <c r="VJH142" s="2"/>
      <c r="VJI142" s="2"/>
      <c r="VJJ142" s="2"/>
      <c r="VJK142" s="2"/>
      <c r="VJL142" s="2"/>
      <c r="VJM142" s="2"/>
      <c r="VJN142" s="2"/>
      <c r="VJO142" s="2"/>
      <c r="VJP142" s="2"/>
      <c r="VJQ142" s="2"/>
      <c r="VJR142" s="2"/>
      <c r="VJS142" s="2"/>
      <c r="VJT142" s="2"/>
      <c r="VJU142" s="2"/>
      <c r="VJV142" s="2"/>
      <c r="VJW142" s="2"/>
      <c r="VJX142" s="2"/>
      <c r="VJY142" s="2"/>
      <c r="VJZ142" s="2"/>
      <c r="VKA142" s="2"/>
      <c r="VKB142" s="2"/>
      <c r="VKC142" s="2"/>
      <c r="VKD142" s="2"/>
      <c r="VKE142" s="2"/>
      <c r="VKF142" s="2"/>
      <c r="VKG142" s="2"/>
      <c r="VKH142" s="2"/>
      <c r="VKI142" s="2"/>
      <c r="VKJ142" s="2"/>
      <c r="VKK142" s="2"/>
      <c r="VKL142" s="2"/>
      <c r="VKM142" s="2"/>
      <c r="VKN142" s="2"/>
      <c r="VKO142" s="2"/>
      <c r="VKP142" s="2"/>
      <c r="VKQ142" s="2"/>
      <c r="VKR142" s="2"/>
      <c r="VKS142" s="2"/>
      <c r="VKT142" s="2"/>
      <c r="VKU142" s="2"/>
      <c r="VKV142" s="2"/>
      <c r="VKW142" s="2"/>
      <c r="VKX142" s="2"/>
      <c r="VKY142" s="2"/>
      <c r="VKZ142" s="2"/>
      <c r="VLA142" s="2"/>
      <c r="VLB142" s="2"/>
      <c r="VLC142" s="2"/>
      <c r="VLD142" s="2"/>
      <c r="VLE142" s="2"/>
      <c r="VLF142" s="2"/>
      <c r="VLG142" s="2"/>
      <c r="VLH142" s="2"/>
      <c r="VLI142" s="2"/>
      <c r="VLJ142" s="2"/>
      <c r="VLK142" s="2"/>
      <c r="VLL142" s="2"/>
      <c r="VLM142" s="2"/>
      <c r="VLN142" s="2"/>
      <c r="VLO142" s="2"/>
      <c r="VLP142" s="2"/>
      <c r="VLQ142" s="2"/>
      <c r="VLR142" s="2"/>
      <c r="VLS142" s="2"/>
      <c r="VLT142" s="2"/>
      <c r="VLU142" s="2"/>
      <c r="VLV142" s="2"/>
      <c r="VLW142" s="2"/>
      <c r="VLX142" s="2"/>
      <c r="VLY142" s="2"/>
      <c r="VLZ142" s="2"/>
      <c r="VMA142" s="2"/>
      <c r="VMB142" s="2"/>
      <c r="VMC142" s="2"/>
      <c r="VMD142" s="2"/>
      <c r="VME142" s="2"/>
      <c r="VMF142" s="2"/>
      <c r="VMG142" s="2"/>
      <c r="VMH142" s="2"/>
      <c r="VMI142" s="2"/>
      <c r="VMJ142" s="2"/>
      <c r="VMK142" s="2"/>
      <c r="VML142" s="2"/>
      <c r="VMM142" s="2"/>
      <c r="VMN142" s="2"/>
      <c r="VMO142" s="2"/>
      <c r="VMP142" s="2"/>
      <c r="VMQ142" s="2"/>
      <c r="VMR142" s="2"/>
      <c r="VMS142" s="2"/>
      <c r="VMT142" s="2"/>
      <c r="VMU142" s="2"/>
      <c r="VMV142" s="2"/>
      <c r="VMW142" s="2"/>
      <c r="VMX142" s="2"/>
      <c r="VMY142" s="2"/>
      <c r="VMZ142" s="2"/>
      <c r="VNA142" s="2"/>
      <c r="VNB142" s="2"/>
      <c r="VNC142" s="2"/>
      <c r="VND142" s="2"/>
      <c r="VNE142" s="2"/>
      <c r="VNF142" s="2"/>
      <c r="VNG142" s="2"/>
      <c r="VNH142" s="2"/>
      <c r="VNI142" s="2"/>
      <c r="VNJ142" s="2"/>
      <c r="VNK142" s="2"/>
      <c r="VNL142" s="2"/>
      <c r="VNM142" s="2"/>
      <c r="VNN142" s="2"/>
      <c r="VNO142" s="2"/>
      <c r="VNP142" s="2"/>
      <c r="VNQ142" s="2"/>
      <c r="VNR142" s="2"/>
      <c r="VNS142" s="2"/>
      <c r="VNT142" s="2"/>
      <c r="VNU142" s="2"/>
      <c r="VNV142" s="2"/>
      <c r="VNW142" s="2"/>
      <c r="VNX142" s="2"/>
      <c r="VNY142" s="2"/>
      <c r="VNZ142" s="2"/>
      <c r="VOA142" s="2"/>
      <c r="VOB142" s="2"/>
      <c r="VOC142" s="2"/>
      <c r="VOD142" s="2"/>
      <c r="VOE142" s="2"/>
      <c r="VOF142" s="2"/>
      <c r="VOG142" s="2"/>
      <c r="VOH142" s="2"/>
      <c r="VOI142" s="2"/>
      <c r="VOJ142" s="2"/>
      <c r="VOK142" s="2"/>
      <c r="VOL142" s="2"/>
      <c r="VOM142" s="2"/>
      <c r="VON142" s="2"/>
      <c r="VOO142" s="2"/>
      <c r="VOP142" s="2"/>
      <c r="VOQ142" s="2"/>
      <c r="VOR142" s="2"/>
      <c r="VOS142" s="2"/>
      <c r="VOT142" s="2"/>
      <c r="VOU142" s="2"/>
      <c r="VOV142" s="2"/>
      <c r="VOW142" s="2"/>
      <c r="VOX142" s="2"/>
      <c r="VOY142" s="2"/>
      <c r="VOZ142" s="2"/>
      <c r="VPA142" s="2"/>
      <c r="VPB142" s="2"/>
      <c r="VPC142" s="2"/>
      <c r="VPD142" s="2"/>
      <c r="VPE142" s="2"/>
      <c r="VPF142" s="2"/>
      <c r="VPG142" s="2"/>
      <c r="VPH142" s="2"/>
      <c r="VPI142" s="2"/>
      <c r="VPJ142" s="2"/>
      <c r="VPK142" s="2"/>
      <c r="VPL142" s="2"/>
      <c r="VPM142" s="2"/>
      <c r="VPN142" s="2"/>
      <c r="VPO142" s="2"/>
      <c r="VPP142" s="2"/>
      <c r="VPQ142" s="2"/>
      <c r="VPR142" s="2"/>
      <c r="VPS142" s="2"/>
      <c r="VPT142" s="2"/>
      <c r="VPU142" s="2"/>
      <c r="VPV142" s="2"/>
      <c r="VPW142" s="2"/>
      <c r="VPX142" s="2"/>
      <c r="VPY142" s="2"/>
      <c r="VPZ142" s="2"/>
      <c r="VQA142" s="2"/>
      <c r="VQB142" s="2"/>
      <c r="VQC142" s="2"/>
      <c r="VQD142" s="2"/>
      <c r="VQE142" s="2"/>
      <c r="VQF142" s="2"/>
      <c r="VQG142" s="2"/>
      <c r="VQH142" s="2"/>
      <c r="VQI142" s="2"/>
      <c r="VQJ142" s="2"/>
      <c r="VQK142" s="2"/>
      <c r="VQL142" s="2"/>
      <c r="VQM142" s="2"/>
      <c r="VQN142" s="2"/>
      <c r="VQO142" s="2"/>
      <c r="VQP142" s="2"/>
      <c r="VQQ142" s="2"/>
      <c r="VQR142" s="2"/>
      <c r="VQS142" s="2"/>
      <c r="VQT142" s="2"/>
      <c r="VQU142" s="2"/>
      <c r="VQV142" s="2"/>
      <c r="VQW142" s="2"/>
      <c r="VQX142" s="2"/>
      <c r="VQY142" s="2"/>
      <c r="VQZ142" s="2"/>
      <c r="VRA142" s="2"/>
      <c r="VRB142" s="2"/>
      <c r="VRC142" s="2"/>
      <c r="VRD142" s="2"/>
      <c r="VRE142" s="2"/>
      <c r="VRF142" s="2"/>
      <c r="VRG142" s="2"/>
      <c r="VRH142" s="2"/>
      <c r="VRI142" s="2"/>
      <c r="VRJ142" s="2"/>
      <c r="VRK142" s="2"/>
      <c r="VRL142" s="2"/>
      <c r="VRM142" s="2"/>
      <c r="VRN142" s="2"/>
      <c r="VRO142" s="2"/>
      <c r="VRP142" s="2"/>
      <c r="VRQ142" s="2"/>
      <c r="VRR142" s="2"/>
      <c r="VRS142" s="2"/>
      <c r="VRT142" s="2"/>
      <c r="VRU142" s="2"/>
      <c r="VRV142" s="2"/>
      <c r="VRW142" s="2"/>
      <c r="VRX142" s="2"/>
      <c r="VRY142" s="2"/>
      <c r="VRZ142" s="2"/>
      <c r="VSA142" s="2"/>
      <c r="VSB142" s="2"/>
      <c r="VSC142" s="2"/>
      <c r="VSD142" s="2"/>
      <c r="VSE142" s="2"/>
      <c r="VSF142" s="2"/>
      <c r="VSG142" s="2"/>
      <c r="VSH142" s="2"/>
      <c r="VSI142" s="2"/>
      <c r="VSJ142" s="2"/>
      <c r="VSK142" s="2"/>
      <c r="VSL142" s="2"/>
      <c r="VSM142" s="2"/>
      <c r="VSN142" s="2"/>
      <c r="VSO142" s="2"/>
      <c r="VSP142" s="2"/>
      <c r="VSQ142" s="2"/>
      <c r="VSR142" s="2"/>
      <c r="VSS142" s="2"/>
      <c r="VST142" s="2"/>
      <c r="VSU142" s="2"/>
      <c r="VSV142" s="2"/>
      <c r="VSW142" s="2"/>
      <c r="VSX142" s="2"/>
      <c r="VSY142" s="2"/>
      <c r="VSZ142" s="2"/>
      <c r="VTA142" s="2"/>
      <c r="VTB142" s="2"/>
      <c r="VTC142" s="2"/>
      <c r="VTD142" s="2"/>
      <c r="VTE142" s="2"/>
      <c r="VTF142" s="2"/>
      <c r="VTG142" s="2"/>
      <c r="VTH142" s="2"/>
      <c r="VTI142" s="2"/>
      <c r="VTJ142" s="2"/>
      <c r="VTK142" s="2"/>
      <c r="VTL142" s="2"/>
      <c r="VTM142" s="2"/>
      <c r="VTN142" s="2"/>
      <c r="VTO142" s="2"/>
      <c r="VTP142" s="2"/>
      <c r="VTQ142" s="2"/>
      <c r="VTR142" s="2"/>
      <c r="VTS142" s="2"/>
      <c r="VTT142" s="2"/>
      <c r="VTU142" s="2"/>
      <c r="VTV142" s="2"/>
      <c r="VTW142" s="2"/>
      <c r="VTX142" s="2"/>
      <c r="VTY142" s="2"/>
      <c r="VTZ142" s="2"/>
      <c r="VUA142" s="2"/>
      <c r="VUB142" s="2"/>
      <c r="VUC142" s="2"/>
      <c r="VUD142" s="2"/>
      <c r="VUE142" s="2"/>
      <c r="VUF142" s="2"/>
      <c r="VUG142" s="2"/>
      <c r="VUH142" s="2"/>
      <c r="VUI142" s="2"/>
      <c r="VUJ142" s="2"/>
      <c r="VUK142" s="2"/>
      <c r="VUL142" s="2"/>
      <c r="VUM142" s="2"/>
      <c r="VUN142" s="2"/>
      <c r="VUO142" s="2"/>
      <c r="VUP142" s="2"/>
      <c r="VUQ142" s="2"/>
      <c r="VUR142" s="2"/>
      <c r="VUS142" s="2"/>
      <c r="VUT142" s="2"/>
      <c r="VUU142" s="2"/>
      <c r="VUV142" s="2"/>
      <c r="VUW142" s="2"/>
      <c r="VUX142" s="2"/>
      <c r="VUY142" s="2"/>
      <c r="VUZ142" s="2"/>
      <c r="VVA142" s="2"/>
      <c r="VVB142" s="2"/>
      <c r="VVC142" s="2"/>
      <c r="VVD142" s="2"/>
      <c r="VVE142" s="2"/>
      <c r="VVF142" s="2"/>
      <c r="VVG142" s="2"/>
      <c r="VVH142" s="2"/>
      <c r="VVI142" s="2"/>
      <c r="VVJ142" s="2"/>
      <c r="VVK142" s="2"/>
      <c r="VVL142" s="2"/>
      <c r="VVM142" s="2"/>
      <c r="VVN142" s="2"/>
      <c r="VVO142" s="2"/>
      <c r="VVP142" s="2"/>
      <c r="VVQ142" s="2"/>
      <c r="VVR142" s="2"/>
      <c r="VVS142" s="2"/>
      <c r="VVT142" s="2"/>
      <c r="VVU142" s="2"/>
      <c r="VVV142" s="2"/>
      <c r="VVW142" s="2"/>
      <c r="VVX142" s="2"/>
      <c r="VVY142" s="2"/>
      <c r="VVZ142" s="2"/>
      <c r="VWA142" s="2"/>
      <c r="VWB142" s="2"/>
      <c r="VWC142" s="2"/>
      <c r="VWD142" s="2"/>
      <c r="VWE142" s="2"/>
      <c r="VWF142" s="2"/>
      <c r="VWG142" s="2"/>
      <c r="VWH142" s="2"/>
      <c r="VWI142" s="2"/>
      <c r="VWJ142" s="2"/>
      <c r="VWK142" s="2"/>
      <c r="VWL142" s="2"/>
      <c r="VWM142" s="2"/>
      <c r="VWN142" s="2"/>
      <c r="VWO142" s="2"/>
      <c r="VWP142" s="2"/>
      <c r="VWQ142" s="2"/>
      <c r="VWR142" s="2"/>
      <c r="VWS142" s="2"/>
      <c r="VWT142" s="2"/>
      <c r="VWU142" s="2"/>
      <c r="VWV142" s="2"/>
      <c r="VWW142" s="2"/>
      <c r="VWX142" s="2"/>
      <c r="VWY142" s="2"/>
      <c r="VWZ142" s="2"/>
      <c r="VXA142" s="2"/>
      <c r="VXB142" s="2"/>
      <c r="VXC142" s="2"/>
      <c r="VXD142" s="2"/>
      <c r="VXE142" s="2"/>
      <c r="VXF142" s="2"/>
      <c r="VXG142" s="2"/>
      <c r="VXH142" s="2"/>
      <c r="VXI142" s="2"/>
      <c r="VXJ142" s="2"/>
      <c r="VXK142" s="2"/>
      <c r="VXL142" s="2"/>
      <c r="VXM142" s="2"/>
      <c r="VXN142" s="2"/>
      <c r="VXO142" s="2"/>
      <c r="VXP142" s="2"/>
      <c r="VXQ142" s="2"/>
      <c r="VXR142" s="2"/>
      <c r="VXS142" s="2"/>
      <c r="VXT142" s="2"/>
      <c r="VXU142" s="2"/>
      <c r="VXV142" s="2"/>
      <c r="VXW142" s="2"/>
      <c r="VXX142" s="2"/>
      <c r="VXY142" s="2"/>
      <c r="VXZ142" s="2"/>
      <c r="VYA142" s="2"/>
      <c r="VYB142" s="2"/>
      <c r="VYC142" s="2"/>
      <c r="VYD142" s="2"/>
      <c r="VYE142" s="2"/>
      <c r="VYF142" s="2"/>
      <c r="VYG142" s="2"/>
      <c r="VYH142" s="2"/>
      <c r="VYI142" s="2"/>
      <c r="VYJ142" s="2"/>
      <c r="VYK142" s="2"/>
      <c r="VYL142" s="2"/>
      <c r="VYM142" s="2"/>
      <c r="VYN142" s="2"/>
      <c r="VYO142" s="2"/>
      <c r="VYP142" s="2"/>
      <c r="VYQ142" s="2"/>
      <c r="VYR142" s="2"/>
      <c r="VYS142" s="2"/>
      <c r="VYT142" s="2"/>
      <c r="VYU142" s="2"/>
      <c r="VYV142" s="2"/>
      <c r="VYW142" s="2"/>
      <c r="VYX142" s="2"/>
      <c r="VYY142" s="2"/>
      <c r="VYZ142" s="2"/>
      <c r="VZA142" s="2"/>
      <c r="VZB142" s="2"/>
      <c r="VZC142" s="2"/>
      <c r="VZD142" s="2"/>
      <c r="VZE142" s="2"/>
      <c r="VZF142" s="2"/>
      <c r="VZG142" s="2"/>
      <c r="VZH142" s="2"/>
      <c r="VZI142" s="2"/>
      <c r="VZJ142" s="2"/>
      <c r="VZK142" s="2"/>
      <c r="VZL142" s="2"/>
      <c r="VZM142" s="2"/>
      <c r="VZN142" s="2"/>
      <c r="VZO142" s="2"/>
      <c r="VZP142" s="2"/>
      <c r="VZQ142" s="2"/>
      <c r="VZR142" s="2"/>
      <c r="VZS142" s="2"/>
      <c r="VZT142" s="2"/>
      <c r="VZU142" s="2"/>
      <c r="VZV142" s="2"/>
      <c r="VZW142" s="2"/>
      <c r="VZX142" s="2"/>
      <c r="VZY142" s="2"/>
      <c r="VZZ142" s="2"/>
      <c r="WAA142" s="2"/>
      <c r="WAB142" s="2"/>
      <c r="WAC142" s="2"/>
      <c r="WAD142" s="2"/>
      <c r="WAE142" s="2"/>
      <c r="WAF142" s="2"/>
      <c r="WAG142" s="2"/>
      <c r="WAH142" s="2"/>
      <c r="WAI142" s="2"/>
      <c r="WAJ142" s="2"/>
      <c r="WAK142" s="2"/>
      <c r="WAL142" s="2"/>
      <c r="WAM142" s="2"/>
      <c r="WAN142" s="2"/>
      <c r="WAO142" s="2"/>
      <c r="WAP142" s="2"/>
      <c r="WAQ142" s="2"/>
      <c r="WAR142" s="2"/>
      <c r="WAS142" s="2"/>
      <c r="WAT142" s="2"/>
      <c r="WAU142" s="2"/>
      <c r="WAV142" s="2"/>
      <c r="WAW142" s="2"/>
      <c r="WAX142" s="2"/>
      <c r="WAY142" s="2"/>
      <c r="WAZ142" s="2"/>
      <c r="WBA142" s="2"/>
      <c r="WBB142" s="2"/>
      <c r="WBC142" s="2"/>
      <c r="WBD142" s="2"/>
      <c r="WBE142" s="2"/>
      <c r="WBF142" s="2"/>
      <c r="WBG142" s="2"/>
      <c r="WBH142" s="2"/>
      <c r="WBI142" s="2"/>
      <c r="WBJ142" s="2"/>
      <c r="WBK142" s="2"/>
      <c r="WBL142" s="2"/>
      <c r="WBM142" s="2"/>
      <c r="WBN142" s="2"/>
      <c r="WBO142" s="2"/>
      <c r="WBP142" s="2"/>
      <c r="WBQ142" s="2"/>
      <c r="WBR142" s="2"/>
      <c r="WBS142" s="2"/>
      <c r="WBT142" s="2"/>
      <c r="WBU142" s="2"/>
      <c r="WBV142" s="2"/>
      <c r="WBW142" s="2"/>
      <c r="WBX142" s="2"/>
      <c r="WBY142" s="2"/>
      <c r="WBZ142" s="2"/>
      <c r="WCA142" s="2"/>
      <c r="WCB142" s="2"/>
      <c r="WCC142" s="2"/>
      <c r="WCD142" s="2"/>
      <c r="WCE142" s="2"/>
      <c r="WCF142" s="2"/>
      <c r="WCG142" s="2"/>
      <c r="WCH142" s="2"/>
      <c r="WCI142" s="2"/>
      <c r="WCJ142" s="2"/>
      <c r="WCK142" s="2"/>
      <c r="WCL142" s="2"/>
      <c r="WCM142" s="2"/>
      <c r="WCN142" s="2"/>
      <c r="WCO142" s="2"/>
      <c r="WCP142" s="2"/>
      <c r="WCQ142" s="2"/>
      <c r="WCR142" s="2"/>
      <c r="WCS142" s="2"/>
      <c r="WCT142" s="2"/>
      <c r="WCU142" s="2"/>
      <c r="WCV142" s="2"/>
      <c r="WCW142" s="2"/>
      <c r="WCX142" s="2"/>
      <c r="WCY142" s="2"/>
      <c r="WCZ142" s="2"/>
      <c r="WDA142" s="2"/>
      <c r="WDB142" s="2"/>
      <c r="WDC142" s="2"/>
      <c r="WDD142" s="2"/>
      <c r="WDE142" s="2"/>
      <c r="WDF142" s="2"/>
      <c r="WDG142" s="2"/>
      <c r="WDH142" s="2"/>
      <c r="WDI142" s="2"/>
      <c r="WDJ142" s="2"/>
      <c r="WDK142" s="2"/>
      <c r="WDL142" s="2"/>
      <c r="WDM142" s="2"/>
      <c r="WDN142" s="2"/>
      <c r="WDO142" s="2"/>
      <c r="WDP142" s="2"/>
      <c r="WDQ142" s="2"/>
      <c r="WDR142" s="2"/>
      <c r="WDS142" s="2"/>
      <c r="WDT142" s="2"/>
      <c r="WDU142" s="2"/>
      <c r="WDV142" s="2"/>
      <c r="WDW142" s="2"/>
      <c r="WDX142" s="2"/>
      <c r="WDY142" s="2"/>
      <c r="WDZ142" s="2"/>
      <c r="WEA142" s="2"/>
      <c r="WEB142" s="2"/>
      <c r="WEC142" s="2"/>
      <c r="WED142" s="2"/>
      <c r="WEE142" s="2"/>
      <c r="WEF142" s="2"/>
      <c r="WEG142" s="2"/>
      <c r="WEH142" s="2"/>
      <c r="WEI142" s="2"/>
      <c r="WEJ142" s="2"/>
      <c r="WEK142" s="2"/>
      <c r="WEL142" s="2"/>
      <c r="WEM142" s="2"/>
      <c r="WEN142" s="2"/>
      <c r="WEO142" s="2"/>
      <c r="WEP142" s="2"/>
      <c r="WEQ142" s="2"/>
      <c r="WER142" s="2"/>
      <c r="WES142" s="2"/>
      <c r="WET142" s="2"/>
      <c r="WEU142" s="2"/>
      <c r="WEV142" s="2"/>
      <c r="WEW142" s="2"/>
      <c r="WEX142" s="2"/>
      <c r="WEY142" s="2"/>
      <c r="WEZ142" s="2"/>
      <c r="WFA142" s="2"/>
      <c r="WFB142" s="2"/>
      <c r="WFC142" s="2"/>
      <c r="WFD142" s="2"/>
      <c r="WFE142" s="2"/>
      <c r="WFF142" s="2"/>
      <c r="WFG142" s="2"/>
      <c r="WFH142" s="2"/>
      <c r="WFI142" s="2"/>
      <c r="WFJ142" s="2"/>
      <c r="WFK142" s="2"/>
      <c r="WFL142" s="2"/>
      <c r="WFM142" s="2"/>
      <c r="WFN142" s="2"/>
      <c r="WFO142" s="2"/>
      <c r="WFP142" s="2"/>
      <c r="WFQ142" s="2"/>
      <c r="WFR142" s="2"/>
      <c r="WFS142" s="2"/>
      <c r="WFT142" s="2"/>
      <c r="WFU142" s="2"/>
      <c r="WFV142" s="2"/>
      <c r="WFW142" s="2"/>
      <c r="WFX142" s="2"/>
      <c r="WFY142" s="2"/>
      <c r="WFZ142" s="2"/>
      <c r="WGA142" s="2"/>
      <c r="WGB142" s="2"/>
      <c r="WGC142" s="2"/>
      <c r="WGD142" s="2"/>
      <c r="WGE142" s="2"/>
      <c r="WGF142" s="2"/>
      <c r="WGG142" s="2"/>
      <c r="WGH142" s="2"/>
      <c r="WGI142" s="2"/>
      <c r="WGJ142" s="2"/>
      <c r="WGK142" s="2"/>
      <c r="WGL142" s="2"/>
      <c r="WGM142" s="2"/>
      <c r="WGN142" s="2"/>
      <c r="WGO142" s="2"/>
      <c r="WGP142" s="2"/>
      <c r="WGQ142" s="2"/>
      <c r="WGR142" s="2"/>
      <c r="WGS142" s="2"/>
      <c r="WGT142" s="2"/>
      <c r="WGU142" s="2"/>
      <c r="WGV142" s="2"/>
      <c r="WGW142" s="2"/>
      <c r="WGX142" s="2"/>
      <c r="WGY142" s="2"/>
      <c r="WGZ142" s="2"/>
      <c r="WHA142" s="2"/>
      <c r="WHB142" s="2"/>
      <c r="WHC142" s="2"/>
      <c r="WHD142" s="2"/>
      <c r="WHE142" s="2"/>
      <c r="WHF142" s="2"/>
      <c r="WHG142" s="2"/>
      <c r="WHH142" s="2"/>
      <c r="WHI142" s="2"/>
      <c r="WHJ142" s="2"/>
      <c r="WHK142" s="2"/>
      <c r="WHL142" s="2"/>
      <c r="WHM142" s="2"/>
      <c r="WHN142" s="2"/>
      <c r="WHO142" s="2"/>
      <c r="WHP142" s="2"/>
      <c r="WHQ142" s="2"/>
      <c r="WHR142" s="2"/>
      <c r="WHS142" s="2"/>
      <c r="WHT142" s="2"/>
      <c r="WHU142" s="2"/>
      <c r="WHV142" s="2"/>
      <c r="WHW142" s="2"/>
      <c r="WHX142" s="2"/>
      <c r="WHY142" s="2"/>
      <c r="WHZ142" s="2"/>
      <c r="WIA142" s="2"/>
      <c r="WIB142" s="2"/>
      <c r="WIC142" s="2"/>
      <c r="WID142" s="2"/>
      <c r="WIE142" s="2"/>
      <c r="WIF142" s="2"/>
      <c r="WIG142" s="2"/>
      <c r="WIH142" s="2"/>
      <c r="WII142" s="2"/>
      <c r="WIJ142" s="2"/>
      <c r="WIK142" s="2"/>
      <c r="WIL142" s="2"/>
      <c r="WIM142" s="2"/>
      <c r="WIN142" s="2"/>
      <c r="WIO142" s="2"/>
      <c r="WIP142" s="2"/>
      <c r="WIQ142" s="2"/>
      <c r="WIR142" s="2"/>
      <c r="WIS142" s="2"/>
      <c r="WIT142" s="2"/>
      <c r="WIU142" s="2"/>
      <c r="WIV142" s="2"/>
      <c r="WIW142" s="2"/>
      <c r="WIX142" s="2"/>
      <c r="WIY142" s="2"/>
      <c r="WIZ142" s="2"/>
      <c r="WJA142" s="2"/>
      <c r="WJB142" s="2"/>
      <c r="WJC142" s="2"/>
      <c r="WJD142" s="2"/>
      <c r="WJE142" s="2"/>
      <c r="WJF142" s="2"/>
      <c r="WJG142" s="2"/>
      <c r="WJH142" s="2"/>
      <c r="WJI142" s="2"/>
      <c r="WJJ142" s="2"/>
      <c r="WJK142" s="2"/>
      <c r="WJL142" s="2"/>
      <c r="WJM142" s="2"/>
      <c r="WJN142" s="2"/>
      <c r="WJO142" s="2"/>
      <c r="WJP142" s="2"/>
      <c r="WJQ142" s="2"/>
      <c r="WJR142" s="2"/>
      <c r="WJS142" s="2"/>
      <c r="WJT142" s="2"/>
      <c r="WJU142" s="2"/>
      <c r="WJV142" s="2"/>
      <c r="WJW142" s="2"/>
      <c r="WJX142" s="2"/>
      <c r="WJY142" s="2"/>
      <c r="WJZ142" s="2"/>
      <c r="WKA142" s="2"/>
      <c r="WKB142" s="2"/>
      <c r="WKC142" s="2"/>
      <c r="WKD142" s="2"/>
      <c r="WKE142" s="2"/>
      <c r="WKF142" s="2"/>
      <c r="WKG142" s="2"/>
      <c r="WKH142" s="2"/>
      <c r="WKI142" s="2"/>
      <c r="WKJ142" s="2"/>
      <c r="WKK142" s="2"/>
      <c r="WKL142" s="2"/>
      <c r="WKM142" s="2"/>
      <c r="WKN142" s="2"/>
      <c r="WKO142" s="2"/>
      <c r="WKP142" s="2"/>
      <c r="WKQ142" s="2"/>
      <c r="WKR142" s="2"/>
      <c r="WKS142" s="2"/>
      <c r="WKT142" s="2"/>
      <c r="WKU142" s="2"/>
      <c r="WKV142" s="2"/>
      <c r="WKW142" s="2"/>
      <c r="WKX142" s="2"/>
      <c r="WKY142" s="2"/>
      <c r="WKZ142" s="2"/>
      <c r="WLA142" s="2"/>
      <c r="WLB142" s="2"/>
      <c r="WLC142" s="2"/>
      <c r="WLD142" s="2"/>
      <c r="WLE142" s="2"/>
      <c r="WLF142" s="2"/>
      <c r="WLG142" s="2"/>
      <c r="WLH142" s="2"/>
      <c r="WLI142" s="2"/>
      <c r="WLJ142" s="2"/>
      <c r="WLK142" s="2"/>
      <c r="WLL142" s="2"/>
      <c r="WLM142" s="2"/>
      <c r="WLN142" s="2"/>
      <c r="WLO142" s="2"/>
      <c r="WLP142" s="2"/>
      <c r="WLQ142" s="2"/>
      <c r="WLR142" s="2"/>
      <c r="WLS142" s="2"/>
      <c r="WLT142" s="2"/>
      <c r="WLU142" s="2"/>
      <c r="WLV142" s="2"/>
      <c r="WLW142" s="2"/>
      <c r="WLX142" s="2"/>
      <c r="WLY142" s="2"/>
      <c r="WLZ142" s="2"/>
      <c r="WMA142" s="2"/>
      <c r="WMB142" s="2"/>
      <c r="WMC142" s="2"/>
      <c r="WMD142" s="2"/>
      <c r="WME142" s="2"/>
      <c r="WMF142" s="2"/>
      <c r="WMG142" s="2"/>
      <c r="WMH142" s="2"/>
      <c r="WMI142" s="2"/>
      <c r="WMJ142" s="2"/>
      <c r="WMK142" s="2"/>
      <c r="WML142" s="2"/>
      <c r="WMM142" s="2"/>
      <c r="WMN142" s="2"/>
      <c r="WMO142" s="2"/>
      <c r="WMP142" s="2"/>
      <c r="WMQ142" s="2"/>
      <c r="WMR142" s="2"/>
      <c r="WMS142" s="2"/>
      <c r="WMT142" s="2"/>
      <c r="WMU142" s="2"/>
      <c r="WMV142" s="2"/>
      <c r="WMW142" s="2"/>
      <c r="WMX142" s="2"/>
      <c r="WMY142" s="2"/>
      <c r="WMZ142" s="2"/>
      <c r="WNA142" s="2"/>
      <c r="WNB142" s="2"/>
      <c r="WNC142" s="2"/>
      <c r="WND142" s="2"/>
      <c r="WNE142" s="2"/>
      <c r="WNF142" s="2"/>
      <c r="WNG142" s="2"/>
      <c r="WNH142" s="2"/>
      <c r="WNI142" s="2"/>
      <c r="WNJ142" s="2"/>
      <c r="WNK142" s="2"/>
      <c r="WNL142" s="2"/>
      <c r="WNM142" s="2"/>
      <c r="WNN142" s="2"/>
      <c r="WNO142" s="2"/>
      <c r="WNP142" s="2"/>
      <c r="WNQ142" s="2"/>
      <c r="WNR142" s="2"/>
      <c r="WNS142" s="2"/>
      <c r="WNT142" s="2"/>
      <c r="WNU142" s="2"/>
      <c r="WNV142" s="2"/>
      <c r="WNW142" s="2"/>
      <c r="WNX142" s="2"/>
      <c r="WNY142" s="2"/>
      <c r="WNZ142" s="2"/>
      <c r="WOA142" s="2"/>
      <c r="WOB142" s="2"/>
      <c r="WOC142" s="2"/>
      <c r="WOD142" s="2"/>
      <c r="WOE142" s="2"/>
      <c r="WOF142" s="2"/>
      <c r="WOG142" s="2"/>
      <c r="WOH142" s="2"/>
      <c r="WOI142" s="2"/>
      <c r="WOJ142" s="2"/>
      <c r="WOK142" s="2"/>
      <c r="WOL142" s="2"/>
      <c r="WOM142" s="2"/>
      <c r="WON142" s="2"/>
      <c r="WOO142" s="2"/>
      <c r="WOP142" s="2"/>
      <c r="WOQ142" s="2"/>
      <c r="WOR142" s="2"/>
      <c r="WOS142" s="2"/>
      <c r="WOT142" s="2"/>
      <c r="WOU142" s="2"/>
      <c r="WOV142" s="2"/>
      <c r="WOW142" s="2"/>
      <c r="WOX142" s="2"/>
      <c r="WOY142" s="2"/>
      <c r="WOZ142" s="2"/>
      <c r="WPA142" s="2"/>
      <c r="WPB142" s="2"/>
      <c r="WPC142" s="2"/>
      <c r="WPD142" s="2"/>
      <c r="WPE142" s="2"/>
      <c r="WPF142" s="2"/>
      <c r="WPG142" s="2"/>
      <c r="WPH142" s="2"/>
      <c r="WPI142" s="2"/>
      <c r="WPJ142" s="2"/>
      <c r="WPK142" s="2"/>
      <c r="WPL142" s="2"/>
      <c r="WPM142" s="2"/>
      <c r="WPN142" s="2"/>
      <c r="WPO142" s="2"/>
      <c r="WPP142" s="2"/>
      <c r="WPQ142" s="2"/>
      <c r="WPR142" s="2"/>
      <c r="WPS142" s="2"/>
      <c r="WPT142" s="2"/>
      <c r="WPU142" s="2"/>
      <c r="WPV142" s="2"/>
      <c r="WPW142" s="2"/>
      <c r="WPX142" s="2"/>
      <c r="WPY142" s="2"/>
      <c r="WPZ142" s="2"/>
      <c r="WQA142" s="2"/>
      <c r="WQB142" s="2"/>
      <c r="WQC142" s="2"/>
      <c r="WQD142" s="2"/>
      <c r="WQE142" s="2"/>
      <c r="WQF142" s="2"/>
      <c r="WQG142" s="2"/>
      <c r="WQH142" s="2"/>
      <c r="WQI142" s="2"/>
      <c r="WQJ142" s="2"/>
      <c r="WQK142" s="2"/>
      <c r="WQL142" s="2"/>
      <c r="WQM142" s="2"/>
      <c r="WQN142" s="2"/>
      <c r="WQO142" s="2"/>
      <c r="WQP142" s="2"/>
      <c r="WQQ142" s="2"/>
      <c r="WQR142" s="2"/>
      <c r="WQS142" s="2"/>
      <c r="WQT142" s="2"/>
      <c r="WQU142" s="2"/>
      <c r="WQV142" s="2"/>
      <c r="WQW142" s="2"/>
      <c r="WQX142" s="2"/>
      <c r="WQY142" s="2"/>
      <c r="WQZ142" s="2"/>
      <c r="WRA142" s="2"/>
      <c r="WRB142" s="2"/>
      <c r="WRC142" s="2"/>
      <c r="WRD142" s="2"/>
      <c r="WRE142" s="2"/>
      <c r="WRF142" s="2"/>
      <c r="WRG142" s="2"/>
      <c r="WRH142" s="2"/>
      <c r="WRI142" s="2"/>
      <c r="WRJ142" s="2"/>
      <c r="WRK142" s="2"/>
      <c r="WRL142" s="2"/>
      <c r="WRM142" s="2"/>
      <c r="WRN142" s="2"/>
      <c r="WRO142" s="2"/>
      <c r="WRP142" s="2"/>
      <c r="WRQ142" s="2"/>
      <c r="WRR142" s="2"/>
      <c r="WRS142" s="2"/>
      <c r="WRT142" s="2"/>
      <c r="WRU142" s="2"/>
      <c r="WRV142" s="2"/>
      <c r="WRW142" s="2"/>
      <c r="WRX142" s="2"/>
      <c r="WRY142" s="2"/>
      <c r="WRZ142" s="2"/>
      <c r="WSA142" s="2"/>
      <c r="WSB142" s="2"/>
      <c r="WSC142" s="2"/>
      <c r="WSD142" s="2"/>
      <c r="WSE142" s="2"/>
      <c r="WSF142" s="2"/>
      <c r="WSG142" s="2"/>
      <c r="WSH142" s="2"/>
      <c r="WSI142" s="2"/>
      <c r="WSJ142" s="2"/>
      <c r="WSK142" s="2"/>
      <c r="WSL142" s="2"/>
      <c r="WSM142" s="2"/>
      <c r="WSN142" s="2"/>
      <c r="WSO142" s="2"/>
      <c r="WSP142" s="2"/>
      <c r="WSQ142" s="2"/>
      <c r="WSR142" s="2"/>
      <c r="WSS142" s="2"/>
      <c r="WST142" s="2"/>
      <c r="WSU142" s="2"/>
      <c r="WSV142" s="2"/>
      <c r="WSW142" s="2"/>
      <c r="WSX142" s="2"/>
      <c r="WSY142" s="2"/>
      <c r="WSZ142" s="2"/>
      <c r="WTA142" s="2"/>
      <c r="WTB142" s="2"/>
      <c r="WTC142" s="2"/>
      <c r="WTD142" s="2"/>
      <c r="WTE142" s="2"/>
      <c r="WTF142" s="2"/>
      <c r="WTG142" s="2"/>
      <c r="WTH142" s="2"/>
      <c r="WTI142" s="2"/>
      <c r="WTJ142" s="2"/>
      <c r="WTK142" s="2"/>
      <c r="WTL142" s="2"/>
      <c r="WTM142" s="2"/>
      <c r="WTN142" s="2"/>
      <c r="WTO142" s="2"/>
      <c r="WTP142" s="2"/>
      <c r="WTQ142" s="2"/>
      <c r="WTR142" s="2"/>
      <c r="WTS142" s="2"/>
      <c r="WTT142" s="2"/>
      <c r="WTU142" s="2"/>
      <c r="WTV142" s="2"/>
      <c r="WTW142" s="2"/>
      <c r="WTX142" s="2"/>
      <c r="WTY142" s="2"/>
      <c r="WTZ142" s="2"/>
      <c r="WUA142" s="2"/>
      <c r="WUB142" s="2"/>
      <c r="WUC142" s="2"/>
      <c r="WUD142" s="2"/>
      <c r="WUE142" s="2"/>
      <c r="WUF142" s="2"/>
      <c r="WUG142" s="2"/>
      <c r="WUH142" s="2"/>
      <c r="WUI142" s="2"/>
      <c r="WUJ142" s="2"/>
      <c r="WUK142" s="2"/>
      <c r="WUL142" s="2"/>
      <c r="WUM142" s="2"/>
      <c r="WUN142" s="2"/>
      <c r="WUO142" s="2"/>
      <c r="WUP142" s="2"/>
      <c r="WUQ142" s="2"/>
      <c r="WUR142" s="2"/>
      <c r="WUS142" s="2"/>
      <c r="WUT142" s="2"/>
      <c r="WUU142" s="2"/>
      <c r="WUV142" s="2"/>
      <c r="WUW142" s="2"/>
      <c r="WUX142" s="2"/>
      <c r="WUY142" s="2"/>
      <c r="WUZ142" s="2"/>
      <c r="WVA142" s="2"/>
      <c r="WVB142" s="2"/>
      <c r="WVC142" s="2"/>
      <c r="WVD142" s="2"/>
      <c r="WVE142" s="2"/>
      <c r="WVF142" s="2"/>
      <c r="WVG142" s="2"/>
      <c r="WVH142" s="2"/>
      <c r="WVI142" s="2"/>
      <c r="WVJ142" s="2"/>
      <c r="WVK142" s="2"/>
      <c r="WVL142" s="2"/>
      <c r="WVM142" s="2"/>
      <c r="WVN142" s="2"/>
      <c r="WVO142" s="2"/>
      <c r="WVP142" s="2"/>
      <c r="WVQ142" s="2"/>
      <c r="WVR142" s="2"/>
      <c r="WVS142" s="2"/>
      <c r="WVT142" s="2"/>
      <c r="WVU142" s="2"/>
      <c r="WVV142" s="2"/>
      <c r="WVW142" s="2"/>
      <c r="WVX142" s="2"/>
      <c r="WVY142" s="2"/>
      <c r="WVZ142" s="2"/>
      <c r="WWA142" s="2"/>
      <c r="WWB142" s="2"/>
      <c r="WWC142" s="2"/>
      <c r="WWD142" s="2"/>
      <c r="WWE142" s="2"/>
      <c r="WWF142" s="2"/>
      <c r="WWG142" s="2"/>
      <c r="WWH142" s="2"/>
      <c r="WWI142" s="2"/>
      <c r="WWJ142" s="2"/>
      <c r="WWK142" s="2"/>
      <c r="WWL142" s="2"/>
      <c r="WWM142" s="2"/>
      <c r="WWN142" s="2"/>
      <c r="WWO142" s="2"/>
      <c r="WWP142" s="2"/>
      <c r="WWQ142" s="2"/>
      <c r="WWR142" s="2"/>
      <c r="WWS142" s="2"/>
      <c r="WWT142" s="2"/>
      <c r="WWU142" s="2"/>
      <c r="WWV142" s="2"/>
      <c r="WWW142" s="2"/>
      <c r="WWX142" s="2"/>
      <c r="WWY142" s="2"/>
      <c r="WWZ142" s="2"/>
      <c r="WXA142" s="2"/>
      <c r="WXB142" s="2"/>
      <c r="WXC142" s="2"/>
      <c r="WXD142" s="2"/>
      <c r="WXE142" s="2"/>
      <c r="WXF142" s="2"/>
      <c r="WXG142" s="2"/>
      <c r="WXH142" s="2"/>
      <c r="WXI142" s="2"/>
      <c r="WXJ142" s="2"/>
      <c r="WXK142" s="2"/>
      <c r="WXL142" s="2"/>
      <c r="WXM142" s="2"/>
      <c r="WXN142" s="2"/>
      <c r="WXO142" s="2"/>
      <c r="WXP142" s="2"/>
      <c r="WXQ142" s="2"/>
      <c r="WXR142" s="2"/>
      <c r="WXS142" s="2"/>
      <c r="WXT142" s="2"/>
      <c r="WXU142" s="2"/>
      <c r="WXV142" s="2"/>
      <c r="WXW142" s="2"/>
      <c r="WXX142" s="2"/>
      <c r="WXY142" s="2"/>
      <c r="WXZ142" s="2"/>
      <c r="WYA142" s="2"/>
      <c r="WYB142" s="2"/>
      <c r="WYC142" s="2"/>
      <c r="WYD142" s="2"/>
      <c r="WYE142" s="2"/>
      <c r="WYF142" s="2"/>
      <c r="WYG142" s="2"/>
      <c r="WYH142" s="2"/>
      <c r="WYI142" s="2"/>
      <c r="WYJ142" s="2"/>
      <c r="WYK142" s="2"/>
      <c r="WYL142" s="2"/>
      <c r="WYM142" s="2"/>
      <c r="WYN142" s="2"/>
      <c r="WYO142" s="2"/>
      <c r="WYP142" s="2"/>
      <c r="WYQ142" s="2"/>
      <c r="WYR142" s="2"/>
      <c r="WYS142" s="2"/>
      <c r="WYT142" s="2"/>
      <c r="WYU142" s="2"/>
      <c r="WYV142" s="2"/>
      <c r="WYW142" s="2"/>
      <c r="WYX142" s="2"/>
      <c r="WYY142" s="2"/>
      <c r="WYZ142" s="2"/>
      <c r="WZA142" s="2"/>
      <c r="WZB142" s="2"/>
      <c r="WZC142" s="2"/>
      <c r="WZD142" s="2"/>
      <c r="WZE142" s="2"/>
      <c r="WZF142" s="2"/>
      <c r="WZG142" s="2"/>
      <c r="WZH142" s="2"/>
      <c r="WZI142" s="2"/>
      <c r="WZJ142" s="2"/>
      <c r="WZK142" s="2"/>
      <c r="WZL142" s="2"/>
      <c r="WZM142" s="2"/>
      <c r="WZN142" s="2"/>
      <c r="WZO142" s="2"/>
      <c r="WZP142" s="2"/>
      <c r="WZQ142" s="2"/>
      <c r="WZR142" s="2"/>
      <c r="WZS142" s="2"/>
      <c r="WZT142" s="2"/>
      <c r="WZU142" s="2"/>
      <c r="WZV142" s="2"/>
      <c r="WZW142" s="2"/>
      <c r="WZX142" s="2"/>
      <c r="WZY142" s="2"/>
      <c r="WZZ142" s="2"/>
      <c r="XAA142" s="2"/>
      <c r="XAB142" s="2"/>
      <c r="XAC142" s="2"/>
      <c r="XAD142" s="2"/>
      <c r="XAE142" s="2"/>
      <c r="XAF142" s="2"/>
      <c r="XAG142" s="2"/>
      <c r="XAH142" s="2"/>
      <c r="XAI142" s="2"/>
      <c r="XAJ142" s="2"/>
      <c r="XAK142" s="2"/>
      <c r="XAL142" s="2"/>
      <c r="XAM142" s="2"/>
      <c r="XAN142" s="2"/>
      <c r="XAO142" s="2"/>
      <c r="XAP142" s="2"/>
      <c r="XAQ142" s="2"/>
      <c r="XAR142" s="2"/>
      <c r="XAS142" s="2"/>
      <c r="XAT142" s="2"/>
      <c r="XAU142" s="2"/>
      <c r="XAV142" s="2"/>
      <c r="XAW142" s="2"/>
      <c r="XAX142" s="2"/>
      <c r="XAY142" s="2"/>
      <c r="XAZ142" s="2"/>
      <c r="XBA142" s="2"/>
      <c r="XBB142" s="2"/>
      <c r="XBC142" s="2"/>
      <c r="XBD142" s="2"/>
      <c r="XBE142" s="2"/>
      <c r="XBF142" s="2"/>
      <c r="XBG142" s="2"/>
      <c r="XBH142" s="2"/>
      <c r="XBI142" s="2"/>
      <c r="XBJ142" s="2"/>
      <c r="XBK142" s="2"/>
      <c r="XBL142" s="2"/>
      <c r="XBM142" s="2"/>
      <c r="XBN142" s="2"/>
      <c r="XBO142" s="2"/>
      <c r="XBP142" s="2"/>
      <c r="XBQ142" s="2"/>
      <c r="XBR142" s="2"/>
      <c r="XBS142" s="2"/>
      <c r="XBT142" s="2"/>
      <c r="XBU142" s="2"/>
      <c r="XBV142" s="2"/>
      <c r="XBW142" s="2"/>
      <c r="XBX142" s="2"/>
      <c r="XBY142" s="2"/>
      <c r="XBZ142" s="2"/>
      <c r="XCA142" s="2"/>
      <c r="XCB142" s="2"/>
      <c r="XCC142" s="2"/>
      <c r="XCD142" s="2"/>
      <c r="XCE142" s="2"/>
      <c r="XCF142" s="2"/>
      <c r="XCG142" s="2"/>
      <c r="XCH142" s="2"/>
      <c r="XCI142" s="2"/>
      <c r="XCJ142" s="2"/>
      <c r="XCK142" s="2"/>
      <c r="XCL142" s="2"/>
      <c r="XCM142" s="2"/>
      <c r="XCN142" s="2"/>
      <c r="XCO142" s="2"/>
      <c r="XCP142" s="2"/>
      <c r="XCQ142" s="2"/>
      <c r="XCR142" s="2"/>
      <c r="XCS142" s="2"/>
      <c r="XCT142" s="2"/>
      <c r="XCU142" s="2"/>
      <c r="XCV142" s="2"/>
      <c r="XCW142" s="2"/>
      <c r="XCX142" s="2"/>
      <c r="XCY142" s="2"/>
      <c r="XCZ142" s="2"/>
      <c r="XDA142" s="2"/>
      <c r="XDB142" s="2"/>
      <c r="XDC142" s="2"/>
      <c r="XDD142" s="2"/>
      <c r="XDE142" s="2"/>
      <c r="XDF142" s="2"/>
      <c r="XDG142" s="2"/>
      <c r="XDH142" s="2"/>
      <c r="XDI142" s="2"/>
      <c r="XDJ142" s="2"/>
      <c r="XDK142" s="2"/>
      <c r="XDL142" s="2"/>
      <c r="XDM142" s="2"/>
      <c r="XDN142" s="2"/>
      <c r="XDO142" s="2"/>
      <c r="XDP142" s="2"/>
      <c r="XDQ142" s="2"/>
      <c r="XDR142" s="2"/>
      <c r="XDS142" s="2"/>
      <c r="XDT142" s="2"/>
      <c r="XDU142" s="2"/>
      <c r="XDV142" s="2"/>
      <c r="XDW142" s="2"/>
      <c r="XDX142" s="2"/>
      <c r="XDY142" s="2"/>
      <c r="XDZ142" s="2"/>
      <c r="XEA142" s="2"/>
      <c r="XEB142" s="2"/>
      <c r="XEC142" s="2"/>
      <c r="XED142" s="2"/>
      <c r="XEE142" s="2"/>
      <c r="XEF142" s="2"/>
      <c r="XEG142" s="2"/>
      <c r="XEH142" s="2"/>
      <c r="XEI142" s="2"/>
      <c r="XEJ142" s="2"/>
      <c r="XEK142" s="2"/>
      <c r="XEL142" s="2"/>
      <c r="XEM142" s="2"/>
      <c r="XEN142" s="2"/>
      <c r="XEO142" s="2"/>
      <c r="XEP142" s="2"/>
      <c r="XEQ142" s="2"/>
      <c r="XER142" s="2"/>
      <c r="XES142" s="2"/>
      <c r="XET142" s="2"/>
      <c r="XEU142" s="2"/>
      <c r="XEV142" s="2"/>
      <c r="XEW142" s="2"/>
      <c r="XEX142" s="2"/>
      <c r="XEY142" s="2"/>
      <c r="XEZ142" s="2"/>
      <c r="XFA142" s="2"/>
      <c r="XFB142" s="2"/>
      <c r="XFC142" s="2"/>
      <c r="XFD142" s="2"/>
    </row>
    <row r="143" spans="1:16384" x14ac:dyDescent="0.25">
      <c r="A143" s="189"/>
      <c r="B143" s="680" t="s">
        <v>49</v>
      </c>
      <c r="C143" s="680"/>
      <c r="D143" s="680"/>
      <c r="E143" s="680"/>
    </row>
    <row r="144" spans="1:16384" x14ac:dyDescent="0.25">
      <c r="B144" s="5" t="s">
        <v>50</v>
      </c>
      <c r="C144" s="187"/>
      <c r="D144" s="187"/>
      <c r="E144" s="187"/>
    </row>
    <row r="145" spans="1:21" x14ac:dyDescent="0.25">
      <c r="B145" s="2" t="s">
        <v>51</v>
      </c>
      <c r="C145" s="187"/>
      <c r="D145" s="187"/>
      <c r="E145" s="187"/>
    </row>
    <row r="146" spans="1:21" x14ac:dyDescent="0.25">
      <c r="C146" s="187"/>
      <c r="D146" s="187"/>
      <c r="E146" s="187"/>
    </row>
    <row r="147" spans="1:21" ht="18.75" x14ac:dyDescent="0.3">
      <c r="B147" s="611" t="s">
        <v>54</v>
      </c>
      <c r="C147" s="611"/>
      <c r="D147" s="611"/>
      <c r="E147" s="611"/>
      <c r="F147" s="611"/>
      <c r="G147" s="611"/>
      <c r="H147" s="611"/>
      <c r="I147" s="611"/>
      <c r="J147" s="611"/>
      <c r="K147" s="611"/>
      <c r="L147" s="611"/>
      <c r="M147" s="611"/>
    </row>
    <row r="148" spans="1:21" ht="19.5" thickBot="1" x14ac:dyDescent="0.35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1:21" ht="27" customHeight="1" thickBot="1" x14ac:dyDescent="0.45">
      <c r="A149" s="650"/>
      <c r="B149" s="651"/>
      <c r="C149" s="651"/>
      <c r="D149" s="652"/>
      <c r="E149" s="659"/>
      <c r="F149" s="660"/>
      <c r="G149" s="660"/>
      <c r="H149" s="660"/>
      <c r="I149" s="660"/>
      <c r="J149" s="660"/>
      <c r="K149" s="660"/>
      <c r="L149" s="660"/>
      <c r="M149" s="660"/>
      <c r="N149" s="660"/>
      <c r="O149" s="660"/>
      <c r="P149" s="660"/>
      <c r="Q149" s="660"/>
      <c r="R149" s="660"/>
      <c r="S149" s="660"/>
      <c r="T149" s="660"/>
      <c r="U149" s="661"/>
    </row>
    <row r="150" spans="1:21" ht="32.1" customHeight="1" x14ac:dyDescent="0.25">
      <c r="A150" s="672" t="s">
        <v>0</v>
      </c>
      <c r="B150" s="673"/>
      <c r="C150" s="631" t="s">
        <v>39</v>
      </c>
      <c r="D150" s="683"/>
      <c r="E150" s="653" t="s">
        <v>34</v>
      </c>
      <c r="F150" s="654"/>
      <c r="G150" s="654"/>
      <c r="H150" s="654"/>
      <c r="I150" s="655"/>
      <c r="J150" s="681" t="s">
        <v>30</v>
      </c>
      <c r="K150" s="622"/>
      <c r="L150" s="622"/>
      <c r="M150" s="622"/>
      <c r="N150" s="622"/>
      <c r="O150" s="682"/>
      <c r="P150" s="681" t="s">
        <v>7</v>
      </c>
      <c r="Q150" s="622"/>
      <c r="R150" s="622"/>
      <c r="S150" s="622"/>
      <c r="T150" s="622"/>
      <c r="U150" s="682"/>
    </row>
    <row r="151" spans="1:21" ht="32.1" customHeight="1" thickBot="1" x14ac:dyDescent="0.3">
      <c r="A151" s="674"/>
      <c r="B151" s="675"/>
      <c r="C151" s="633"/>
      <c r="D151" s="684"/>
      <c r="E151" s="685"/>
      <c r="F151" s="686"/>
      <c r="G151" s="686"/>
      <c r="H151" s="686"/>
      <c r="I151" s="687"/>
      <c r="J151" s="688" t="s">
        <v>5</v>
      </c>
      <c r="K151" s="635"/>
      <c r="L151" s="623" t="s">
        <v>21</v>
      </c>
      <c r="M151" s="624"/>
      <c r="N151" s="624"/>
      <c r="O151" s="689"/>
      <c r="P151" s="646" t="s">
        <v>31</v>
      </c>
      <c r="Q151" s="647"/>
      <c r="R151" s="623" t="s">
        <v>11</v>
      </c>
      <c r="S151" s="624"/>
      <c r="T151" s="624"/>
      <c r="U151" s="689"/>
    </row>
    <row r="152" spans="1:21" ht="32.1" customHeight="1" x14ac:dyDescent="0.25">
      <c r="A152" s="674"/>
      <c r="B152" s="675"/>
      <c r="C152" s="627" t="s">
        <v>26</v>
      </c>
      <c r="D152" s="629" t="s">
        <v>22</v>
      </c>
      <c r="E152" s="614" t="s">
        <v>35</v>
      </c>
      <c r="F152" s="612" t="s">
        <v>33</v>
      </c>
      <c r="G152" s="690" t="s">
        <v>20</v>
      </c>
      <c r="H152" s="691"/>
      <c r="I152" s="668" t="s">
        <v>38</v>
      </c>
      <c r="J152" s="663" t="s">
        <v>8</v>
      </c>
      <c r="K152" s="664" t="s">
        <v>20</v>
      </c>
      <c r="L152" s="641" t="s">
        <v>8</v>
      </c>
      <c r="M152" s="639"/>
      <c r="N152" s="641" t="s">
        <v>20</v>
      </c>
      <c r="O152" s="682"/>
      <c r="P152" s="627" t="s">
        <v>8</v>
      </c>
      <c r="Q152" s="629" t="s">
        <v>20</v>
      </c>
      <c r="R152" s="648" t="s">
        <v>8</v>
      </c>
      <c r="S152" s="649"/>
      <c r="T152" s="681" t="s">
        <v>20</v>
      </c>
      <c r="U152" s="682"/>
    </row>
    <row r="153" spans="1:21" ht="32.1" customHeight="1" thickBot="1" x14ac:dyDescent="0.3">
      <c r="A153" s="676"/>
      <c r="B153" s="677"/>
      <c r="C153" s="628"/>
      <c r="D153" s="630"/>
      <c r="E153" s="615"/>
      <c r="F153" s="613"/>
      <c r="G153" s="45" t="s">
        <v>32</v>
      </c>
      <c r="H153" s="28" t="s">
        <v>29</v>
      </c>
      <c r="I153" s="669"/>
      <c r="J153" s="663"/>
      <c r="K153" s="664"/>
      <c r="L153" s="29" t="s">
        <v>27</v>
      </c>
      <c r="M153" s="30" t="s">
        <v>28</v>
      </c>
      <c r="N153" s="29" t="s">
        <v>27</v>
      </c>
      <c r="O153" s="30" t="s">
        <v>28</v>
      </c>
      <c r="P153" s="667"/>
      <c r="Q153" s="634"/>
      <c r="R153" s="31" t="s">
        <v>27</v>
      </c>
      <c r="S153" s="32" t="s">
        <v>28</v>
      </c>
      <c r="T153" s="48" t="s">
        <v>27</v>
      </c>
      <c r="U153" s="44" t="s">
        <v>28</v>
      </c>
    </row>
    <row r="154" spans="1:21" s="1" customFormat="1" ht="15.75" thickBot="1" x14ac:dyDescent="0.3">
      <c r="A154" s="670" t="s">
        <v>1</v>
      </c>
      <c r="B154" s="671"/>
      <c r="C154" s="14" t="s">
        <v>2</v>
      </c>
      <c r="D154" s="46" t="s">
        <v>3</v>
      </c>
      <c r="E154" s="46" t="s">
        <v>4</v>
      </c>
      <c r="F154" s="46" t="s">
        <v>6</v>
      </c>
      <c r="G154" s="35">
        <v>5</v>
      </c>
      <c r="H154" s="36">
        <v>6</v>
      </c>
      <c r="I154" s="36">
        <v>7</v>
      </c>
      <c r="J154" s="37">
        <v>8</v>
      </c>
      <c r="K154" s="37">
        <v>9</v>
      </c>
      <c r="L154" s="38">
        <v>10</v>
      </c>
      <c r="M154" s="37">
        <v>11</v>
      </c>
      <c r="N154" s="39">
        <v>12</v>
      </c>
      <c r="O154" s="40">
        <v>13</v>
      </c>
      <c r="P154" s="41">
        <v>14</v>
      </c>
      <c r="Q154" s="40">
        <v>15</v>
      </c>
      <c r="R154" s="42">
        <v>16</v>
      </c>
      <c r="S154" s="43">
        <v>17</v>
      </c>
      <c r="T154" s="40">
        <v>18</v>
      </c>
      <c r="U154" s="39">
        <v>19</v>
      </c>
    </row>
    <row r="155" spans="1:21" ht="49.5" customHeight="1" x14ac:dyDescent="0.35">
      <c r="A155" s="17">
        <v>1</v>
      </c>
      <c r="B155" s="18" t="s">
        <v>18</v>
      </c>
      <c r="C155" s="619">
        <v>231775</v>
      </c>
      <c r="D155" s="616">
        <f>C155-R168</f>
        <v>25546.890000000014</v>
      </c>
      <c r="E155" s="49"/>
      <c r="F155" s="50"/>
      <c r="G155" s="51"/>
      <c r="H155" s="52"/>
      <c r="I155" s="565"/>
      <c r="J155" s="72"/>
      <c r="K155" s="73"/>
      <c r="L155" s="73"/>
      <c r="M155" s="73"/>
      <c r="N155" s="73"/>
      <c r="O155" s="119"/>
      <c r="P155" s="75"/>
      <c r="Q155" s="51"/>
      <c r="R155" s="51"/>
      <c r="S155" s="76"/>
      <c r="T155" s="76"/>
      <c r="U155" s="77"/>
    </row>
    <row r="156" spans="1:21" ht="41.25" customHeight="1" x14ac:dyDescent="0.35">
      <c r="A156" s="19">
        <v>2</v>
      </c>
      <c r="B156" s="20" t="s">
        <v>12</v>
      </c>
      <c r="C156" s="620"/>
      <c r="D156" s="617"/>
      <c r="E156" s="53"/>
      <c r="F156" s="54"/>
      <c r="G156" s="55"/>
      <c r="H156" s="56"/>
      <c r="I156" s="565"/>
      <c r="J156" s="78"/>
      <c r="K156" s="55"/>
      <c r="L156" s="55"/>
      <c r="M156" s="55"/>
      <c r="N156" s="55"/>
      <c r="O156" s="80"/>
      <c r="P156" s="78"/>
      <c r="Q156" s="55"/>
      <c r="R156" s="55"/>
      <c r="S156" s="79"/>
      <c r="T156" s="79"/>
      <c r="U156" s="80"/>
    </row>
    <row r="157" spans="1:21" ht="38.25" customHeight="1" x14ac:dyDescent="0.35">
      <c r="A157" s="19">
        <v>3</v>
      </c>
      <c r="B157" s="20" t="s">
        <v>23</v>
      </c>
      <c r="C157" s="620"/>
      <c r="D157" s="617"/>
      <c r="E157" s="53"/>
      <c r="F157" s="54"/>
      <c r="G157" s="55"/>
      <c r="H157" s="56"/>
      <c r="I157" s="565"/>
      <c r="J157" s="78"/>
      <c r="K157" s="55"/>
      <c r="L157" s="55"/>
      <c r="M157" s="55"/>
      <c r="N157" s="55"/>
      <c r="O157" s="80"/>
      <c r="P157" s="78"/>
      <c r="Q157" s="55"/>
      <c r="R157" s="55"/>
      <c r="S157" s="79"/>
      <c r="T157" s="79"/>
      <c r="U157" s="80"/>
    </row>
    <row r="158" spans="1:21" ht="54.75" customHeight="1" x14ac:dyDescent="0.35">
      <c r="A158" s="19">
        <v>4</v>
      </c>
      <c r="B158" s="20" t="s">
        <v>24</v>
      </c>
      <c r="C158" s="620"/>
      <c r="D158" s="617"/>
      <c r="E158" s="53"/>
      <c r="F158" s="54"/>
      <c r="G158" s="55"/>
      <c r="H158" s="56"/>
      <c r="I158" s="565"/>
      <c r="J158" s="78"/>
      <c r="K158" s="55"/>
      <c r="L158" s="55"/>
      <c r="M158" s="55"/>
      <c r="N158" s="55"/>
      <c r="O158" s="80"/>
      <c r="P158" s="78"/>
      <c r="Q158" s="55"/>
      <c r="R158" s="55"/>
      <c r="S158" s="79"/>
      <c r="T158" s="79"/>
      <c r="U158" s="80"/>
    </row>
    <row r="159" spans="1:21" ht="72.75" customHeight="1" x14ac:dyDescent="0.35">
      <c r="A159" s="19">
        <v>5</v>
      </c>
      <c r="B159" s="20" t="s">
        <v>37</v>
      </c>
      <c r="C159" s="620"/>
      <c r="D159" s="617"/>
      <c r="E159" s="53"/>
      <c r="F159" s="54"/>
      <c r="G159" s="55"/>
      <c r="H159" s="56"/>
      <c r="I159" s="565"/>
      <c r="J159" s="78"/>
      <c r="K159" s="55"/>
      <c r="L159" s="55"/>
      <c r="M159" s="55"/>
      <c r="N159" s="55"/>
      <c r="O159" s="80"/>
      <c r="P159" s="78"/>
      <c r="Q159" s="55"/>
      <c r="R159" s="55"/>
      <c r="S159" s="79"/>
      <c r="T159" s="79"/>
      <c r="U159" s="80"/>
    </row>
    <row r="160" spans="1:21" ht="55.5" customHeight="1" x14ac:dyDescent="0.35">
      <c r="A160" s="19">
        <v>6</v>
      </c>
      <c r="B160" s="20" t="s">
        <v>36</v>
      </c>
      <c r="C160" s="620"/>
      <c r="D160" s="617"/>
      <c r="E160" s="53"/>
      <c r="F160" s="54"/>
      <c r="G160" s="55"/>
      <c r="H160" s="56"/>
      <c r="I160" s="587"/>
      <c r="J160" s="78"/>
      <c r="K160" s="55"/>
      <c r="L160" s="55"/>
      <c r="M160" s="55"/>
      <c r="N160" s="55"/>
      <c r="O160" s="80"/>
      <c r="P160" s="78"/>
      <c r="Q160" s="55"/>
      <c r="R160" s="55"/>
      <c r="S160" s="79"/>
      <c r="T160" s="79"/>
      <c r="U160" s="80"/>
    </row>
    <row r="161" spans="1:21" ht="39.950000000000003" customHeight="1" x14ac:dyDescent="0.35">
      <c r="A161" s="19">
        <v>7</v>
      </c>
      <c r="B161" s="20" t="s">
        <v>25</v>
      </c>
      <c r="C161" s="620"/>
      <c r="D161" s="617"/>
      <c r="E161" s="53"/>
      <c r="F161" s="54"/>
      <c r="G161" s="55"/>
      <c r="H161" s="56"/>
      <c r="I161" s="587"/>
      <c r="J161" s="78"/>
      <c r="K161" s="55"/>
      <c r="L161" s="55"/>
      <c r="M161" s="55"/>
      <c r="N161" s="55"/>
      <c r="O161" s="80"/>
      <c r="P161" s="78"/>
      <c r="Q161" s="55"/>
      <c r="R161" s="55"/>
      <c r="S161" s="79"/>
      <c r="T161" s="79"/>
      <c r="U161" s="80"/>
    </row>
    <row r="162" spans="1:21" ht="39.950000000000003" customHeight="1" x14ac:dyDescent="0.35">
      <c r="A162" s="19">
        <v>8</v>
      </c>
      <c r="B162" s="20" t="s">
        <v>13</v>
      </c>
      <c r="C162" s="620"/>
      <c r="D162" s="617"/>
      <c r="E162" s="57">
        <v>8</v>
      </c>
      <c r="F162" s="58">
        <v>9</v>
      </c>
      <c r="G162" s="59"/>
      <c r="H162" s="60"/>
      <c r="I162" s="584">
        <v>364280</v>
      </c>
      <c r="J162" s="81">
        <v>13</v>
      </c>
      <c r="K162" s="66"/>
      <c r="L162" s="82">
        <v>79586.33</v>
      </c>
      <c r="M162" s="83">
        <v>338553.59999999998</v>
      </c>
      <c r="N162" s="66"/>
      <c r="O162" s="144"/>
      <c r="P162" s="85">
        <v>12</v>
      </c>
      <c r="Q162" s="66"/>
      <c r="R162" s="83">
        <v>78458.149999999994</v>
      </c>
      <c r="S162" s="86">
        <v>334247.84000000003</v>
      </c>
      <c r="T162" s="67"/>
      <c r="U162" s="80"/>
    </row>
    <row r="163" spans="1:21" ht="39.950000000000003" customHeight="1" x14ac:dyDescent="0.35">
      <c r="A163" s="19">
        <v>9</v>
      </c>
      <c r="B163" s="20" t="s">
        <v>14</v>
      </c>
      <c r="C163" s="620"/>
      <c r="D163" s="617"/>
      <c r="E163" s="53"/>
      <c r="F163" s="54"/>
      <c r="G163" s="55"/>
      <c r="H163" s="56"/>
      <c r="I163" s="587"/>
      <c r="J163" s="78"/>
      <c r="K163" s="55"/>
      <c r="L163" s="55"/>
      <c r="M163" s="55"/>
      <c r="N163" s="55"/>
      <c r="O163" s="80"/>
      <c r="P163" s="78"/>
      <c r="Q163" s="55"/>
      <c r="R163" s="55"/>
      <c r="S163" s="79"/>
      <c r="T163" s="79"/>
      <c r="U163" s="80"/>
    </row>
    <row r="164" spans="1:21" ht="45.75" customHeight="1" x14ac:dyDescent="0.25">
      <c r="A164" s="19">
        <v>10</v>
      </c>
      <c r="B164" s="20" t="s">
        <v>15</v>
      </c>
      <c r="C164" s="620"/>
      <c r="D164" s="617"/>
      <c r="E164" s="139">
        <v>4</v>
      </c>
      <c r="F164" s="113">
        <v>4</v>
      </c>
      <c r="G164" s="114">
        <v>4</v>
      </c>
      <c r="H164" s="115">
        <v>4</v>
      </c>
      <c r="I164" s="588">
        <v>120298.05</v>
      </c>
      <c r="J164" s="85">
        <f>16+1</f>
        <v>17</v>
      </c>
      <c r="K164" s="85">
        <f>16+1</f>
        <v>17</v>
      </c>
      <c r="L164" s="62">
        <v>24840.43</v>
      </c>
      <c r="M164" s="62">
        <v>105648.02</v>
      </c>
      <c r="N164" s="62">
        <f>L164</f>
        <v>24840.43</v>
      </c>
      <c r="O164" s="190">
        <f>M164</f>
        <v>105648.02</v>
      </c>
      <c r="P164" s="85">
        <v>14</v>
      </c>
      <c r="Q164" s="114">
        <v>14</v>
      </c>
      <c r="R164" s="114">
        <v>24348.31</v>
      </c>
      <c r="S164" s="147">
        <v>103575.26</v>
      </c>
      <c r="T164" s="147">
        <f>R164</f>
        <v>24348.31</v>
      </c>
      <c r="U164" s="146">
        <f>S164</f>
        <v>103575.26</v>
      </c>
    </row>
    <row r="165" spans="1:21" ht="75" customHeight="1" x14ac:dyDescent="0.35">
      <c r="A165" s="19">
        <v>11</v>
      </c>
      <c r="B165" s="20" t="s">
        <v>19</v>
      </c>
      <c r="C165" s="620"/>
      <c r="D165" s="617"/>
      <c r="E165" s="64"/>
      <c r="F165" s="65"/>
      <c r="G165" s="66"/>
      <c r="H165" s="67"/>
      <c r="I165" s="587"/>
      <c r="J165" s="78"/>
      <c r="K165" s="55"/>
      <c r="L165" s="55"/>
      <c r="M165" s="55"/>
      <c r="N165" s="55"/>
      <c r="O165" s="80"/>
      <c r="P165" s="78"/>
      <c r="Q165" s="55"/>
      <c r="R165" s="55"/>
      <c r="S165" s="79"/>
      <c r="T165" s="79"/>
      <c r="U165" s="80"/>
    </row>
    <row r="166" spans="1:21" ht="39.950000000000003" customHeight="1" x14ac:dyDescent="0.35">
      <c r="A166" s="19">
        <v>12</v>
      </c>
      <c r="B166" s="20" t="s">
        <v>16</v>
      </c>
      <c r="C166" s="620"/>
      <c r="D166" s="617"/>
      <c r="E166" s="64"/>
      <c r="F166" s="65"/>
      <c r="G166" s="66"/>
      <c r="H166" s="67"/>
      <c r="I166" s="587"/>
      <c r="J166" s="78"/>
      <c r="K166" s="55"/>
      <c r="L166" s="55"/>
      <c r="M166" s="55"/>
      <c r="N166" s="55"/>
      <c r="O166" s="80"/>
      <c r="P166" s="78"/>
      <c r="Q166" s="55"/>
      <c r="R166" s="55"/>
      <c r="S166" s="79"/>
      <c r="T166" s="79"/>
      <c r="U166" s="80"/>
    </row>
    <row r="167" spans="1:21" ht="39.950000000000003" customHeight="1" thickBot="1" x14ac:dyDescent="0.3">
      <c r="A167" s="21">
        <v>13</v>
      </c>
      <c r="B167" s="22" t="s">
        <v>17</v>
      </c>
      <c r="C167" s="621"/>
      <c r="D167" s="618"/>
      <c r="E167" s="68">
        <v>13</v>
      </c>
      <c r="F167" s="69">
        <v>22</v>
      </c>
      <c r="G167" s="140">
        <v>4</v>
      </c>
      <c r="H167" s="141">
        <v>12</v>
      </c>
      <c r="I167" s="588">
        <v>464261.95</v>
      </c>
      <c r="J167" s="148">
        <v>25</v>
      </c>
      <c r="K167" s="140">
        <v>16</v>
      </c>
      <c r="L167" s="134">
        <v>105402.9</v>
      </c>
      <c r="M167" s="134">
        <v>448162.03</v>
      </c>
      <c r="N167" s="140">
        <v>78774.45</v>
      </c>
      <c r="O167" s="149">
        <v>334900.46999999997</v>
      </c>
      <c r="P167" s="185">
        <v>30</v>
      </c>
      <c r="Q167" s="151">
        <v>20</v>
      </c>
      <c r="R167" s="151">
        <v>103421.65</v>
      </c>
      <c r="S167" s="152">
        <v>440697.29</v>
      </c>
      <c r="T167" s="152">
        <v>78622.490000000005</v>
      </c>
      <c r="U167" s="153">
        <v>334900.46999999997</v>
      </c>
    </row>
    <row r="168" spans="1:21" ht="39.950000000000003" customHeight="1" thickBot="1" x14ac:dyDescent="0.3">
      <c r="A168" s="678" t="s">
        <v>10</v>
      </c>
      <c r="B168" s="679"/>
      <c r="C168" s="9">
        <f>C155</f>
        <v>231775</v>
      </c>
      <c r="D168" s="9">
        <f>C155-R168</f>
        <v>25546.890000000014</v>
      </c>
      <c r="E168" s="10">
        <f>SUM(E155:E167)</f>
        <v>25</v>
      </c>
      <c r="F168" s="10">
        <f t="shared" ref="F168:U168" si="7">SUM(F155:F167)</f>
        <v>35</v>
      </c>
      <c r="G168" s="10">
        <f t="shared" si="7"/>
        <v>8</v>
      </c>
      <c r="H168" s="10">
        <f t="shared" si="7"/>
        <v>16</v>
      </c>
      <c r="I168" s="586">
        <f t="shared" si="7"/>
        <v>948840</v>
      </c>
      <c r="J168" s="16">
        <f t="shared" si="7"/>
        <v>55</v>
      </c>
      <c r="K168" s="10">
        <f t="shared" si="7"/>
        <v>33</v>
      </c>
      <c r="L168" s="98">
        <f t="shared" si="7"/>
        <v>209829.66</v>
      </c>
      <c r="M168" s="98">
        <f t="shared" si="7"/>
        <v>892363.65</v>
      </c>
      <c r="N168" s="98">
        <f t="shared" si="7"/>
        <v>103614.88</v>
      </c>
      <c r="O168" s="99">
        <f t="shared" si="7"/>
        <v>440548.49</v>
      </c>
      <c r="P168" s="10">
        <f t="shared" si="7"/>
        <v>56</v>
      </c>
      <c r="Q168" s="13">
        <f t="shared" si="7"/>
        <v>34</v>
      </c>
      <c r="R168" s="98">
        <f t="shared" si="7"/>
        <v>206228.11</v>
      </c>
      <c r="S168" s="105">
        <f t="shared" si="7"/>
        <v>878520.39</v>
      </c>
      <c r="T168" s="104">
        <f t="shared" si="7"/>
        <v>102970.8</v>
      </c>
      <c r="U168" s="105">
        <f t="shared" si="7"/>
        <v>438475.73</v>
      </c>
    </row>
    <row r="169" spans="1:21" ht="46.5" customHeight="1" x14ac:dyDescent="0.25">
      <c r="B169" s="24"/>
    </row>
    <row r="170" spans="1:21" ht="18.75" x14ac:dyDescent="0.3">
      <c r="B170" s="611" t="s">
        <v>55</v>
      </c>
      <c r="C170" s="611"/>
      <c r="D170" s="611"/>
      <c r="E170" s="611"/>
      <c r="F170" s="611"/>
      <c r="G170" s="611"/>
      <c r="H170" s="611"/>
      <c r="I170" s="611"/>
      <c r="J170" s="611"/>
      <c r="K170" s="611"/>
      <c r="L170" s="611"/>
      <c r="M170" s="611"/>
    </row>
    <row r="171" spans="1:21" ht="19.5" thickBot="1" x14ac:dyDescent="0.35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</row>
    <row r="172" spans="1:21" ht="27" customHeight="1" thickBot="1" x14ac:dyDescent="0.45">
      <c r="A172" s="650"/>
      <c r="B172" s="651"/>
      <c r="C172" s="651"/>
      <c r="D172" s="652"/>
      <c r="E172" s="659"/>
      <c r="F172" s="660"/>
      <c r="G172" s="660"/>
      <c r="H172" s="660"/>
      <c r="I172" s="660"/>
      <c r="J172" s="660"/>
      <c r="K172" s="660"/>
      <c r="L172" s="660"/>
      <c r="M172" s="660"/>
      <c r="N172" s="660"/>
      <c r="O172" s="660"/>
      <c r="P172" s="660"/>
      <c r="Q172" s="660"/>
      <c r="R172" s="660"/>
      <c r="S172" s="660"/>
      <c r="T172" s="660"/>
      <c r="U172" s="661"/>
    </row>
    <row r="173" spans="1:21" ht="32.1" customHeight="1" x14ac:dyDescent="0.25">
      <c r="A173" s="672" t="s">
        <v>0</v>
      </c>
      <c r="B173" s="673"/>
      <c r="C173" s="631" t="s">
        <v>39</v>
      </c>
      <c r="D173" s="632"/>
      <c r="E173" s="653" t="s">
        <v>34</v>
      </c>
      <c r="F173" s="654"/>
      <c r="G173" s="654"/>
      <c r="H173" s="654"/>
      <c r="I173" s="655"/>
      <c r="J173" s="622" t="s">
        <v>30</v>
      </c>
      <c r="K173" s="622"/>
      <c r="L173" s="622"/>
      <c r="M173" s="622"/>
      <c r="N173" s="622"/>
      <c r="O173" s="622"/>
      <c r="P173" s="638" t="s">
        <v>7</v>
      </c>
      <c r="Q173" s="639"/>
      <c r="R173" s="640"/>
      <c r="S173" s="641"/>
      <c r="T173" s="641"/>
      <c r="U173" s="642"/>
    </row>
    <row r="174" spans="1:21" ht="32.1" customHeight="1" thickBot="1" x14ac:dyDescent="0.3">
      <c r="A174" s="674"/>
      <c r="B174" s="675"/>
      <c r="C174" s="633"/>
      <c r="D174" s="634"/>
      <c r="E174" s="656"/>
      <c r="F174" s="657"/>
      <c r="G174" s="657"/>
      <c r="H174" s="657"/>
      <c r="I174" s="658"/>
      <c r="J174" s="624" t="s">
        <v>5</v>
      </c>
      <c r="K174" s="635"/>
      <c r="L174" s="623" t="s">
        <v>21</v>
      </c>
      <c r="M174" s="624"/>
      <c r="N174" s="624"/>
      <c r="O174" s="624"/>
      <c r="P174" s="646" t="s">
        <v>31</v>
      </c>
      <c r="Q174" s="647"/>
      <c r="R174" s="643" t="s">
        <v>11</v>
      </c>
      <c r="S174" s="644"/>
      <c r="T174" s="623"/>
      <c r="U174" s="645"/>
    </row>
    <row r="175" spans="1:21" ht="32.1" customHeight="1" x14ac:dyDescent="0.25">
      <c r="A175" s="674"/>
      <c r="B175" s="675"/>
      <c r="C175" s="627" t="s">
        <v>26</v>
      </c>
      <c r="D175" s="629" t="s">
        <v>22</v>
      </c>
      <c r="E175" s="614" t="s">
        <v>35</v>
      </c>
      <c r="F175" s="612" t="s">
        <v>33</v>
      </c>
      <c r="G175" s="665" t="s">
        <v>20</v>
      </c>
      <c r="H175" s="666"/>
      <c r="I175" s="668" t="s">
        <v>38</v>
      </c>
      <c r="J175" s="663" t="s">
        <v>8</v>
      </c>
      <c r="K175" s="664" t="s">
        <v>20</v>
      </c>
      <c r="L175" s="636" t="s">
        <v>8</v>
      </c>
      <c r="M175" s="637"/>
      <c r="N175" s="625" t="s">
        <v>20</v>
      </c>
      <c r="O175" s="626"/>
      <c r="P175" s="627" t="s">
        <v>8</v>
      </c>
      <c r="Q175" s="629" t="s">
        <v>20</v>
      </c>
      <c r="R175" s="648" t="s">
        <v>8</v>
      </c>
      <c r="S175" s="649"/>
      <c r="T175" s="637" t="s">
        <v>20</v>
      </c>
      <c r="U175" s="662"/>
    </row>
    <row r="176" spans="1:21" ht="32.1" customHeight="1" thickBot="1" x14ac:dyDescent="0.3">
      <c r="A176" s="676"/>
      <c r="B176" s="677"/>
      <c r="C176" s="628"/>
      <c r="D176" s="630"/>
      <c r="E176" s="615"/>
      <c r="F176" s="613"/>
      <c r="G176" s="45" t="s">
        <v>32</v>
      </c>
      <c r="H176" s="28" t="s">
        <v>29</v>
      </c>
      <c r="I176" s="669"/>
      <c r="J176" s="663"/>
      <c r="K176" s="664"/>
      <c r="L176" s="29" t="s">
        <v>27</v>
      </c>
      <c r="M176" s="30" t="s">
        <v>28</v>
      </c>
      <c r="N176" s="29" t="s">
        <v>27</v>
      </c>
      <c r="O176" s="30" t="s">
        <v>28</v>
      </c>
      <c r="P176" s="667"/>
      <c r="Q176" s="634"/>
      <c r="R176" s="31" t="s">
        <v>27</v>
      </c>
      <c r="S176" s="32" t="s">
        <v>28</v>
      </c>
      <c r="T176" s="48" t="s">
        <v>27</v>
      </c>
      <c r="U176" s="44" t="s">
        <v>28</v>
      </c>
    </row>
    <row r="177" spans="1:21" s="1" customFormat="1" ht="15.75" thickBot="1" x14ac:dyDescent="0.3">
      <c r="A177" s="670" t="s">
        <v>1</v>
      </c>
      <c r="B177" s="671"/>
      <c r="C177" s="14" t="s">
        <v>2</v>
      </c>
      <c r="D177" s="46" t="s">
        <v>3</v>
      </c>
      <c r="E177" s="46" t="s">
        <v>4</v>
      </c>
      <c r="F177" s="46" t="s">
        <v>6</v>
      </c>
      <c r="G177" s="35">
        <v>5</v>
      </c>
      <c r="H177" s="36">
        <v>6</v>
      </c>
      <c r="I177" s="36">
        <v>7</v>
      </c>
      <c r="J177" s="37">
        <v>8</v>
      </c>
      <c r="K177" s="37">
        <v>9</v>
      </c>
      <c r="L177" s="38">
        <v>10</v>
      </c>
      <c r="M177" s="37">
        <v>11</v>
      </c>
      <c r="N177" s="39">
        <v>12</v>
      </c>
      <c r="O177" s="40">
        <v>13</v>
      </c>
      <c r="P177" s="41">
        <v>14</v>
      </c>
      <c r="Q177" s="40">
        <v>15</v>
      </c>
      <c r="R177" s="42">
        <v>16</v>
      </c>
      <c r="S177" s="43">
        <v>17</v>
      </c>
      <c r="T177" s="40">
        <v>18</v>
      </c>
      <c r="U177" s="39">
        <v>19</v>
      </c>
    </row>
    <row r="178" spans="1:21" ht="49.5" customHeight="1" x14ac:dyDescent="0.35">
      <c r="A178" s="17">
        <v>1</v>
      </c>
      <c r="B178" s="18" t="s">
        <v>18</v>
      </c>
      <c r="C178" s="619">
        <v>30512</v>
      </c>
      <c r="D178" s="616">
        <f>C178-R191</f>
        <v>5113.0899999999965</v>
      </c>
      <c r="E178" s="49"/>
      <c r="F178" s="50"/>
      <c r="G178" s="51"/>
      <c r="H178" s="52"/>
      <c r="I178" s="565"/>
      <c r="J178" s="72"/>
      <c r="K178" s="73"/>
      <c r="L178" s="73"/>
      <c r="M178" s="73"/>
      <c r="N178" s="73"/>
      <c r="O178" s="119"/>
      <c r="P178" s="142"/>
      <c r="Q178" s="73"/>
      <c r="R178" s="73"/>
      <c r="S178" s="74"/>
      <c r="T178" s="74"/>
      <c r="U178" s="119"/>
    </row>
    <row r="179" spans="1:21" ht="41.25" customHeight="1" x14ac:dyDescent="0.35">
      <c r="A179" s="19">
        <v>2</v>
      </c>
      <c r="B179" s="20" t="s">
        <v>12</v>
      </c>
      <c r="C179" s="620"/>
      <c r="D179" s="617"/>
      <c r="E179" s="53"/>
      <c r="F179" s="54"/>
      <c r="G179" s="55"/>
      <c r="H179" s="56"/>
      <c r="I179" s="565"/>
      <c r="J179" s="78"/>
      <c r="K179" s="55"/>
      <c r="L179" s="55"/>
      <c r="M179" s="55"/>
      <c r="N179" s="55"/>
      <c r="O179" s="80"/>
      <c r="P179" s="143"/>
      <c r="Q179" s="55"/>
      <c r="R179" s="55"/>
      <c r="S179" s="79"/>
      <c r="T179" s="79"/>
      <c r="U179" s="80"/>
    </row>
    <row r="180" spans="1:21" ht="38.25" customHeight="1" x14ac:dyDescent="0.35">
      <c r="A180" s="19">
        <v>3</v>
      </c>
      <c r="B180" s="20" t="s">
        <v>23</v>
      </c>
      <c r="C180" s="620"/>
      <c r="D180" s="617"/>
      <c r="E180" s="53"/>
      <c r="F180" s="54"/>
      <c r="G180" s="55"/>
      <c r="H180" s="56"/>
      <c r="I180" s="565"/>
      <c r="J180" s="78"/>
      <c r="K180" s="55"/>
      <c r="L180" s="55"/>
      <c r="M180" s="55"/>
      <c r="N180" s="55"/>
      <c r="O180" s="80"/>
      <c r="P180" s="143"/>
      <c r="Q180" s="55"/>
      <c r="R180" s="55"/>
      <c r="S180" s="79"/>
      <c r="T180" s="79"/>
      <c r="U180" s="80"/>
    </row>
    <row r="181" spans="1:21" ht="54.75" customHeight="1" x14ac:dyDescent="0.35">
      <c r="A181" s="19">
        <v>4</v>
      </c>
      <c r="B181" s="20" t="s">
        <v>24</v>
      </c>
      <c r="C181" s="620"/>
      <c r="D181" s="617"/>
      <c r="E181" s="53"/>
      <c r="F181" s="54"/>
      <c r="G181" s="55"/>
      <c r="H181" s="56"/>
      <c r="I181" s="587"/>
      <c r="J181" s="78"/>
      <c r="K181" s="55"/>
      <c r="L181" s="55"/>
      <c r="M181" s="55"/>
      <c r="N181" s="55"/>
      <c r="O181" s="80"/>
      <c r="P181" s="143"/>
      <c r="Q181" s="55"/>
      <c r="R181" s="55"/>
      <c r="S181" s="79"/>
      <c r="T181" s="79"/>
      <c r="U181" s="80"/>
    </row>
    <row r="182" spans="1:21" ht="72.75" customHeight="1" x14ac:dyDescent="0.35">
      <c r="A182" s="19">
        <v>5</v>
      </c>
      <c r="B182" s="20" t="s">
        <v>37</v>
      </c>
      <c r="C182" s="620"/>
      <c r="D182" s="617"/>
      <c r="E182" s="53"/>
      <c r="F182" s="54"/>
      <c r="G182" s="55"/>
      <c r="H182" s="56"/>
      <c r="I182" s="587"/>
      <c r="J182" s="78"/>
      <c r="K182" s="55"/>
      <c r="L182" s="55"/>
      <c r="M182" s="55"/>
      <c r="N182" s="55"/>
      <c r="O182" s="80"/>
      <c r="P182" s="143"/>
      <c r="Q182" s="55"/>
      <c r="R182" s="55"/>
      <c r="S182" s="79"/>
      <c r="T182" s="79"/>
      <c r="U182" s="80"/>
    </row>
    <row r="183" spans="1:21" ht="55.5" customHeight="1" x14ac:dyDescent="0.35">
      <c r="A183" s="19">
        <v>6</v>
      </c>
      <c r="B183" s="20" t="s">
        <v>36</v>
      </c>
      <c r="C183" s="620"/>
      <c r="D183" s="617"/>
      <c r="E183" s="53"/>
      <c r="F183" s="54"/>
      <c r="G183" s="55"/>
      <c r="H183" s="56"/>
      <c r="I183" s="587"/>
      <c r="J183" s="78"/>
      <c r="K183" s="55"/>
      <c r="L183" s="55"/>
      <c r="M183" s="55"/>
      <c r="N183" s="55"/>
      <c r="O183" s="80"/>
      <c r="P183" s="143"/>
      <c r="Q183" s="55"/>
      <c r="R183" s="55"/>
      <c r="S183" s="79"/>
      <c r="T183" s="79"/>
      <c r="U183" s="80"/>
    </row>
    <row r="184" spans="1:21" ht="39.950000000000003" customHeight="1" x14ac:dyDescent="0.35">
      <c r="A184" s="19">
        <v>7</v>
      </c>
      <c r="B184" s="20" t="s">
        <v>25</v>
      </c>
      <c r="C184" s="620"/>
      <c r="D184" s="617"/>
      <c r="E184" s="53"/>
      <c r="F184" s="54"/>
      <c r="G184" s="55"/>
      <c r="H184" s="56"/>
      <c r="I184" s="587"/>
      <c r="J184" s="78"/>
      <c r="K184" s="55"/>
      <c r="L184" s="55"/>
      <c r="M184" s="55"/>
      <c r="N184" s="55"/>
      <c r="O184" s="80"/>
      <c r="P184" s="143"/>
      <c r="Q184" s="55"/>
      <c r="R184" s="55"/>
      <c r="S184" s="79"/>
      <c r="T184" s="79"/>
      <c r="U184" s="80"/>
    </row>
    <row r="185" spans="1:21" ht="39.950000000000003" customHeight="1" x14ac:dyDescent="0.35">
      <c r="A185" s="19">
        <v>8</v>
      </c>
      <c r="B185" s="20" t="s">
        <v>13</v>
      </c>
      <c r="C185" s="620"/>
      <c r="D185" s="617"/>
      <c r="E185" s="57">
        <v>4</v>
      </c>
      <c r="F185" s="58">
        <v>7</v>
      </c>
      <c r="G185" s="59"/>
      <c r="H185" s="60"/>
      <c r="I185" s="584">
        <v>7300</v>
      </c>
      <c r="J185" s="81">
        <v>10</v>
      </c>
      <c r="K185" s="66"/>
      <c r="L185" s="82">
        <v>1161.3800000000001</v>
      </c>
      <c r="M185" s="83">
        <v>4937.51</v>
      </c>
      <c r="N185" s="66"/>
      <c r="O185" s="144"/>
      <c r="P185" s="145">
        <v>10</v>
      </c>
      <c r="Q185" s="66"/>
      <c r="R185" s="83">
        <v>1158.45</v>
      </c>
      <c r="S185" s="100">
        <v>4937.51</v>
      </c>
      <c r="T185" s="67"/>
      <c r="U185" s="80"/>
    </row>
    <row r="186" spans="1:21" ht="39.950000000000003" customHeight="1" x14ac:dyDescent="0.35">
      <c r="A186" s="19">
        <v>9</v>
      </c>
      <c r="B186" s="20" t="s">
        <v>14</v>
      </c>
      <c r="C186" s="620"/>
      <c r="D186" s="617"/>
      <c r="E186" s="53"/>
      <c r="F186" s="54"/>
      <c r="G186" s="55"/>
      <c r="H186" s="56"/>
      <c r="I186" s="587"/>
      <c r="J186" s="78"/>
      <c r="K186" s="55"/>
      <c r="L186" s="55"/>
      <c r="M186" s="55"/>
      <c r="N186" s="55"/>
      <c r="O186" s="80"/>
      <c r="P186" s="143"/>
      <c r="Q186" s="55"/>
      <c r="R186" s="55"/>
      <c r="S186" s="79"/>
      <c r="T186" s="79"/>
      <c r="U186" s="80"/>
    </row>
    <row r="187" spans="1:21" ht="45.75" customHeight="1" x14ac:dyDescent="0.25">
      <c r="A187" s="19">
        <v>10</v>
      </c>
      <c r="B187" s="20" t="s">
        <v>15</v>
      </c>
      <c r="C187" s="620"/>
      <c r="D187" s="617"/>
      <c r="E187" s="139">
        <v>2</v>
      </c>
      <c r="F187" s="113">
        <v>2</v>
      </c>
      <c r="G187" s="114">
        <v>1</v>
      </c>
      <c r="H187" s="115">
        <v>1</v>
      </c>
      <c r="I187" s="588">
        <v>57812</v>
      </c>
      <c r="J187" s="85">
        <v>14</v>
      </c>
      <c r="K187" s="114">
        <v>10</v>
      </c>
      <c r="L187" s="83">
        <v>12853.91</v>
      </c>
      <c r="M187" s="83">
        <v>54736.98</v>
      </c>
      <c r="N187" s="83">
        <v>8541.41</v>
      </c>
      <c r="O187" s="131">
        <v>36470.980000000003</v>
      </c>
      <c r="P187" s="145">
        <v>19</v>
      </c>
      <c r="Q187" s="114">
        <v>10</v>
      </c>
      <c r="R187" s="83">
        <v>12844.92</v>
      </c>
      <c r="S187" s="82">
        <v>54719.18</v>
      </c>
      <c r="T187" s="82">
        <v>8541.41</v>
      </c>
      <c r="U187" s="131">
        <v>36470.980000000003</v>
      </c>
    </row>
    <row r="188" spans="1:21" ht="75" customHeight="1" x14ac:dyDescent="0.35">
      <c r="A188" s="19">
        <v>11</v>
      </c>
      <c r="B188" s="20" t="s">
        <v>19</v>
      </c>
      <c r="C188" s="620"/>
      <c r="D188" s="617"/>
      <c r="E188" s="64"/>
      <c r="F188" s="65"/>
      <c r="G188" s="66"/>
      <c r="H188" s="67"/>
      <c r="I188" s="587"/>
      <c r="J188" s="78"/>
      <c r="K188" s="55"/>
      <c r="L188" s="55"/>
      <c r="M188" s="55"/>
      <c r="N188" s="55"/>
      <c r="O188" s="80"/>
      <c r="P188" s="143"/>
      <c r="Q188" s="55"/>
      <c r="R188" s="55"/>
      <c r="S188" s="79"/>
      <c r="T188" s="79"/>
      <c r="U188" s="80"/>
    </row>
    <row r="189" spans="1:21" ht="39.950000000000003" customHeight="1" x14ac:dyDescent="0.35">
      <c r="A189" s="19">
        <v>12</v>
      </c>
      <c r="B189" s="20" t="s">
        <v>16</v>
      </c>
      <c r="C189" s="620"/>
      <c r="D189" s="617"/>
      <c r="E189" s="64"/>
      <c r="F189" s="65"/>
      <c r="G189" s="66"/>
      <c r="H189" s="67"/>
      <c r="I189" s="587"/>
      <c r="J189" s="78"/>
      <c r="K189" s="55"/>
      <c r="L189" s="55"/>
      <c r="M189" s="55"/>
      <c r="N189" s="55"/>
      <c r="O189" s="80"/>
      <c r="P189" s="143"/>
      <c r="Q189" s="55"/>
      <c r="R189" s="55"/>
      <c r="S189" s="79"/>
      <c r="T189" s="79"/>
      <c r="U189" s="80"/>
    </row>
    <row r="190" spans="1:21" ht="39.950000000000003" customHeight="1" thickBot="1" x14ac:dyDescent="0.3">
      <c r="A190" s="21">
        <v>13</v>
      </c>
      <c r="B190" s="22" t="s">
        <v>17</v>
      </c>
      <c r="C190" s="621"/>
      <c r="D190" s="618"/>
      <c r="E190" s="68">
        <v>5</v>
      </c>
      <c r="F190" s="69">
        <v>9</v>
      </c>
      <c r="G190" s="140">
        <v>0</v>
      </c>
      <c r="H190" s="141">
        <v>0</v>
      </c>
      <c r="I190" s="588">
        <v>111571</v>
      </c>
      <c r="J190" s="148">
        <v>27</v>
      </c>
      <c r="K190" s="140">
        <v>0</v>
      </c>
      <c r="L190" s="134">
        <v>14093.31</v>
      </c>
      <c r="M190" s="134">
        <v>59772.959999999999</v>
      </c>
      <c r="N190" s="134">
        <v>0</v>
      </c>
      <c r="O190" s="191">
        <v>0</v>
      </c>
      <c r="P190" s="150">
        <v>47</v>
      </c>
      <c r="Q190" s="151">
        <v>0</v>
      </c>
      <c r="R190" s="192">
        <v>11395.54</v>
      </c>
      <c r="S190" s="193">
        <v>48613.75</v>
      </c>
      <c r="T190" s="193">
        <v>0</v>
      </c>
      <c r="U190" s="194">
        <v>0</v>
      </c>
    </row>
    <row r="191" spans="1:21" ht="39.950000000000003" customHeight="1" thickBot="1" x14ac:dyDescent="0.3">
      <c r="A191" s="678" t="s">
        <v>10</v>
      </c>
      <c r="B191" s="679"/>
      <c r="C191" s="9">
        <f>C178</f>
        <v>30512</v>
      </c>
      <c r="D191" s="9">
        <f>C178-R191</f>
        <v>5113.0899999999965</v>
      </c>
      <c r="E191" s="10">
        <f>SUM(E178:E190)</f>
        <v>11</v>
      </c>
      <c r="F191" s="10">
        <f t="shared" ref="F191:U191" si="8">SUM(F178:F190)</f>
        <v>18</v>
      </c>
      <c r="G191" s="10">
        <f t="shared" si="8"/>
        <v>1</v>
      </c>
      <c r="H191" s="10">
        <f t="shared" si="8"/>
        <v>1</v>
      </c>
      <c r="I191" s="105">
        <f t="shared" si="8"/>
        <v>176683</v>
      </c>
      <c r="J191" s="16">
        <f t="shared" si="8"/>
        <v>51</v>
      </c>
      <c r="K191" s="10">
        <f t="shared" si="8"/>
        <v>10</v>
      </c>
      <c r="L191" s="98">
        <f t="shared" si="8"/>
        <v>28108.6</v>
      </c>
      <c r="M191" s="98">
        <f t="shared" si="8"/>
        <v>119447.45000000001</v>
      </c>
      <c r="N191" s="98">
        <f t="shared" si="8"/>
        <v>8541.41</v>
      </c>
      <c r="O191" s="99">
        <f t="shared" si="8"/>
        <v>36470.980000000003</v>
      </c>
      <c r="P191" s="10">
        <f t="shared" si="8"/>
        <v>76</v>
      </c>
      <c r="Q191" s="13">
        <f t="shared" si="8"/>
        <v>10</v>
      </c>
      <c r="R191" s="98">
        <f t="shared" si="8"/>
        <v>25398.910000000003</v>
      </c>
      <c r="S191" s="105">
        <f t="shared" si="8"/>
        <v>108270.44</v>
      </c>
      <c r="T191" s="104">
        <f t="shared" si="8"/>
        <v>8541.41</v>
      </c>
      <c r="U191" s="105">
        <f t="shared" si="8"/>
        <v>36470.980000000003</v>
      </c>
    </row>
    <row r="192" spans="1:21" ht="46.5" customHeight="1" x14ac:dyDescent="0.25">
      <c r="B192" s="24"/>
    </row>
    <row r="193" spans="1:21" ht="18.75" x14ac:dyDescent="0.3">
      <c r="B193" s="611" t="s">
        <v>56</v>
      </c>
      <c r="C193" s="611"/>
      <c r="D193" s="611"/>
      <c r="E193" s="611"/>
      <c r="F193" s="611"/>
      <c r="G193" s="611"/>
      <c r="H193" s="611"/>
      <c r="I193" s="611"/>
      <c r="J193" s="611"/>
      <c r="K193" s="611"/>
      <c r="L193" s="611"/>
      <c r="M193" s="611"/>
    </row>
    <row r="194" spans="1:21" ht="19.5" thickBot="1" x14ac:dyDescent="0.35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</row>
    <row r="195" spans="1:21" ht="27" customHeight="1" thickBot="1" x14ac:dyDescent="0.45">
      <c r="A195" s="650"/>
      <c r="B195" s="651"/>
      <c r="C195" s="651"/>
      <c r="D195" s="652"/>
      <c r="E195" s="659"/>
      <c r="F195" s="660"/>
      <c r="G195" s="660"/>
      <c r="H195" s="660"/>
      <c r="I195" s="660"/>
      <c r="J195" s="660"/>
      <c r="K195" s="660"/>
      <c r="L195" s="660"/>
      <c r="M195" s="660"/>
      <c r="N195" s="660"/>
      <c r="O195" s="660"/>
      <c r="P195" s="660"/>
      <c r="Q195" s="660"/>
      <c r="R195" s="660"/>
      <c r="S195" s="660"/>
      <c r="T195" s="660"/>
      <c r="U195" s="661"/>
    </row>
    <row r="196" spans="1:21" ht="32.1" customHeight="1" x14ac:dyDescent="0.25">
      <c r="A196" s="672" t="s">
        <v>0</v>
      </c>
      <c r="B196" s="673"/>
      <c r="C196" s="631" t="s">
        <v>39</v>
      </c>
      <c r="D196" s="632"/>
      <c r="E196" s="653" t="s">
        <v>34</v>
      </c>
      <c r="F196" s="654"/>
      <c r="G196" s="654"/>
      <c r="H196" s="654"/>
      <c r="I196" s="655"/>
      <c r="J196" s="622" t="s">
        <v>30</v>
      </c>
      <c r="K196" s="622"/>
      <c r="L196" s="622"/>
      <c r="M196" s="622"/>
      <c r="N196" s="622"/>
      <c r="O196" s="622"/>
      <c r="P196" s="638" t="s">
        <v>7</v>
      </c>
      <c r="Q196" s="639"/>
      <c r="R196" s="640"/>
      <c r="S196" s="641"/>
      <c r="T196" s="641"/>
      <c r="U196" s="642"/>
    </row>
    <row r="197" spans="1:21" ht="32.1" customHeight="1" thickBot="1" x14ac:dyDescent="0.3">
      <c r="A197" s="674"/>
      <c r="B197" s="675"/>
      <c r="C197" s="633"/>
      <c r="D197" s="634"/>
      <c r="E197" s="656"/>
      <c r="F197" s="657"/>
      <c r="G197" s="657"/>
      <c r="H197" s="657"/>
      <c r="I197" s="658"/>
      <c r="J197" s="624" t="s">
        <v>5</v>
      </c>
      <c r="K197" s="635"/>
      <c r="L197" s="623" t="s">
        <v>21</v>
      </c>
      <c r="M197" s="624"/>
      <c r="N197" s="624"/>
      <c r="O197" s="624"/>
      <c r="P197" s="646" t="s">
        <v>31</v>
      </c>
      <c r="Q197" s="647"/>
      <c r="R197" s="643" t="s">
        <v>11</v>
      </c>
      <c r="S197" s="644"/>
      <c r="T197" s="623"/>
      <c r="U197" s="645"/>
    </row>
    <row r="198" spans="1:21" ht="32.1" customHeight="1" x14ac:dyDescent="0.25">
      <c r="A198" s="674"/>
      <c r="B198" s="675"/>
      <c r="C198" s="627" t="s">
        <v>26</v>
      </c>
      <c r="D198" s="629" t="s">
        <v>22</v>
      </c>
      <c r="E198" s="614" t="s">
        <v>35</v>
      </c>
      <c r="F198" s="612" t="s">
        <v>33</v>
      </c>
      <c r="G198" s="665" t="s">
        <v>20</v>
      </c>
      <c r="H198" s="666"/>
      <c r="I198" s="668" t="s">
        <v>38</v>
      </c>
      <c r="J198" s="663" t="s">
        <v>8</v>
      </c>
      <c r="K198" s="664" t="s">
        <v>20</v>
      </c>
      <c r="L198" s="636" t="s">
        <v>8</v>
      </c>
      <c r="M198" s="637"/>
      <c r="N198" s="625" t="s">
        <v>20</v>
      </c>
      <c r="O198" s="626"/>
      <c r="P198" s="627" t="s">
        <v>8</v>
      </c>
      <c r="Q198" s="629" t="s">
        <v>20</v>
      </c>
      <c r="R198" s="648" t="s">
        <v>8</v>
      </c>
      <c r="S198" s="649"/>
      <c r="T198" s="637" t="s">
        <v>20</v>
      </c>
      <c r="U198" s="662"/>
    </row>
    <row r="199" spans="1:21" ht="32.1" customHeight="1" thickBot="1" x14ac:dyDescent="0.3">
      <c r="A199" s="676"/>
      <c r="B199" s="677"/>
      <c r="C199" s="628"/>
      <c r="D199" s="630"/>
      <c r="E199" s="615"/>
      <c r="F199" s="613"/>
      <c r="G199" s="45" t="s">
        <v>32</v>
      </c>
      <c r="H199" s="28" t="s">
        <v>29</v>
      </c>
      <c r="I199" s="669"/>
      <c r="J199" s="663"/>
      <c r="K199" s="664"/>
      <c r="L199" s="29" t="s">
        <v>27</v>
      </c>
      <c r="M199" s="30" t="s">
        <v>28</v>
      </c>
      <c r="N199" s="29" t="s">
        <v>27</v>
      </c>
      <c r="O199" s="30" t="s">
        <v>28</v>
      </c>
      <c r="P199" s="667"/>
      <c r="Q199" s="634"/>
      <c r="R199" s="31" t="s">
        <v>27</v>
      </c>
      <c r="S199" s="32" t="s">
        <v>28</v>
      </c>
      <c r="T199" s="48" t="s">
        <v>27</v>
      </c>
      <c r="U199" s="44" t="s">
        <v>28</v>
      </c>
    </row>
    <row r="200" spans="1:21" s="1" customFormat="1" ht="15.75" thickBot="1" x14ac:dyDescent="0.3">
      <c r="A200" s="670" t="s">
        <v>1</v>
      </c>
      <c r="B200" s="671"/>
      <c r="C200" s="14" t="s">
        <v>2</v>
      </c>
      <c r="D200" s="46" t="s">
        <v>3</v>
      </c>
      <c r="E200" s="46" t="s">
        <v>4</v>
      </c>
      <c r="F200" s="46" t="s">
        <v>6</v>
      </c>
      <c r="G200" s="35">
        <v>5</v>
      </c>
      <c r="H200" s="36">
        <v>6</v>
      </c>
      <c r="I200" s="36">
        <v>7</v>
      </c>
      <c r="J200" s="37">
        <v>8</v>
      </c>
      <c r="K200" s="37">
        <v>9</v>
      </c>
      <c r="L200" s="38">
        <v>10</v>
      </c>
      <c r="M200" s="37">
        <v>11</v>
      </c>
      <c r="N200" s="39">
        <v>12</v>
      </c>
      <c r="O200" s="40">
        <v>13</v>
      </c>
      <c r="P200" s="41">
        <v>14</v>
      </c>
      <c r="Q200" s="40">
        <v>15</v>
      </c>
      <c r="R200" s="42">
        <v>16</v>
      </c>
      <c r="S200" s="43">
        <v>17</v>
      </c>
      <c r="T200" s="40">
        <v>18</v>
      </c>
      <c r="U200" s="39">
        <v>19</v>
      </c>
    </row>
    <row r="201" spans="1:21" ht="49.5" customHeight="1" x14ac:dyDescent="0.35">
      <c r="A201" s="17">
        <v>1</v>
      </c>
      <c r="B201" s="18" t="s">
        <v>18</v>
      </c>
      <c r="C201" s="619">
        <v>128243</v>
      </c>
      <c r="D201" s="616">
        <f>C201-R214</f>
        <v>24026.240000000005</v>
      </c>
      <c r="E201" s="195"/>
      <c r="F201" s="196"/>
      <c r="G201" s="197"/>
      <c r="H201" s="198"/>
      <c r="I201" s="587"/>
      <c r="J201" s="72"/>
      <c r="K201" s="73"/>
      <c r="L201" s="73"/>
      <c r="M201" s="73"/>
      <c r="N201" s="73"/>
      <c r="O201" s="74"/>
      <c r="P201" s="75"/>
      <c r="Q201" s="51"/>
      <c r="R201" s="51"/>
      <c r="S201" s="76"/>
      <c r="T201" s="76"/>
      <c r="U201" s="77"/>
    </row>
    <row r="202" spans="1:21" ht="41.25" customHeight="1" x14ac:dyDescent="0.35">
      <c r="A202" s="19">
        <v>2</v>
      </c>
      <c r="B202" s="20" t="s">
        <v>12</v>
      </c>
      <c r="C202" s="620"/>
      <c r="D202" s="617"/>
      <c r="E202" s="199"/>
      <c r="F202" s="200"/>
      <c r="G202" s="201"/>
      <c r="H202" s="202"/>
      <c r="I202" s="587"/>
      <c r="J202" s="78"/>
      <c r="K202" s="55"/>
      <c r="L202" s="55"/>
      <c r="M202" s="55"/>
      <c r="N202" s="55"/>
      <c r="O202" s="79"/>
      <c r="P202" s="78"/>
      <c r="Q202" s="55"/>
      <c r="R202" s="55"/>
      <c r="S202" s="79"/>
      <c r="T202" s="79"/>
      <c r="U202" s="80"/>
    </row>
    <row r="203" spans="1:21" ht="38.25" customHeight="1" x14ac:dyDescent="0.35">
      <c r="A203" s="19">
        <v>3</v>
      </c>
      <c r="B203" s="20" t="s">
        <v>23</v>
      </c>
      <c r="C203" s="620"/>
      <c r="D203" s="617"/>
      <c r="E203" s="199"/>
      <c r="F203" s="200"/>
      <c r="G203" s="201"/>
      <c r="H203" s="202"/>
      <c r="I203" s="587"/>
      <c r="J203" s="78"/>
      <c r="K203" s="55"/>
      <c r="L203" s="55"/>
      <c r="M203" s="55"/>
      <c r="N203" s="55"/>
      <c r="O203" s="79"/>
      <c r="P203" s="78"/>
      <c r="Q203" s="55"/>
      <c r="R203" s="55"/>
      <c r="S203" s="79"/>
      <c r="T203" s="79"/>
      <c r="U203" s="80"/>
    </row>
    <row r="204" spans="1:21" ht="54.75" customHeight="1" x14ac:dyDescent="0.35">
      <c r="A204" s="19">
        <v>4</v>
      </c>
      <c r="B204" s="20" t="s">
        <v>24</v>
      </c>
      <c r="C204" s="620"/>
      <c r="D204" s="617"/>
      <c r="E204" s="199"/>
      <c r="F204" s="200"/>
      <c r="G204" s="201"/>
      <c r="H204" s="202"/>
      <c r="I204" s="587"/>
      <c r="J204" s="78"/>
      <c r="K204" s="55"/>
      <c r="L204" s="55"/>
      <c r="M204" s="55"/>
      <c r="N204" s="55"/>
      <c r="O204" s="79"/>
      <c r="P204" s="78"/>
      <c r="Q204" s="55"/>
      <c r="R204" s="55"/>
      <c r="S204" s="79"/>
      <c r="T204" s="79"/>
      <c r="U204" s="80"/>
    </row>
    <row r="205" spans="1:21" ht="72.75" customHeight="1" x14ac:dyDescent="0.35">
      <c r="A205" s="19">
        <v>5</v>
      </c>
      <c r="B205" s="20" t="s">
        <v>37</v>
      </c>
      <c r="C205" s="620"/>
      <c r="D205" s="617"/>
      <c r="E205" s="199"/>
      <c r="F205" s="200"/>
      <c r="G205" s="201"/>
      <c r="H205" s="202"/>
      <c r="I205" s="587"/>
      <c r="J205" s="78"/>
      <c r="K205" s="55"/>
      <c r="L205" s="55"/>
      <c r="M205" s="55"/>
      <c r="N205" s="55"/>
      <c r="O205" s="79"/>
      <c r="P205" s="78"/>
      <c r="Q205" s="55"/>
      <c r="R205" s="55"/>
      <c r="S205" s="79"/>
      <c r="T205" s="79"/>
      <c r="U205" s="80"/>
    </row>
    <row r="206" spans="1:21" ht="55.5" customHeight="1" x14ac:dyDescent="0.35">
      <c r="A206" s="19">
        <v>6</v>
      </c>
      <c r="B206" s="20" t="s">
        <v>36</v>
      </c>
      <c r="C206" s="620"/>
      <c r="D206" s="617"/>
      <c r="E206" s="199"/>
      <c r="F206" s="200"/>
      <c r="G206" s="201"/>
      <c r="H206" s="202"/>
      <c r="I206" s="587"/>
      <c r="J206" s="78"/>
      <c r="K206" s="55"/>
      <c r="L206" s="55"/>
      <c r="M206" s="55"/>
      <c r="N206" s="55"/>
      <c r="O206" s="79"/>
      <c r="P206" s="78"/>
      <c r="Q206" s="55"/>
      <c r="R206" s="55"/>
      <c r="S206" s="79"/>
      <c r="T206" s="79"/>
      <c r="U206" s="80"/>
    </row>
    <row r="207" spans="1:21" ht="39.950000000000003" customHeight="1" x14ac:dyDescent="0.35">
      <c r="A207" s="19">
        <v>7</v>
      </c>
      <c r="B207" s="20" t="s">
        <v>25</v>
      </c>
      <c r="C207" s="620"/>
      <c r="D207" s="617"/>
      <c r="E207" s="199"/>
      <c r="F207" s="200"/>
      <c r="G207" s="201"/>
      <c r="H207" s="202"/>
      <c r="I207" s="587"/>
      <c r="J207" s="78"/>
      <c r="K207" s="55"/>
      <c r="L207" s="55"/>
      <c r="M207" s="55"/>
      <c r="N207" s="55"/>
      <c r="O207" s="79"/>
      <c r="P207" s="78"/>
      <c r="Q207" s="55"/>
      <c r="R207" s="55"/>
      <c r="S207" s="79"/>
      <c r="T207" s="79"/>
      <c r="U207" s="80"/>
    </row>
    <row r="208" spans="1:21" ht="39.950000000000003" customHeight="1" x14ac:dyDescent="0.35">
      <c r="A208" s="19">
        <v>8</v>
      </c>
      <c r="B208" s="20" t="s">
        <v>13</v>
      </c>
      <c r="C208" s="620"/>
      <c r="D208" s="617"/>
      <c r="E208" s="203">
        <v>11</v>
      </c>
      <c r="F208" s="204">
        <v>6</v>
      </c>
      <c r="G208" s="205"/>
      <c r="H208" s="206"/>
      <c r="I208" s="584">
        <v>100000</v>
      </c>
      <c r="J208" s="81">
        <v>6</v>
      </c>
      <c r="K208" s="66"/>
      <c r="L208" s="82">
        <v>7963.65</v>
      </c>
      <c r="M208" s="83">
        <v>33763.81</v>
      </c>
      <c r="N208" s="89"/>
      <c r="O208" s="90"/>
      <c r="P208" s="85">
        <v>6</v>
      </c>
      <c r="Q208" s="66"/>
      <c r="R208" s="83">
        <v>7960.89</v>
      </c>
      <c r="S208" s="100">
        <v>33763.78</v>
      </c>
      <c r="T208" s="101"/>
      <c r="U208" s="102"/>
    </row>
    <row r="209" spans="1:21" ht="39.950000000000003" customHeight="1" x14ac:dyDescent="0.35">
      <c r="A209" s="19">
        <v>9</v>
      </c>
      <c r="B209" s="20" t="s">
        <v>14</v>
      </c>
      <c r="C209" s="620"/>
      <c r="D209" s="617"/>
      <c r="E209" s="199"/>
      <c r="F209" s="200"/>
      <c r="G209" s="201"/>
      <c r="H209" s="202"/>
      <c r="I209" s="587"/>
      <c r="J209" s="78"/>
      <c r="K209" s="55"/>
      <c r="L209" s="91"/>
      <c r="M209" s="91"/>
      <c r="N209" s="91"/>
      <c r="O209" s="92"/>
      <c r="P209" s="78"/>
      <c r="Q209" s="55"/>
      <c r="R209" s="91"/>
      <c r="S209" s="92"/>
      <c r="T209" s="92"/>
      <c r="U209" s="102"/>
    </row>
    <row r="210" spans="1:21" ht="45.75" customHeight="1" x14ac:dyDescent="0.25">
      <c r="A210" s="19">
        <v>10</v>
      </c>
      <c r="B210" s="20" t="s">
        <v>15</v>
      </c>
      <c r="C210" s="620"/>
      <c r="D210" s="617"/>
      <c r="E210" s="207">
        <v>9</v>
      </c>
      <c r="F210" s="208">
        <v>3</v>
      </c>
      <c r="G210" s="209">
        <v>1</v>
      </c>
      <c r="H210" s="210">
        <v>1</v>
      </c>
      <c r="I210" s="588">
        <v>447491.87</v>
      </c>
      <c r="J210" s="61">
        <v>23</v>
      </c>
      <c r="K210" s="62">
        <v>1</v>
      </c>
      <c r="L210" s="93">
        <v>15309</v>
      </c>
      <c r="M210" s="93">
        <v>64608.15</v>
      </c>
      <c r="N210" s="93">
        <v>1180</v>
      </c>
      <c r="O210" s="94">
        <v>5000</v>
      </c>
      <c r="P210" s="61">
        <v>23</v>
      </c>
      <c r="Q210" s="62">
        <v>1</v>
      </c>
      <c r="R210" s="93">
        <v>15383</v>
      </c>
      <c r="S210" s="93">
        <v>64608.15</v>
      </c>
      <c r="T210" s="93">
        <v>1180</v>
      </c>
      <c r="U210" s="103">
        <v>5000</v>
      </c>
    </row>
    <row r="211" spans="1:21" ht="75" customHeight="1" x14ac:dyDescent="0.35">
      <c r="A211" s="19">
        <v>11</v>
      </c>
      <c r="B211" s="20" t="s">
        <v>19</v>
      </c>
      <c r="C211" s="620"/>
      <c r="D211" s="617"/>
      <c r="E211" s="211"/>
      <c r="F211" s="212"/>
      <c r="G211" s="213"/>
      <c r="H211" s="214"/>
      <c r="I211" s="587"/>
      <c r="J211" s="78"/>
      <c r="K211" s="55"/>
      <c r="L211" s="91"/>
      <c r="M211" s="91"/>
      <c r="N211" s="91"/>
      <c r="O211" s="92"/>
      <c r="P211" s="78"/>
      <c r="Q211" s="55"/>
      <c r="R211" s="91"/>
      <c r="S211" s="92"/>
      <c r="T211" s="92"/>
      <c r="U211" s="102"/>
    </row>
    <row r="212" spans="1:21" ht="39.950000000000003" customHeight="1" x14ac:dyDescent="0.35">
      <c r="A212" s="19">
        <v>12</v>
      </c>
      <c r="B212" s="20" t="s">
        <v>16</v>
      </c>
      <c r="C212" s="620"/>
      <c r="D212" s="617"/>
      <c r="E212" s="211"/>
      <c r="F212" s="212"/>
      <c r="G212" s="213"/>
      <c r="H212" s="214"/>
      <c r="I212" s="587"/>
      <c r="J212" s="78"/>
      <c r="K212" s="55"/>
      <c r="L212" s="91"/>
      <c r="M212" s="91"/>
      <c r="N212" s="91"/>
      <c r="O212" s="92"/>
      <c r="P212" s="78"/>
      <c r="Q212" s="55"/>
      <c r="R212" s="91"/>
      <c r="S212" s="92"/>
      <c r="T212" s="92"/>
      <c r="U212" s="102"/>
    </row>
    <row r="213" spans="1:21" ht="39.950000000000003" customHeight="1" thickBot="1" x14ac:dyDescent="0.3">
      <c r="A213" s="21">
        <v>13</v>
      </c>
      <c r="B213" s="22" t="s">
        <v>17</v>
      </c>
      <c r="C213" s="621"/>
      <c r="D213" s="618"/>
      <c r="E213" s="215">
        <v>26</v>
      </c>
      <c r="F213" s="216">
        <v>37</v>
      </c>
      <c r="G213" s="217">
        <v>3</v>
      </c>
      <c r="H213" s="218">
        <v>13</v>
      </c>
      <c r="I213" s="588">
        <v>1082185.3</v>
      </c>
      <c r="J213" s="87">
        <v>51</v>
      </c>
      <c r="K213" s="88">
        <v>14</v>
      </c>
      <c r="L213" s="95">
        <v>81083.53</v>
      </c>
      <c r="M213" s="96">
        <v>340435.87</v>
      </c>
      <c r="N213" s="95">
        <v>12932.96</v>
      </c>
      <c r="O213" s="97">
        <v>54700</v>
      </c>
      <c r="P213" s="70">
        <v>51</v>
      </c>
      <c r="Q213" s="71">
        <v>14</v>
      </c>
      <c r="R213" s="95">
        <v>80872.87</v>
      </c>
      <c r="S213" s="96">
        <v>340435.87</v>
      </c>
      <c r="T213" s="95">
        <v>12904.17</v>
      </c>
      <c r="U213" s="96">
        <v>54700</v>
      </c>
    </row>
    <row r="214" spans="1:21" ht="39.950000000000003" customHeight="1" thickBot="1" x14ac:dyDescent="0.3">
      <c r="A214" s="678" t="s">
        <v>10</v>
      </c>
      <c r="B214" s="679"/>
      <c r="C214" s="9">
        <f>C201</f>
        <v>128243</v>
      </c>
      <c r="D214" s="9">
        <f>C201-R214</f>
        <v>24026.240000000005</v>
      </c>
      <c r="E214" s="10">
        <f>SUM(E201:E213)</f>
        <v>46</v>
      </c>
      <c r="F214" s="10">
        <f t="shared" ref="F214:U214" si="9">SUM(F201:F213)</f>
        <v>46</v>
      </c>
      <c r="G214" s="10">
        <f t="shared" si="9"/>
        <v>4</v>
      </c>
      <c r="H214" s="10">
        <f t="shared" si="9"/>
        <v>14</v>
      </c>
      <c r="I214" s="586">
        <f t="shared" si="9"/>
        <v>1629677.17</v>
      </c>
      <c r="J214" s="16">
        <f t="shared" si="9"/>
        <v>80</v>
      </c>
      <c r="K214" s="10">
        <f t="shared" si="9"/>
        <v>15</v>
      </c>
      <c r="L214" s="98">
        <f t="shared" si="9"/>
        <v>104356.18</v>
      </c>
      <c r="M214" s="98">
        <f t="shared" si="9"/>
        <v>438807.82999999996</v>
      </c>
      <c r="N214" s="98">
        <f t="shared" si="9"/>
        <v>14112.96</v>
      </c>
      <c r="O214" s="99">
        <f t="shared" si="9"/>
        <v>59700</v>
      </c>
      <c r="P214" s="10">
        <f t="shared" si="9"/>
        <v>80</v>
      </c>
      <c r="Q214" s="13">
        <f t="shared" si="9"/>
        <v>15</v>
      </c>
      <c r="R214" s="98">
        <f t="shared" si="9"/>
        <v>104216.76</v>
      </c>
      <c r="S214" s="105">
        <f t="shared" si="9"/>
        <v>438807.8</v>
      </c>
      <c r="T214" s="104">
        <f t="shared" si="9"/>
        <v>14084.17</v>
      </c>
      <c r="U214" s="105">
        <f t="shared" si="9"/>
        <v>59700</v>
      </c>
    </row>
    <row r="215" spans="1:21" ht="46.5" customHeight="1" x14ac:dyDescent="0.25">
      <c r="B215" s="24"/>
    </row>
    <row r="216" spans="1:21" ht="18.75" x14ac:dyDescent="0.3">
      <c r="B216" s="611" t="s">
        <v>57</v>
      </c>
      <c r="C216" s="611"/>
      <c r="D216" s="611"/>
      <c r="E216" s="611"/>
      <c r="F216" s="611"/>
      <c r="G216" s="611"/>
      <c r="H216" s="611"/>
      <c r="I216" s="611"/>
      <c r="J216" s="611"/>
      <c r="K216" s="611"/>
      <c r="L216" s="611"/>
      <c r="M216" s="611"/>
    </row>
    <row r="217" spans="1:21" ht="19.5" thickBot="1" x14ac:dyDescent="0.35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</row>
    <row r="218" spans="1:21" ht="27" customHeight="1" thickBot="1" x14ac:dyDescent="0.45">
      <c r="A218" s="650"/>
      <c r="B218" s="651"/>
      <c r="C218" s="651"/>
      <c r="D218" s="652"/>
      <c r="E218" s="659"/>
      <c r="F218" s="660"/>
      <c r="G218" s="660"/>
      <c r="H218" s="660"/>
      <c r="I218" s="660"/>
      <c r="J218" s="660"/>
      <c r="K218" s="660"/>
      <c r="L218" s="660"/>
      <c r="M218" s="660"/>
      <c r="N218" s="660"/>
      <c r="O218" s="660"/>
      <c r="P218" s="660"/>
      <c r="Q218" s="660"/>
      <c r="R218" s="660"/>
      <c r="S218" s="660"/>
      <c r="T218" s="660"/>
      <c r="U218" s="661"/>
    </row>
    <row r="219" spans="1:21" ht="32.1" customHeight="1" x14ac:dyDescent="0.25">
      <c r="A219" s="672" t="s">
        <v>0</v>
      </c>
      <c r="B219" s="673"/>
      <c r="C219" s="631" t="s">
        <v>39</v>
      </c>
      <c r="D219" s="632"/>
      <c r="E219" s="653" t="s">
        <v>34</v>
      </c>
      <c r="F219" s="654"/>
      <c r="G219" s="654"/>
      <c r="H219" s="654"/>
      <c r="I219" s="655"/>
      <c r="J219" s="622" t="s">
        <v>30</v>
      </c>
      <c r="K219" s="622"/>
      <c r="L219" s="622"/>
      <c r="M219" s="622"/>
      <c r="N219" s="622"/>
      <c r="O219" s="622"/>
      <c r="P219" s="638" t="s">
        <v>7</v>
      </c>
      <c r="Q219" s="639"/>
      <c r="R219" s="640"/>
      <c r="S219" s="641"/>
      <c r="T219" s="641"/>
      <c r="U219" s="642"/>
    </row>
    <row r="220" spans="1:21" ht="32.1" customHeight="1" thickBot="1" x14ac:dyDescent="0.3">
      <c r="A220" s="674"/>
      <c r="B220" s="675"/>
      <c r="C220" s="633"/>
      <c r="D220" s="634"/>
      <c r="E220" s="656"/>
      <c r="F220" s="657"/>
      <c r="G220" s="657"/>
      <c r="H220" s="657"/>
      <c r="I220" s="658"/>
      <c r="J220" s="624" t="s">
        <v>5</v>
      </c>
      <c r="K220" s="635"/>
      <c r="L220" s="623" t="s">
        <v>21</v>
      </c>
      <c r="M220" s="624"/>
      <c r="N220" s="624"/>
      <c r="O220" s="624"/>
      <c r="P220" s="646" t="s">
        <v>31</v>
      </c>
      <c r="Q220" s="647"/>
      <c r="R220" s="643" t="s">
        <v>11</v>
      </c>
      <c r="S220" s="644"/>
      <c r="T220" s="623"/>
      <c r="U220" s="645"/>
    </row>
    <row r="221" spans="1:21" ht="32.1" customHeight="1" x14ac:dyDescent="0.25">
      <c r="A221" s="674"/>
      <c r="B221" s="675"/>
      <c r="C221" s="627" t="s">
        <v>26</v>
      </c>
      <c r="D221" s="629" t="s">
        <v>22</v>
      </c>
      <c r="E221" s="614" t="s">
        <v>35</v>
      </c>
      <c r="F221" s="612" t="s">
        <v>33</v>
      </c>
      <c r="G221" s="665" t="s">
        <v>20</v>
      </c>
      <c r="H221" s="666"/>
      <c r="I221" s="668" t="s">
        <v>38</v>
      </c>
      <c r="J221" s="663" t="s">
        <v>8</v>
      </c>
      <c r="K221" s="664" t="s">
        <v>20</v>
      </c>
      <c r="L221" s="636" t="s">
        <v>8</v>
      </c>
      <c r="M221" s="637"/>
      <c r="N221" s="625" t="s">
        <v>20</v>
      </c>
      <c r="O221" s="626"/>
      <c r="P221" s="627" t="s">
        <v>8</v>
      </c>
      <c r="Q221" s="629" t="s">
        <v>20</v>
      </c>
      <c r="R221" s="648" t="s">
        <v>8</v>
      </c>
      <c r="S221" s="649"/>
      <c r="T221" s="637" t="s">
        <v>20</v>
      </c>
      <c r="U221" s="662"/>
    </row>
    <row r="222" spans="1:21" ht="32.1" customHeight="1" thickBot="1" x14ac:dyDescent="0.3">
      <c r="A222" s="676"/>
      <c r="B222" s="677"/>
      <c r="C222" s="628"/>
      <c r="D222" s="630"/>
      <c r="E222" s="615"/>
      <c r="F222" s="613"/>
      <c r="G222" s="45" t="s">
        <v>32</v>
      </c>
      <c r="H222" s="28" t="s">
        <v>29</v>
      </c>
      <c r="I222" s="669"/>
      <c r="J222" s="663"/>
      <c r="K222" s="664"/>
      <c r="L222" s="29" t="s">
        <v>27</v>
      </c>
      <c r="M222" s="30" t="s">
        <v>28</v>
      </c>
      <c r="N222" s="29" t="s">
        <v>27</v>
      </c>
      <c r="O222" s="30" t="s">
        <v>28</v>
      </c>
      <c r="P222" s="667"/>
      <c r="Q222" s="634"/>
      <c r="R222" s="31" t="s">
        <v>27</v>
      </c>
      <c r="S222" s="32" t="s">
        <v>28</v>
      </c>
      <c r="T222" s="48" t="s">
        <v>27</v>
      </c>
      <c r="U222" s="44" t="s">
        <v>28</v>
      </c>
    </row>
    <row r="223" spans="1:21" s="1" customFormat="1" ht="15.75" thickBot="1" x14ac:dyDescent="0.3">
      <c r="A223" s="670" t="s">
        <v>1</v>
      </c>
      <c r="B223" s="671"/>
      <c r="C223" s="14" t="s">
        <v>2</v>
      </c>
      <c r="D223" s="46" t="s">
        <v>3</v>
      </c>
      <c r="E223" s="46" t="s">
        <v>4</v>
      </c>
      <c r="F223" s="46" t="s">
        <v>6</v>
      </c>
      <c r="G223" s="35">
        <v>5</v>
      </c>
      <c r="H223" s="36">
        <v>6</v>
      </c>
      <c r="I223" s="36">
        <v>7</v>
      </c>
      <c r="J223" s="37">
        <v>8</v>
      </c>
      <c r="K223" s="37">
        <v>9</v>
      </c>
      <c r="L223" s="38">
        <v>10</v>
      </c>
      <c r="M223" s="37">
        <v>11</v>
      </c>
      <c r="N223" s="39">
        <v>12</v>
      </c>
      <c r="O223" s="40">
        <v>13</v>
      </c>
      <c r="P223" s="41">
        <v>14</v>
      </c>
      <c r="Q223" s="40">
        <v>15</v>
      </c>
      <c r="R223" s="42">
        <v>16</v>
      </c>
      <c r="S223" s="43">
        <v>17</v>
      </c>
      <c r="T223" s="40">
        <v>18</v>
      </c>
      <c r="U223" s="39">
        <v>19</v>
      </c>
    </row>
    <row r="224" spans="1:21" ht="49.5" customHeight="1" x14ac:dyDescent="0.35">
      <c r="A224" s="17">
        <v>1</v>
      </c>
      <c r="B224" s="18" t="s">
        <v>18</v>
      </c>
      <c r="C224" s="619">
        <v>79195</v>
      </c>
      <c r="D224" s="616">
        <f>C224-R237</f>
        <v>7193.1811124660017</v>
      </c>
      <c r="E224" s="219"/>
      <c r="F224" s="220"/>
      <c r="G224" s="221"/>
      <c r="H224" s="222"/>
      <c r="I224" s="565"/>
      <c r="J224" s="72"/>
      <c r="K224" s="73"/>
      <c r="L224" s="73"/>
      <c r="M224" s="73"/>
      <c r="N224" s="73"/>
      <c r="O224" s="74"/>
      <c r="P224" s="75"/>
      <c r="Q224" s="51"/>
      <c r="R224" s="51"/>
      <c r="S224" s="76"/>
      <c r="T224" s="76"/>
      <c r="U224" s="77"/>
    </row>
    <row r="225" spans="1:21" ht="41.25" customHeight="1" x14ac:dyDescent="0.35">
      <c r="A225" s="19">
        <v>2</v>
      </c>
      <c r="B225" s="20" t="s">
        <v>12</v>
      </c>
      <c r="C225" s="620"/>
      <c r="D225" s="617"/>
      <c r="E225" s="64"/>
      <c r="F225" s="65"/>
      <c r="G225" s="66"/>
      <c r="H225" s="67"/>
      <c r="I225" s="565"/>
      <c r="J225" s="78"/>
      <c r="K225" s="55"/>
      <c r="L225" s="55"/>
      <c r="M225" s="55"/>
      <c r="N225" s="55"/>
      <c r="O225" s="79"/>
      <c r="P225" s="78"/>
      <c r="Q225" s="55"/>
      <c r="R225" s="55"/>
      <c r="S225" s="79"/>
      <c r="T225" s="79"/>
      <c r="U225" s="80"/>
    </row>
    <row r="226" spans="1:21" ht="38.25" customHeight="1" x14ac:dyDescent="0.35">
      <c r="A226" s="19">
        <v>3</v>
      </c>
      <c r="B226" s="20" t="s">
        <v>23</v>
      </c>
      <c r="C226" s="620"/>
      <c r="D226" s="617"/>
      <c r="E226" s="64"/>
      <c r="F226" s="65"/>
      <c r="G226" s="66"/>
      <c r="H226" s="67"/>
      <c r="I226" s="565"/>
      <c r="J226" s="78"/>
      <c r="K226" s="55"/>
      <c r="L226" s="55"/>
      <c r="M226" s="55"/>
      <c r="N226" s="55"/>
      <c r="O226" s="79"/>
      <c r="P226" s="78"/>
      <c r="Q226" s="55"/>
      <c r="R226" s="55"/>
      <c r="S226" s="79"/>
      <c r="T226" s="79"/>
      <c r="U226" s="80"/>
    </row>
    <row r="227" spans="1:21" ht="54.75" customHeight="1" x14ac:dyDescent="0.35">
      <c r="A227" s="19">
        <v>4</v>
      </c>
      <c r="B227" s="20" t="s">
        <v>24</v>
      </c>
      <c r="C227" s="620"/>
      <c r="D227" s="617"/>
      <c r="E227" s="64"/>
      <c r="F227" s="65"/>
      <c r="G227" s="66"/>
      <c r="H227" s="67"/>
      <c r="I227" s="565"/>
      <c r="J227" s="78"/>
      <c r="K227" s="55"/>
      <c r="L227" s="55"/>
      <c r="M227" s="55"/>
      <c r="N227" s="55"/>
      <c r="O227" s="79"/>
      <c r="P227" s="78"/>
      <c r="Q227" s="55"/>
      <c r="R227" s="55"/>
      <c r="S227" s="79"/>
      <c r="T227" s="79"/>
      <c r="U227" s="80"/>
    </row>
    <row r="228" spans="1:21" ht="72.75" customHeight="1" x14ac:dyDescent="0.35">
      <c r="A228" s="19">
        <v>5</v>
      </c>
      <c r="B228" s="20" t="s">
        <v>37</v>
      </c>
      <c r="C228" s="620"/>
      <c r="D228" s="617"/>
      <c r="E228" s="64"/>
      <c r="F228" s="65"/>
      <c r="G228" s="66"/>
      <c r="H228" s="67"/>
      <c r="I228" s="565"/>
      <c r="J228" s="78"/>
      <c r="K228" s="55"/>
      <c r="L228" s="55"/>
      <c r="M228" s="55"/>
      <c r="N228" s="55"/>
      <c r="O228" s="79"/>
      <c r="P228" s="78"/>
      <c r="Q228" s="55"/>
      <c r="R228" s="55"/>
      <c r="S228" s="79"/>
      <c r="T228" s="79"/>
      <c r="U228" s="80"/>
    </row>
    <row r="229" spans="1:21" ht="55.5" customHeight="1" x14ac:dyDescent="0.35">
      <c r="A229" s="19">
        <v>6</v>
      </c>
      <c r="B229" s="20" t="s">
        <v>36</v>
      </c>
      <c r="C229" s="620"/>
      <c r="D229" s="617"/>
      <c r="E229" s="64"/>
      <c r="F229" s="65"/>
      <c r="G229" s="66"/>
      <c r="H229" s="67"/>
      <c r="I229" s="565"/>
      <c r="J229" s="78"/>
      <c r="K229" s="55"/>
      <c r="L229" s="55"/>
      <c r="M229" s="55"/>
      <c r="N229" s="55"/>
      <c r="O229" s="79"/>
      <c r="P229" s="78"/>
      <c r="Q229" s="55"/>
      <c r="R229" s="55"/>
      <c r="S229" s="79"/>
      <c r="T229" s="79"/>
      <c r="U229" s="80"/>
    </row>
    <row r="230" spans="1:21" ht="39.950000000000003" customHeight="1" x14ac:dyDescent="0.35">
      <c r="A230" s="19">
        <v>7</v>
      </c>
      <c r="B230" s="20" t="s">
        <v>25</v>
      </c>
      <c r="C230" s="620"/>
      <c r="D230" s="617"/>
      <c r="E230" s="64"/>
      <c r="F230" s="65"/>
      <c r="G230" s="66"/>
      <c r="H230" s="67"/>
      <c r="I230" s="565"/>
      <c r="J230" s="78"/>
      <c r="K230" s="55"/>
      <c r="L230" s="55"/>
      <c r="M230" s="55"/>
      <c r="N230" s="55"/>
      <c r="O230" s="79"/>
      <c r="P230" s="78"/>
      <c r="Q230" s="55"/>
      <c r="R230" s="55"/>
      <c r="S230" s="79"/>
      <c r="T230" s="79"/>
      <c r="U230" s="80"/>
    </row>
    <row r="231" spans="1:21" ht="39.950000000000003" customHeight="1" x14ac:dyDescent="0.35">
      <c r="A231" s="19">
        <v>8</v>
      </c>
      <c r="B231" s="20" t="s">
        <v>13</v>
      </c>
      <c r="C231" s="620"/>
      <c r="D231" s="617"/>
      <c r="E231" s="57">
        <v>7</v>
      </c>
      <c r="F231" s="58">
        <v>7</v>
      </c>
      <c r="G231" s="59"/>
      <c r="H231" s="60"/>
      <c r="I231" s="584">
        <v>179990</v>
      </c>
      <c r="J231" s="81">
        <v>7</v>
      </c>
      <c r="K231" s="66"/>
      <c r="L231" s="82">
        <v>42207.58</v>
      </c>
      <c r="M231" s="83">
        <v>179990</v>
      </c>
      <c r="N231" s="89"/>
      <c r="O231" s="90"/>
      <c r="P231" s="85">
        <v>5</v>
      </c>
      <c r="Q231" s="66"/>
      <c r="R231" s="83">
        <v>40239.129999999997</v>
      </c>
      <c r="S231" s="100">
        <v>171595.73</v>
      </c>
      <c r="T231" s="101"/>
      <c r="U231" s="102"/>
    </row>
    <row r="232" spans="1:21" ht="39.950000000000003" customHeight="1" x14ac:dyDescent="0.35">
      <c r="A232" s="19">
        <v>9</v>
      </c>
      <c r="B232" s="20" t="s">
        <v>14</v>
      </c>
      <c r="C232" s="620"/>
      <c r="D232" s="617"/>
      <c r="E232" s="64"/>
      <c r="F232" s="65"/>
      <c r="G232" s="66"/>
      <c r="H232" s="67"/>
      <c r="I232" s="587"/>
      <c r="J232" s="78"/>
      <c r="K232" s="55"/>
      <c r="L232" s="91"/>
      <c r="M232" s="91"/>
      <c r="N232" s="91"/>
      <c r="O232" s="92"/>
      <c r="P232" s="78"/>
      <c r="Q232" s="55"/>
      <c r="R232" s="91"/>
      <c r="S232" s="92"/>
      <c r="T232" s="92"/>
      <c r="U232" s="102"/>
    </row>
    <row r="233" spans="1:21" ht="45.75" customHeight="1" x14ac:dyDescent="0.25">
      <c r="A233" s="19">
        <v>10</v>
      </c>
      <c r="B233" s="20" t="s">
        <v>15</v>
      </c>
      <c r="C233" s="620"/>
      <c r="D233" s="617"/>
      <c r="E233" s="139">
        <v>3</v>
      </c>
      <c r="F233" s="113">
        <v>3</v>
      </c>
      <c r="G233" s="114">
        <v>2</v>
      </c>
      <c r="H233" s="115">
        <v>2</v>
      </c>
      <c r="I233" s="588">
        <v>47000</v>
      </c>
      <c r="J233" s="61">
        <v>3</v>
      </c>
      <c r="K233" s="62">
        <v>2</v>
      </c>
      <c r="L233" s="93">
        <v>11021.480161335709</v>
      </c>
      <c r="M233" s="93">
        <v>47000</v>
      </c>
      <c r="N233" s="93">
        <v>8676.4843823281117</v>
      </c>
      <c r="O233" s="94">
        <v>47000</v>
      </c>
      <c r="P233" s="61">
        <v>3</v>
      </c>
      <c r="Q233" s="62">
        <v>2</v>
      </c>
      <c r="R233" s="93">
        <v>9640.2588875340007</v>
      </c>
      <c r="S233" s="93">
        <v>41109.919999999998</v>
      </c>
      <c r="T233" s="93">
        <v>7295.2631085264038</v>
      </c>
      <c r="U233" s="103">
        <v>41109.919999999998</v>
      </c>
    </row>
    <row r="234" spans="1:21" ht="75" customHeight="1" x14ac:dyDescent="0.35">
      <c r="A234" s="19">
        <v>11</v>
      </c>
      <c r="B234" s="20" t="s">
        <v>19</v>
      </c>
      <c r="C234" s="620"/>
      <c r="D234" s="617"/>
      <c r="E234" s="64"/>
      <c r="F234" s="65"/>
      <c r="G234" s="66"/>
      <c r="H234" s="67"/>
      <c r="I234" s="587"/>
      <c r="J234" s="78"/>
      <c r="K234" s="55"/>
      <c r="L234" s="91"/>
      <c r="M234" s="91"/>
      <c r="N234" s="91"/>
      <c r="O234" s="92"/>
      <c r="P234" s="78"/>
      <c r="Q234" s="55"/>
      <c r="R234" s="91"/>
      <c r="S234" s="92"/>
      <c r="T234" s="92"/>
      <c r="U234" s="102"/>
    </row>
    <row r="235" spans="1:21" ht="39.950000000000003" customHeight="1" x14ac:dyDescent="0.35">
      <c r="A235" s="19">
        <v>12</v>
      </c>
      <c r="B235" s="20" t="s">
        <v>16</v>
      </c>
      <c r="C235" s="620"/>
      <c r="D235" s="617"/>
      <c r="E235" s="64"/>
      <c r="F235" s="65"/>
      <c r="G235" s="66"/>
      <c r="H235" s="67"/>
      <c r="I235" s="587"/>
      <c r="J235" s="78"/>
      <c r="K235" s="55"/>
      <c r="L235" s="91"/>
      <c r="M235" s="91"/>
      <c r="N235" s="91"/>
      <c r="O235" s="92"/>
      <c r="P235" s="78"/>
      <c r="Q235" s="55"/>
      <c r="R235" s="91"/>
      <c r="S235" s="92"/>
      <c r="T235" s="92"/>
      <c r="U235" s="102"/>
    </row>
    <row r="236" spans="1:21" ht="39.950000000000003" customHeight="1" thickBot="1" x14ac:dyDescent="0.3">
      <c r="A236" s="21">
        <v>13</v>
      </c>
      <c r="B236" s="22" t="s">
        <v>17</v>
      </c>
      <c r="C236" s="621"/>
      <c r="D236" s="618"/>
      <c r="E236" s="68">
        <v>9</v>
      </c>
      <c r="F236" s="69">
        <v>9</v>
      </c>
      <c r="G236" s="140">
        <v>0</v>
      </c>
      <c r="H236" s="141">
        <v>0</v>
      </c>
      <c r="I236" s="588">
        <v>97219.4</v>
      </c>
      <c r="J236" s="87">
        <v>9</v>
      </c>
      <c r="K236" s="88">
        <v>0</v>
      </c>
      <c r="L236" s="95">
        <v>22797.91</v>
      </c>
      <c r="M236" s="96">
        <v>97219.4</v>
      </c>
      <c r="N236" s="95">
        <v>0</v>
      </c>
      <c r="O236" s="97">
        <v>0</v>
      </c>
      <c r="P236" s="70">
        <v>3</v>
      </c>
      <c r="Q236" s="71">
        <v>0</v>
      </c>
      <c r="R236" s="95">
        <v>22122.43</v>
      </c>
      <c r="S236" s="96">
        <v>94338.93</v>
      </c>
      <c r="T236" s="95">
        <v>0</v>
      </c>
      <c r="U236" s="96">
        <v>0</v>
      </c>
    </row>
    <row r="237" spans="1:21" ht="39.950000000000003" customHeight="1" thickBot="1" x14ac:dyDescent="0.3">
      <c r="A237" s="678" t="s">
        <v>10</v>
      </c>
      <c r="B237" s="679"/>
      <c r="C237" s="9">
        <f>C224</f>
        <v>79195</v>
      </c>
      <c r="D237" s="9">
        <f>C224-R237</f>
        <v>7193.1811124660017</v>
      </c>
      <c r="E237" s="10">
        <f>SUM(E224:E236)</f>
        <v>19</v>
      </c>
      <c r="F237" s="10">
        <f t="shared" ref="F237:U237" si="10">SUM(F224:F236)</f>
        <v>19</v>
      </c>
      <c r="G237" s="10">
        <f t="shared" si="10"/>
        <v>2</v>
      </c>
      <c r="H237" s="10">
        <f t="shared" si="10"/>
        <v>2</v>
      </c>
      <c r="I237" s="586">
        <f t="shared" si="10"/>
        <v>324209.40000000002</v>
      </c>
      <c r="J237" s="16">
        <f t="shared" si="10"/>
        <v>19</v>
      </c>
      <c r="K237" s="10">
        <f t="shared" si="10"/>
        <v>2</v>
      </c>
      <c r="L237" s="98">
        <f t="shared" si="10"/>
        <v>76026.970161335717</v>
      </c>
      <c r="M237" s="98">
        <f t="shared" si="10"/>
        <v>324209.40000000002</v>
      </c>
      <c r="N237" s="98">
        <f t="shared" si="10"/>
        <v>8676.4843823281117</v>
      </c>
      <c r="O237" s="99">
        <f t="shared" si="10"/>
        <v>47000</v>
      </c>
      <c r="P237" s="10">
        <f t="shared" si="10"/>
        <v>11</v>
      </c>
      <c r="Q237" s="13">
        <f t="shared" si="10"/>
        <v>2</v>
      </c>
      <c r="R237" s="98">
        <f t="shared" si="10"/>
        <v>72001.818887533998</v>
      </c>
      <c r="S237" s="105">
        <f t="shared" si="10"/>
        <v>307044.58</v>
      </c>
      <c r="T237" s="104">
        <f t="shared" si="10"/>
        <v>7295.2631085264038</v>
      </c>
      <c r="U237" s="105">
        <f t="shared" si="10"/>
        <v>41109.919999999998</v>
      </c>
    </row>
    <row r="238" spans="1:21" ht="46.5" customHeight="1" x14ac:dyDescent="0.25">
      <c r="B238" s="24"/>
    </row>
    <row r="239" spans="1:21" ht="18.75" x14ac:dyDescent="0.3">
      <c r="B239" s="611" t="s">
        <v>58</v>
      </c>
      <c r="C239" s="611"/>
      <c r="D239" s="611"/>
      <c r="E239" s="611"/>
      <c r="F239" s="611"/>
      <c r="G239" s="611"/>
      <c r="H239" s="611"/>
      <c r="I239" s="611"/>
      <c r="J239" s="611"/>
      <c r="K239" s="611"/>
      <c r="L239" s="611"/>
      <c r="M239" s="611"/>
    </row>
    <row r="240" spans="1:21" ht="19.5" thickBot="1" x14ac:dyDescent="0.35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</row>
    <row r="241" spans="1:21" ht="27" customHeight="1" thickBot="1" x14ac:dyDescent="0.45">
      <c r="A241" s="650"/>
      <c r="B241" s="651"/>
      <c r="C241" s="651"/>
      <c r="D241" s="652"/>
      <c r="E241" s="659"/>
      <c r="F241" s="660"/>
      <c r="G241" s="660"/>
      <c r="H241" s="660"/>
      <c r="I241" s="660"/>
      <c r="J241" s="660"/>
      <c r="K241" s="660"/>
      <c r="L241" s="660"/>
      <c r="M241" s="660"/>
      <c r="N241" s="660"/>
      <c r="O241" s="660"/>
      <c r="P241" s="660"/>
      <c r="Q241" s="660"/>
      <c r="R241" s="660"/>
      <c r="S241" s="660"/>
      <c r="T241" s="660"/>
      <c r="U241" s="661"/>
    </row>
    <row r="242" spans="1:21" ht="32.1" customHeight="1" x14ac:dyDescent="0.25">
      <c r="A242" s="672" t="s">
        <v>0</v>
      </c>
      <c r="B242" s="673"/>
      <c r="C242" s="631" t="s">
        <v>39</v>
      </c>
      <c r="D242" s="632"/>
      <c r="E242" s="653" t="s">
        <v>34</v>
      </c>
      <c r="F242" s="654"/>
      <c r="G242" s="654"/>
      <c r="H242" s="654"/>
      <c r="I242" s="655"/>
      <c r="J242" s="622" t="s">
        <v>30</v>
      </c>
      <c r="K242" s="622"/>
      <c r="L242" s="622"/>
      <c r="M242" s="622"/>
      <c r="N242" s="622"/>
      <c r="O242" s="622"/>
      <c r="P242" s="638" t="s">
        <v>7</v>
      </c>
      <c r="Q242" s="639"/>
      <c r="R242" s="640"/>
      <c r="S242" s="641"/>
      <c r="T242" s="641"/>
      <c r="U242" s="642"/>
    </row>
    <row r="243" spans="1:21" ht="32.1" customHeight="1" thickBot="1" x14ac:dyDescent="0.3">
      <c r="A243" s="674"/>
      <c r="B243" s="675"/>
      <c r="C243" s="633"/>
      <c r="D243" s="634"/>
      <c r="E243" s="656"/>
      <c r="F243" s="657"/>
      <c r="G243" s="657"/>
      <c r="H243" s="657"/>
      <c r="I243" s="658"/>
      <c r="J243" s="624" t="s">
        <v>5</v>
      </c>
      <c r="K243" s="635"/>
      <c r="L243" s="623" t="s">
        <v>21</v>
      </c>
      <c r="M243" s="624"/>
      <c r="N243" s="624"/>
      <c r="O243" s="624"/>
      <c r="P243" s="646" t="s">
        <v>31</v>
      </c>
      <c r="Q243" s="647"/>
      <c r="R243" s="643" t="s">
        <v>11</v>
      </c>
      <c r="S243" s="644"/>
      <c r="T243" s="623"/>
      <c r="U243" s="645"/>
    </row>
    <row r="244" spans="1:21" ht="32.1" customHeight="1" x14ac:dyDescent="0.25">
      <c r="A244" s="674"/>
      <c r="B244" s="675"/>
      <c r="C244" s="627" t="s">
        <v>26</v>
      </c>
      <c r="D244" s="629" t="s">
        <v>22</v>
      </c>
      <c r="E244" s="614" t="s">
        <v>35</v>
      </c>
      <c r="F244" s="612" t="s">
        <v>33</v>
      </c>
      <c r="G244" s="665" t="s">
        <v>20</v>
      </c>
      <c r="H244" s="666"/>
      <c r="I244" s="668" t="s">
        <v>38</v>
      </c>
      <c r="J244" s="663" t="s">
        <v>8</v>
      </c>
      <c r="K244" s="664" t="s">
        <v>20</v>
      </c>
      <c r="L244" s="636" t="s">
        <v>8</v>
      </c>
      <c r="M244" s="637"/>
      <c r="N244" s="625" t="s">
        <v>20</v>
      </c>
      <c r="O244" s="626"/>
      <c r="P244" s="627" t="s">
        <v>8</v>
      </c>
      <c r="Q244" s="629" t="s">
        <v>20</v>
      </c>
      <c r="R244" s="648" t="s">
        <v>8</v>
      </c>
      <c r="S244" s="649"/>
      <c r="T244" s="637" t="s">
        <v>20</v>
      </c>
      <c r="U244" s="662"/>
    </row>
    <row r="245" spans="1:21" ht="32.1" customHeight="1" thickBot="1" x14ac:dyDescent="0.3">
      <c r="A245" s="676"/>
      <c r="B245" s="677"/>
      <c r="C245" s="628"/>
      <c r="D245" s="630"/>
      <c r="E245" s="615"/>
      <c r="F245" s="613"/>
      <c r="G245" s="45" t="s">
        <v>32</v>
      </c>
      <c r="H245" s="28" t="s">
        <v>29</v>
      </c>
      <c r="I245" s="669"/>
      <c r="J245" s="663"/>
      <c r="K245" s="664"/>
      <c r="L245" s="29" t="s">
        <v>27</v>
      </c>
      <c r="M245" s="30" t="s">
        <v>28</v>
      </c>
      <c r="N245" s="29" t="s">
        <v>27</v>
      </c>
      <c r="O245" s="30" t="s">
        <v>28</v>
      </c>
      <c r="P245" s="667"/>
      <c r="Q245" s="634"/>
      <c r="R245" s="31" t="s">
        <v>27</v>
      </c>
      <c r="S245" s="32" t="s">
        <v>28</v>
      </c>
      <c r="T245" s="48" t="s">
        <v>27</v>
      </c>
      <c r="U245" s="44" t="s">
        <v>28</v>
      </c>
    </row>
    <row r="246" spans="1:21" s="1" customFormat="1" ht="15.75" thickBot="1" x14ac:dyDescent="0.3">
      <c r="A246" s="670" t="s">
        <v>1</v>
      </c>
      <c r="B246" s="671"/>
      <c r="C246" s="14" t="s">
        <v>2</v>
      </c>
      <c r="D246" s="46" t="s">
        <v>3</v>
      </c>
      <c r="E246" s="46" t="s">
        <v>4</v>
      </c>
      <c r="F246" s="46" t="s">
        <v>6</v>
      </c>
      <c r="G246" s="35">
        <v>5</v>
      </c>
      <c r="H246" s="36">
        <v>6</v>
      </c>
      <c r="I246" s="36">
        <v>7</v>
      </c>
      <c r="J246" s="37">
        <v>8</v>
      </c>
      <c r="K246" s="37">
        <v>9</v>
      </c>
      <c r="L246" s="38">
        <v>10</v>
      </c>
      <c r="M246" s="37">
        <v>11</v>
      </c>
      <c r="N246" s="39">
        <v>12</v>
      </c>
      <c r="O246" s="40">
        <v>13</v>
      </c>
      <c r="P246" s="41">
        <v>14</v>
      </c>
      <c r="Q246" s="40">
        <v>15</v>
      </c>
      <c r="R246" s="42">
        <v>16</v>
      </c>
      <c r="S246" s="43">
        <v>17</v>
      </c>
      <c r="T246" s="40">
        <v>18</v>
      </c>
      <c r="U246" s="39">
        <v>19</v>
      </c>
    </row>
    <row r="247" spans="1:21" ht="49.5" customHeight="1" x14ac:dyDescent="0.35">
      <c r="A247" s="17">
        <v>1</v>
      </c>
      <c r="B247" s="18" t="s">
        <v>18</v>
      </c>
      <c r="C247" s="619">
        <v>31632</v>
      </c>
      <c r="D247" s="616">
        <f>C247-R260</f>
        <v>9834.2900000000009</v>
      </c>
      <c r="E247" s="49"/>
      <c r="F247" s="50"/>
      <c r="G247" s="51"/>
      <c r="H247" s="231"/>
      <c r="I247" s="565"/>
      <c r="J247" s="72"/>
      <c r="K247" s="73"/>
      <c r="L247" s="73"/>
      <c r="M247" s="73"/>
      <c r="N247" s="73"/>
      <c r="O247" s="74"/>
      <c r="P247" s="75"/>
      <c r="Q247" s="51"/>
      <c r="R247" s="51"/>
      <c r="S247" s="76"/>
      <c r="T247" s="76"/>
      <c r="U247" s="77"/>
    </row>
    <row r="248" spans="1:21" ht="41.25" customHeight="1" x14ac:dyDescent="0.35">
      <c r="A248" s="19">
        <v>2</v>
      </c>
      <c r="B248" s="20" t="s">
        <v>12</v>
      </c>
      <c r="C248" s="620"/>
      <c r="D248" s="617"/>
      <c r="E248" s="53"/>
      <c r="F248" s="54"/>
      <c r="G248" s="55"/>
      <c r="H248" s="232"/>
      <c r="I248" s="565"/>
      <c r="J248" s="78"/>
      <c r="K248" s="55"/>
      <c r="L248" s="55"/>
      <c r="M248" s="55"/>
      <c r="N248" s="55"/>
      <c r="O248" s="79"/>
      <c r="P248" s="78"/>
      <c r="Q248" s="55"/>
      <c r="R248" s="55"/>
      <c r="S248" s="79"/>
      <c r="T248" s="79"/>
      <c r="U248" s="80"/>
    </row>
    <row r="249" spans="1:21" ht="38.25" customHeight="1" x14ac:dyDescent="0.35">
      <c r="A249" s="19">
        <v>3</v>
      </c>
      <c r="B249" s="20" t="s">
        <v>23</v>
      </c>
      <c r="C249" s="620"/>
      <c r="D249" s="617"/>
      <c r="E249" s="53"/>
      <c r="F249" s="54"/>
      <c r="G249" s="55"/>
      <c r="H249" s="232"/>
      <c r="I249" s="565"/>
      <c r="J249" s="78"/>
      <c r="K249" s="55"/>
      <c r="L249" s="55"/>
      <c r="M249" s="55"/>
      <c r="N249" s="55"/>
      <c r="O249" s="79"/>
      <c r="P249" s="78"/>
      <c r="Q249" s="55"/>
      <c r="R249" s="55"/>
      <c r="S249" s="79"/>
      <c r="T249" s="79"/>
      <c r="U249" s="80"/>
    </row>
    <row r="250" spans="1:21" ht="54.75" customHeight="1" x14ac:dyDescent="0.35">
      <c r="A250" s="19">
        <v>4</v>
      </c>
      <c r="B250" s="20" t="s">
        <v>24</v>
      </c>
      <c r="C250" s="620"/>
      <c r="D250" s="617"/>
      <c r="E250" s="53"/>
      <c r="F250" s="54"/>
      <c r="G250" s="55"/>
      <c r="H250" s="232"/>
      <c r="I250" s="565"/>
      <c r="J250" s="78"/>
      <c r="K250" s="55"/>
      <c r="L250" s="55"/>
      <c r="M250" s="55"/>
      <c r="N250" s="55"/>
      <c r="O250" s="79"/>
      <c r="P250" s="78"/>
      <c r="Q250" s="55"/>
      <c r="R250" s="55"/>
      <c r="S250" s="79"/>
      <c r="T250" s="79"/>
      <c r="U250" s="80"/>
    </row>
    <row r="251" spans="1:21" ht="72.75" customHeight="1" x14ac:dyDescent="0.35">
      <c r="A251" s="19">
        <v>5</v>
      </c>
      <c r="B251" s="20" t="s">
        <v>37</v>
      </c>
      <c r="C251" s="620"/>
      <c r="D251" s="617"/>
      <c r="E251" s="53"/>
      <c r="F251" s="54"/>
      <c r="G251" s="55"/>
      <c r="H251" s="232"/>
      <c r="I251" s="565"/>
      <c r="J251" s="78"/>
      <c r="K251" s="55"/>
      <c r="L251" s="55"/>
      <c r="M251" s="55"/>
      <c r="N251" s="55"/>
      <c r="O251" s="79"/>
      <c r="P251" s="78"/>
      <c r="Q251" s="55"/>
      <c r="R251" s="55"/>
      <c r="S251" s="79"/>
      <c r="T251" s="79"/>
      <c r="U251" s="80"/>
    </row>
    <row r="252" spans="1:21" ht="55.5" customHeight="1" x14ac:dyDescent="0.35">
      <c r="A252" s="19">
        <v>6</v>
      </c>
      <c r="B252" s="20" t="s">
        <v>36</v>
      </c>
      <c r="C252" s="620"/>
      <c r="D252" s="617"/>
      <c r="E252" s="53"/>
      <c r="F252" s="54"/>
      <c r="G252" s="55"/>
      <c r="H252" s="232"/>
      <c r="I252" s="565"/>
      <c r="J252" s="78"/>
      <c r="K252" s="55"/>
      <c r="L252" s="55"/>
      <c r="M252" s="55"/>
      <c r="N252" s="55"/>
      <c r="O252" s="79"/>
      <c r="P252" s="78"/>
      <c r="Q252" s="55"/>
      <c r="R252" s="55"/>
      <c r="S252" s="79"/>
      <c r="T252" s="79"/>
      <c r="U252" s="80"/>
    </row>
    <row r="253" spans="1:21" ht="39.950000000000003" customHeight="1" x14ac:dyDescent="0.35">
      <c r="A253" s="19">
        <v>7</v>
      </c>
      <c r="B253" s="20" t="s">
        <v>25</v>
      </c>
      <c r="C253" s="620"/>
      <c r="D253" s="617"/>
      <c r="E253" s="53"/>
      <c r="F253" s="54"/>
      <c r="G253" s="55"/>
      <c r="H253" s="232"/>
      <c r="I253" s="587"/>
      <c r="J253" s="78"/>
      <c r="K253" s="55"/>
      <c r="L253" s="55"/>
      <c r="M253" s="55"/>
      <c r="N253" s="55"/>
      <c r="O253" s="79"/>
      <c r="P253" s="78"/>
      <c r="Q253" s="55"/>
      <c r="R253" s="55"/>
      <c r="S253" s="79"/>
      <c r="T253" s="79"/>
      <c r="U253" s="80"/>
    </row>
    <row r="254" spans="1:21" ht="39.950000000000003" customHeight="1" x14ac:dyDescent="0.35">
      <c r="A254" s="19">
        <v>8</v>
      </c>
      <c r="B254" s="20" t="s">
        <v>13</v>
      </c>
      <c r="C254" s="620"/>
      <c r="D254" s="617"/>
      <c r="E254" s="136">
        <v>6</v>
      </c>
      <c r="F254" s="137">
        <v>10</v>
      </c>
      <c r="G254" s="59"/>
      <c r="H254" s="233"/>
      <c r="I254" s="584">
        <v>31598.87</v>
      </c>
      <c r="J254" s="81">
        <v>17</v>
      </c>
      <c r="K254" s="66"/>
      <c r="L254" s="82">
        <v>7441.02</v>
      </c>
      <c r="M254" s="83">
        <v>31598.87</v>
      </c>
      <c r="N254" s="89"/>
      <c r="O254" s="90"/>
      <c r="P254" s="85">
        <v>17</v>
      </c>
      <c r="Q254" s="66"/>
      <c r="R254" s="83">
        <v>6752.65</v>
      </c>
      <c r="S254" s="100">
        <v>28767.17</v>
      </c>
      <c r="T254" s="101"/>
      <c r="U254" s="102"/>
    </row>
    <row r="255" spans="1:21" ht="39.950000000000003" customHeight="1" x14ac:dyDescent="0.35">
      <c r="A255" s="19">
        <v>9</v>
      </c>
      <c r="B255" s="20" t="s">
        <v>14</v>
      </c>
      <c r="C255" s="620"/>
      <c r="D255" s="617"/>
      <c r="E255" s="53"/>
      <c r="F255" s="54"/>
      <c r="G255" s="55"/>
      <c r="H255" s="232"/>
      <c r="I255" s="587"/>
      <c r="J255" s="78"/>
      <c r="K255" s="55"/>
      <c r="L255" s="91"/>
      <c r="M255" s="91"/>
      <c r="N255" s="91"/>
      <c r="O255" s="92"/>
      <c r="P255" s="78"/>
      <c r="Q255" s="55"/>
      <c r="R255" s="91"/>
      <c r="S255" s="92"/>
      <c r="T255" s="92"/>
      <c r="U255" s="102"/>
    </row>
    <row r="256" spans="1:21" ht="45.75" customHeight="1" x14ac:dyDescent="0.25">
      <c r="A256" s="19">
        <v>10</v>
      </c>
      <c r="B256" s="20" t="s">
        <v>15</v>
      </c>
      <c r="C256" s="620"/>
      <c r="D256" s="617"/>
      <c r="E256" s="234">
        <v>2</v>
      </c>
      <c r="F256" s="235">
        <v>2</v>
      </c>
      <c r="G256" s="62">
        <v>1</v>
      </c>
      <c r="H256" s="236">
        <v>1</v>
      </c>
      <c r="I256" s="588">
        <v>13382.84</v>
      </c>
      <c r="J256" s="61">
        <v>10</v>
      </c>
      <c r="K256" s="62">
        <v>7</v>
      </c>
      <c r="L256" s="93">
        <v>3156.16</v>
      </c>
      <c r="M256" s="93">
        <v>13382.84</v>
      </c>
      <c r="N256" s="93">
        <v>2293.9299999999998</v>
      </c>
      <c r="O256" s="94">
        <v>9727.4</v>
      </c>
      <c r="P256" s="61">
        <v>10</v>
      </c>
      <c r="Q256" s="62">
        <v>7</v>
      </c>
      <c r="R256" s="93">
        <v>3159.6</v>
      </c>
      <c r="S256" s="93">
        <v>13382.84</v>
      </c>
      <c r="T256" s="93">
        <v>2296.58</v>
      </c>
      <c r="U256" s="103">
        <v>9727.4</v>
      </c>
    </row>
    <row r="257" spans="1:21" ht="75" customHeight="1" x14ac:dyDescent="0.35">
      <c r="A257" s="19">
        <v>11</v>
      </c>
      <c r="B257" s="20" t="s">
        <v>19</v>
      </c>
      <c r="C257" s="620"/>
      <c r="D257" s="617"/>
      <c r="E257" s="64"/>
      <c r="F257" s="65"/>
      <c r="G257" s="66"/>
      <c r="H257" s="237"/>
      <c r="I257" s="587"/>
      <c r="J257" s="78"/>
      <c r="K257" s="55"/>
      <c r="L257" s="91"/>
      <c r="M257" s="91"/>
      <c r="N257" s="91"/>
      <c r="O257" s="92"/>
      <c r="P257" s="78"/>
      <c r="Q257" s="55"/>
      <c r="R257" s="91"/>
      <c r="S257" s="92"/>
      <c r="T257" s="92"/>
      <c r="U257" s="102"/>
    </row>
    <row r="258" spans="1:21" ht="39.950000000000003" customHeight="1" x14ac:dyDescent="0.35">
      <c r="A258" s="19">
        <v>12</v>
      </c>
      <c r="B258" s="20" t="s">
        <v>16</v>
      </c>
      <c r="C258" s="620"/>
      <c r="D258" s="617"/>
      <c r="E258" s="64"/>
      <c r="F258" s="65"/>
      <c r="G258" s="66"/>
      <c r="H258" s="237"/>
      <c r="I258" s="587"/>
      <c r="J258" s="78"/>
      <c r="K258" s="55"/>
      <c r="L258" s="91"/>
      <c r="M258" s="91"/>
      <c r="N258" s="91"/>
      <c r="O258" s="92"/>
      <c r="P258" s="78"/>
      <c r="Q258" s="55"/>
      <c r="R258" s="91"/>
      <c r="S258" s="92"/>
      <c r="T258" s="92"/>
      <c r="U258" s="102"/>
    </row>
    <row r="259" spans="1:21" ht="39.950000000000003" customHeight="1" thickBot="1" x14ac:dyDescent="0.3">
      <c r="A259" s="21">
        <v>13</v>
      </c>
      <c r="B259" s="22" t="s">
        <v>17</v>
      </c>
      <c r="C259" s="621"/>
      <c r="D259" s="618"/>
      <c r="E259" s="238">
        <v>3</v>
      </c>
      <c r="F259" s="239">
        <v>4</v>
      </c>
      <c r="G259" s="88">
        <v>1</v>
      </c>
      <c r="H259" s="240">
        <v>1</v>
      </c>
      <c r="I259" s="588">
        <v>50726.49</v>
      </c>
      <c r="J259" s="87">
        <v>6</v>
      </c>
      <c r="K259" s="88">
        <v>1</v>
      </c>
      <c r="L259" s="95">
        <v>11954.64</v>
      </c>
      <c r="M259" s="96">
        <v>50726.49</v>
      </c>
      <c r="N259" s="95">
        <v>1569.12</v>
      </c>
      <c r="O259" s="97">
        <v>6700</v>
      </c>
      <c r="P259" s="70">
        <v>11</v>
      </c>
      <c r="Q259" s="71">
        <v>1</v>
      </c>
      <c r="R259" s="95">
        <v>11885.46</v>
      </c>
      <c r="S259" s="96">
        <v>50726.49</v>
      </c>
      <c r="T259" s="95">
        <v>1571.63</v>
      </c>
      <c r="U259" s="96">
        <v>6700</v>
      </c>
    </row>
    <row r="260" spans="1:21" ht="39.950000000000003" customHeight="1" thickBot="1" x14ac:dyDescent="0.3">
      <c r="A260" s="678" t="s">
        <v>10</v>
      </c>
      <c r="B260" s="679"/>
      <c r="C260" s="9">
        <f>C247</f>
        <v>31632</v>
      </c>
      <c r="D260" s="9">
        <f>C247-R260</f>
        <v>9834.2900000000009</v>
      </c>
      <c r="E260" s="10">
        <f>SUM(E247:E259)</f>
        <v>11</v>
      </c>
      <c r="F260" s="10">
        <f t="shared" ref="F260:U260" si="11">SUM(F247:F259)</f>
        <v>16</v>
      </c>
      <c r="G260" s="10">
        <f t="shared" si="11"/>
        <v>2</v>
      </c>
      <c r="H260" s="10">
        <f t="shared" si="11"/>
        <v>2</v>
      </c>
      <c r="I260" s="586">
        <f t="shared" si="11"/>
        <v>95708.2</v>
      </c>
      <c r="J260" s="16">
        <f t="shared" si="11"/>
        <v>33</v>
      </c>
      <c r="K260" s="10">
        <f t="shared" si="11"/>
        <v>8</v>
      </c>
      <c r="L260" s="98">
        <f t="shared" si="11"/>
        <v>22551.82</v>
      </c>
      <c r="M260" s="98">
        <f t="shared" si="11"/>
        <v>95708.2</v>
      </c>
      <c r="N260" s="98">
        <f t="shared" si="11"/>
        <v>3863.0499999999997</v>
      </c>
      <c r="O260" s="99">
        <f t="shared" si="11"/>
        <v>16427.400000000001</v>
      </c>
      <c r="P260" s="10">
        <f t="shared" si="11"/>
        <v>38</v>
      </c>
      <c r="Q260" s="13">
        <f t="shared" si="11"/>
        <v>8</v>
      </c>
      <c r="R260" s="98">
        <f t="shared" si="11"/>
        <v>21797.71</v>
      </c>
      <c r="S260" s="105">
        <f t="shared" si="11"/>
        <v>92876.5</v>
      </c>
      <c r="T260" s="104">
        <f t="shared" si="11"/>
        <v>3868.21</v>
      </c>
      <c r="U260" s="105">
        <f t="shared" si="11"/>
        <v>16427.400000000001</v>
      </c>
    </row>
    <row r="261" spans="1:21" ht="46.5" customHeight="1" x14ac:dyDescent="0.25">
      <c r="B261" s="24"/>
    </row>
    <row r="262" spans="1:21" ht="18.75" x14ac:dyDescent="0.3">
      <c r="B262" s="611" t="s">
        <v>59</v>
      </c>
      <c r="C262" s="611"/>
      <c r="D262" s="611"/>
      <c r="E262" s="611"/>
      <c r="F262" s="611"/>
      <c r="G262" s="611"/>
      <c r="H262" s="611"/>
      <c r="I262" s="611"/>
      <c r="J262" s="611"/>
      <c r="K262" s="611"/>
      <c r="L262" s="611"/>
      <c r="M262" s="611"/>
    </row>
    <row r="263" spans="1:21" ht="19.5" thickBot="1" x14ac:dyDescent="0.35"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</row>
    <row r="264" spans="1:21" ht="27" customHeight="1" thickBot="1" x14ac:dyDescent="0.45">
      <c r="A264" s="650"/>
      <c r="B264" s="651"/>
      <c r="C264" s="651"/>
      <c r="D264" s="652"/>
      <c r="E264" s="659"/>
      <c r="F264" s="660"/>
      <c r="G264" s="660"/>
      <c r="H264" s="660"/>
      <c r="I264" s="660"/>
      <c r="J264" s="660"/>
      <c r="K264" s="660"/>
      <c r="L264" s="660"/>
      <c r="M264" s="660"/>
      <c r="N264" s="660"/>
      <c r="O264" s="660"/>
      <c r="P264" s="660"/>
      <c r="Q264" s="660"/>
      <c r="R264" s="660"/>
      <c r="S264" s="660"/>
      <c r="T264" s="660"/>
      <c r="U264" s="661"/>
    </row>
    <row r="265" spans="1:21" ht="32.1" customHeight="1" x14ac:dyDescent="0.25">
      <c r="A265" s="672" t="s">
        <v>0</v>
      </c>
      <c r="B265" s="673"/>
      <c r="C265" s="631" t="s">
        <v>39</v>
      </c>
      <c r="D265" s="632"/>
      <c r="E265" s="653" t="s">
        <v>34</v>
      </c>
      <c r="F265" s="654"/>
      <c r="G265" s="654"/>
      <c r="H265" s="654"/>
      <c r="I265" s="655"/>
      <c r="J265" s="622" t="s">
        <v>30</v>
      </c>
      <c r="K265" s="622"/>
      <c r="L265" s="622"/>
      <c r="M265" s="622"/>
      <c r="N265" s="622"/>
      <c r="O265" s="622"/>
      <c r="P265" s="638" t="s">
        <v>7</v>
      </c>
      <c r="Q265" s="639"/>
      <c r="R265" s="640"/>
      <c r="S265" s="641"/>
      <c r="T265" s="641"/>
      <c r="U265" s="642"/>
    </row>
    <row r="266" spans="1:21" ht="32.1" customHeight="1" thickBot="1" x14ac:dyDescent="0.3">
      <c r="A266" s="674"/>
      <c r="B266" s="675"/>
      <c r="C266" s="633"/>
      <c r="D266" s="634"/>
      <c r="E266" s="656"/>
      <c r="F266" s="657"/>
      <c r="G266" s="657"/>
      <c r="H266" s="657"/>
      <c r="I266" s="658"/>
      <c r="J266" s="624" t="s">
        <v>5</v>
      </c>
      <c r="K266" s="635"/>
      <c r="L266" s="623" t="s">
        <v>21</v>
      </c>
      <c r="M266" s="624"/>
      <c r="N266" s="624"/>
      <c r="O266" s="624"/>
      <c r="P266" s="646" t="s">
        <v>31</v>
      </c>
      <c r="Q266" s="647"/>
      <c r="R266" s="643" t="s">
        <v>11</v>
      </c>
      <c r="S266" s="644"/>
      <c r="T266" s="623"/>
      <c r="U266" s="645"/>
    </row>
    <row r="267" spans="1:21" ht="32.1" customHeight="1" x14ac:dyDescent="0.25">
      <c r="A267" s="674"/>
      <c r="B267" s="675"/>
      <c r="C267" s="627" t="s">
        <v>26</v>
      </c>
      <c r="D267" s="629" t="s">
        <v>22</v>
      </c>
      <c r="E267" s="614" t="s">
        <v>35</v>
      </c>
      <c r="F267" s="612" t="s">
        <v>33</v>
      </c>
      <c r="G267" s="665" t="s">
        <v>20</v>
      </c>
      <c r="H267" s="666"/>
      <c r="I267" s="668" t="s">
        <v>38</v>
      </c>
      <c r="J267" s="663" t="s">
        <v>8</v>
      </c>
      <c r="K267" s="664" t="s">
        <v>20</v>
      </c>
      <c r="L267" s="636" t="s">
        <v>8</v>
      </c>
      <c r="M267" s="637"/>
      <c r="N267" s="625" t="s">
        <v>20</v>
      </c>
      <c r="O267" s="626"/>
      <c r="P267" s="627" t="s">
        <v>8</v>
      </c>
      <c r="Q267" s="629" t="s">
        <v>20</v>
      </c>
      <c r="R267" s="648" t="s">
        <v>8</v>
      </c>
      <c r="S267" s="649"/>
      <c r="T267" s="637" t="s">
        <v>20</v>
      </c>
      <c r="U267" s="662"/>
    </row>
    <row r="268" spans="1:21" ht="32.1" customHeight="1" thickBot="1" x14ac:dyDescent="0.3">
      <c r="A268" s="676"/>
      <c r="B268" s="677"/>
      <c r="C268" s="628"/>
      <c r="D268" s="630"/>
      <c r="E268" s="615"/>
      <c r="F268" s="613"/>
      <c r="G268" s="45" t="s">
        <v>32</v>
      </c>
      <c r="H268" s="28" t="s">
        <v>29</v>
      </c>
      <c r="I268" s="669"/>
      <c r="J268" s="663"/>
      <c r="K268" s="664"/>
      <c r="L268" s="29" t="s">
        <v>27</v>
      </c>
      <c r="M268" s="30" t="s">
        <v>28</v>
      </c>
      <c r="N268" s="29" t="s">
        <v>27</v>
      </c>
      <c r="O268" s="30" t="s">
        <v>28</v>
      </c>
      <c r="P268" s="667"/>
      <c r="Q268" s="634"/>
      <c r="R268" s="31" t="s">
        <v>27</v>
      </c>
      <c r="S268" s="32" t="s">
        <v>28</v>
      </c>
      <c r="T268" s="48" t="s">
        <v>27</v>
      </c>
      <c r="U268" s="44" t="s">
        <v>28</v>
      </c>
    </row>
    <row r="269" spans="1:21" s="1" customFormat="1" ht="15.75" thickBot="1" x14ac:dyDescent="0.3">
      <c r="A269" s="670" t="s">
        <v>1</v>
      </c>
      <c r="B269" s="671"/>
      <c r="C269" s="14" t="s">
        <v>2</v>
      </c>
      <c r="D269" s="46" t="s">
        <v>3</v>
      </c>
      <c r="E269" s="46" t="s">
        <v>4</v>
      </c>
      <c r="F269" s="46" t="s">
        <v>6</v>
      </c>
      <c r="G269" s="35">
        <v>5</v>
      </c>
      <c r="H269" s="36">
        <v>6</v>
      </c>
      <c r="I269" s="36">
        <v>7</v>
      </c>
      <c r="J269" s="37">
        <v>8</v>
      </c>
      <c r="K269" s="37">
        <v>9</v>
      </c>
      <c r="L269" s="38">
        <v>10</v>
      </c>
      <c r="M269" s="37">
        <v>11</v>
      </c>
      <c r="N269" s="39">
        <v>12</v>
      </c>
      <c r="O269" s="40">
        <v>13</v>
      </c>
      <c r="P269" s="41">
        <v>14</v>
      </c>
      <c r="Q269" s="40">
        <v>15</v>
      </c>
      <c r="R269" s="42">
        <v>16</v>
      </c>
      <c r="S269" s="43">
        <v>17</v>
      </c>
      <c r="T269" s="40">
        <v>18</v>
      </c>
      <c r="U269" s="39">
        <v>19</v>
      </c>
    </row>
    <row r="270" spans="1:21" ht="49.5" customHeight="1" x14ac:dyDescent="0.35">
      <c r="A270" s="17">
        <v>1</v>
      </c>
      <c r="B270" s="18" t="s">
        <v>18</v>
      </c>
      <c r="C270" s="619">
        <v>116768</v>
      </c>
      <c r="D270" s="616">
        <f>C270-R283</f>
        <v>28525.520000000004</v>
      </c>
      <c r="E270" s="49"/>
      <c r="F270" s="50"/>
      <c r="G270" s="51"/>
      <c r="H270" s="52"/>
      <c r="I270" s="589"/>
      <c r="J270" s="72"/>
      <c r="K270" s="73"/>
      <c r="L270" s="73"/>
      <c r="M270" s="73"/>
      <c r="N270" s="73"/>
      <c r="O270" s="119"/>
      <c r="P270" s="142"/>
      <c r="Q270" s="73"/>
      <c r="R270" s="73"/>
      <c r="S270" s="74"/>
      <c r="T270" s="74"/>
      <c r="U270" s="119"/>
    </row>
    <row r="271" spans="1:21" ht="41.25" customHeight="1" x14ac:dyDescent="0.35">
      <c r="A271" s="19">
        <v>2</v>
      </c>
      <c r="B271" s="20" t="s">
        <v>12</v>
      </c>
      <c r="C271" s="620"/>
      <c r="D271" s="617"/>
      <c r="E271" s="53"/>
      <c r="F271" s="54"/>
      <c r="G271" s="55"/>
      <c r="H271" s="56"/>
      <c r="I271" s="589"/>
      <c r="J271" s="78"/>
      <c r="K271" s="55"/>
      <c r="L271" s="55"/>
      <c r="M271" s="55"/>
      <c r="N271" s="55"/>
      <c r="O271" s="80"/>
      <c r="P271" s="143"/>
      <c r="Q271" s="55"/>
      <c r="R271" s="55"/>
      <c r="S271" s="79"/>
      <c r="T271" s="79"/>
      <c r="U271" s="80"/>
    </row>
    <row r="272" spans="1:21" ht="38.25" customHeight="1" x14ac:dyDescent="0.35">
      <c r="A272" s="19">
        <v>3</v>
      </c>
      <c r="B272" s="20" t="s">
        <v>23</v>
      </c>
      <c r="C272" s="620"/>
      <c r="D272" s="617"/>
      <c r="E272" s="53"/>
      <c r="F272" s="54"/>
      <c r="G272" s="55"/>
      <c r="H272" s="56"/>
      <c r="I272" s="589"/>
      <c r="J272" s="78"/>
      <c r="K272" s="55"/>
      <c r="L272" s="55"/>
      <c r="M272" s="55"/>
      <c r="N272" s="55"/>
      <c r="O272" s="177"/>
      <c r="P272" s="143"/>
      <c r="Q272" s="55"/>
      <c r="R272" s="55"/>
      <c r="S272" s="79"/>
      <c r="T272" s="79"/>
      <c r="U272" s="80"/>
    </row>
    <row r="273" spans="1:21" ht="54.75" customHeight="1" x14ac:dyDescent="0.35">
      <c r="A273" s="19">
        <v>4</v>
      </c>
      <c r="B273" s="20" t="s">
        <v>24</v>
      </c>
      <c r="C273" s="620"/>
      <c r="D273" s="617"/>
      <c r="E273" s="53"/>
      <c r="F273" s="54"/>
      <c r="G273" s="55"/>
      <c r="H273" s="56"/>
      <c r="I273" s="589"/>
      <c r="J273" s="78"/>
      <c r="K273" s="55"/>
      <c r="L273" s="55"/>
      <c r="M273" s="55"/>
      <c r="N273" s="55"/>
      <c r="O273" s="177"/>
      <c r="P273" s="143"/>
      <c r="Q273" s="55"/>
      <c r="R273" s="55"/>
      <c r="S273" s="79"/>
      <c r="T273" s="79"/>
      <c r="U273" s="80"/>
    </row>
    <row r="274" spans="1:21" ht="72.75" customHeight="1" x14ac:dyDescent="0.35">
      <c r="A274" s="19">
        <v>5</v>
      </c>
      <c r="B274" s="20" t="s">
        <v>37</v>
      </c>
      <c r="C274" s="620"/>
      <c r="D274" s="617"/>
      <c r="E274" s="53"/>
      <c r="F274" s="54"/>
      <c r="G274" s="55"/>
      <c r="H274" s="56"/>
      <c r="I274" s="589"/>
      <c r="J274" s="78"/>
      <c r="K274" s="55"/>
      <c r="L274" s="55"/>
      <c r="M274" s="55"/>
      <c r="N274" s="55"/>
      <c r="O274" s="177"/>
      <c r="P274" s="143"/>
      <c r="Q274" s="55"/>
      <c r="R274" s="55"/>
      <c r="S274" s="79"/>
      <c r="T274" s="79"/>
      <c r="U274" s="80"/>
    </row>
    <row r="275" spans="1:21" ht="55.5" customHeight="1" x14ac:dyDescent="0.35">
      <c r="A275" s="19">
        <v>6</v>
      </c>
      <c r="B275" s="20" t="s">
        <v>36</v>
      </c>
      <c r="C275" s="620"/>
      <c r="D275" s="617"/>
      <c r="E275" s="53"/>
      <c r="F275" s="54"/>
      <c r="G275" s="55"/>
      <c r="H275" s="56"/>
      <c r="I275" s="589"/>
      <c r="J275" s="78"/>
      <c r="K275" s="55"/>
      <c r="L275" s="55"/>
      <c r="M275" s="55"/>
      <c r="N275" s="55"/>
      <c r="O275" s="177"/>
      <c r="P275" s="143"/>
      <c r="Q275" s="55"/>
      <c r="R275" s="55"/>
      <c r="S275" s="79"/>
      <c r="T275" s="79"/>
      <c r="U275" s="80"/>
    </row>
    <row r="276" spans="1:21" ht="39.950000000000003" customHeight="1" x14ac:dyDescent="0.35">
      <c r="A276" s="19">
        <v>7</v>
      </c>
      <c r="B276" s="20" t="s">
        <v>25</v>
      </c>
      <c r="C276" s="620"/>
      <c r="D276" s="617"/>
      <c r="E276" s="53"/>
      <c r="F276" s="54"/>
      <c r="G276" s="55"/>
      <c r="H276" s="56"/>
      <c r="I276" s="589"/>
      <c r="J276" s="78"/>
      <c r="K276" s="55"/>
      <c r="L276" s="55"/>
      <c r="M276" s="55"/>
      <c r="N276" s="55"/>
      <c r="O276" s="177"/>
      <c r="P276" s="143"/>
      <c r="Q276" s="55"/>
      <c r="R276" s="55"/>
      <c r="S276" s="79"/>
      <c r="T276" s="79"/>
      <c r="U276" s="80"/>
    </row>
    <row r="277" spans="1:21" ht="39.950000000000003" customHeight="1" x14ac:dyDescent="0.35">
      <c r="A277" s="19">
        <v>8</v>
      </c>
      <c r="B277" s="20" t="s">
        <v>13</v>
      </c>
      <c r="C277" s="620"/>
      <c r="D277" s="617"/>
      <c r="E277" s="57">
        <v>6</v>
      </c>
      <c r="F277" s="241">
        <v>6</v>
      </c>
      <c r="G277" s="59"/>
      <c r="H277" s="60"/>
      <c r="I277" s="590">
        <v>80000</v>
      </c>
      <c r="J277" s="81">
        <v>9</v>
      </c>
      <c r="K277" s="66"/>
      <c r="L277" s="82">
        <v>10861.01</v>
      </c>
      <c r="M277" s="83">
        <v>46218.31</v>
      </c>
      <c r="N277" s="66"/>
      <c r="O277" s="243"/>
      <c r="P277" s="145">
        <v>14</v>
      </c>
      <c r="Q277" s="66"/>
      <c r="R277" s="83">
        <v>10589.9</v>
      </c>
      <c r="S277" s="86">
        <v>45116.04</v>
      </c>
      <c r="T277" s="67"/>
      <c r="U277" s="80"/>
    </row>
    <row r="278" spans="1:21" ht="39.950000000000003" customHeight="1" x14ac:dyDescent="0.35">
      <c r="A278" s="19">
        <v>9</v>
      </c>
      <c r="B278" s="20" t="s">
        <v>14</v>
      </c>
      <c r="C278" s="620"/>
      <c r="D278" s="617"/>
      <c r="E278" s="53"/>
      <c r="F278" s="54"/>
      <c r="G278" s="55"/>
      <c r="H278" s="56"/>
      <c r="I278" s="589"/>
      <c r="J278" s="78"/>
      <c r="K278" s="55"/>
      <c r="L278" s="55"/>
      <c r="M278" s="55"/>
      <c r="N278" s="55"/>
      <c r="O278" s="177"/>
      <c r="P278" s="143"/>
      <c r="Q278" s="55"/>
      <c r="R278" s="55"/>
      <c r="S278" s="79"/>
      <c r="T278" s="79"/>
      <c r="U278" s="80"/>
    </row>
    <row r="279" spans="1:21" ht="45.75" customHeight="1" x14ac:dyDescent="0.25">
      <c r="A279" s="19">
        <v>10</v>
      </c>
      <c r="B279" s="20" t="s">
        <v>15</v>
      </c>
      <c r="C279" s="620"/>
      <c r="D279" s="617"/>
      <c r="E279" s="139">
        <v>1</v>
      </c>
      <c r="F279" s="113">
        <v>1</v>
      </c>
      <c r="G279" s="114">
        <v>0</v>
      </c>
      <c r="H279" s="115">
        <v>0</v>
      </c>
      <c r="I279" s="591">
        <v>39557.120000000003</v>
      </c>
      <c r="J279" s="85">
        <v>0</v>
      </c>
      <c r="K279" s="114">
        <v>0</v>
      </c>
      <c r="L279" s="114">
        <v>0</v>
      </c>
      <c r="M279" s="114">
        <v>0</v>
      </c>
      <c r="N279" s="114">
        <v>0</v>
      </c>
      <c r="O279" s="244">
        <v>0</v>
      </c>
      <c r="P279" s="145">
        <v>0</v>
      </c>
      <c r="Q279" s="114">
        <v>0</v>
      </c>
      <c r="R279" s="114">
        <v>0</v>
      </c>
      <c r="S279" s="147">
        <v>0</v>
      </c>
      <c r="T279" s="147">
        <v>0</v>
      </c>
      <c r="U279" s="146">
        <v>0</v>
      </c>
    </row>
    <row r="280" spans="1:21" ht="75" customHeight="1" x14ac:dyDescent="0.35">
      <c r="A280" s="19">
        <v>11</v>
      </c>
      <c r="B280" s="20" t="s">
        <v>19</v>
      </c>
      <c r="C280" s="620"/>
      <c r="D280" s="617"/>
      <c r="E280" s="64"/>
      <c r="F280" s="65"/>
      <c r="G280" s="66"/>
      <c r="H280" s="67"/>
      <c r="I280" s="589"/>
      <c r="J280" s="78"/>
      <c r="K280" s="55"/>
      <c r="L280" s="55"/>
      <c r="M280" s="55"/>
      <c r="N280" s="55"/>
      <c r="O280" s="177"/>
      <c r="P280" s="143"/>
      <c r="Q280" s="55"/>
      <c r="R280" s="55"/>
      <c r="S280" s="79"/>
      <c r="T280" s="79"/>
      <c r="U280" s="80"/>
    </row>
    <row r="281" spans="1:21" ht="39.950000000000003" customHeight="1" x14ac:dyDescent="0.35">
      <c r="A281" s="19">
        <v>12</v>
      </c>
      <c r="B281" s="20" t="s">
        <v>16</v>
      </c>
      <c r="C281" s="620"/>
      <c r="D281" s="617"/>
      <c r="E281" s="64"/>
      <c r="F281" s="65"/>
      <c r="G281" s="66"/>
      <c r="H281" s="67"/>
      <c r="I281" s="589"/>
      <c r="J281" s="78"/>
      <c r="K281" s="55"/>
      <c r="L281" s="55"/>
      <c r="M281" s="55"/>
      <c r="N281" s="55"/>
      <c r="O281" s="177"/>
      <c r="P281" s="143"/>
      <c r="Q281" s="55"/>
      <c r="R281" s="55"/>
      <c r="S281" s="79"/>
      <c r="T281" s="79"/>
      <c r="U281" s="80"/>
    </row>
    <row r="282" spans="1:21" ht="39.950000000000003" customHeight="1" thickBot="1" x14ac:dyDescent="0.3">
      <c r="A282" s="21">
        <v>13</v>
      </c>
      <c r="B282" s="22" t="s">
        <v>17</v>
      </c>
      <c r="C282" s="621"/>
      <c r="D282" s="618"/>
      <c r="E282" s="68">
        <v>13</v>
      </c>
      <c r="F282" s="242">
        <v>16</v>
      </c>
      <c r="G282" s="140">
        <v>1</v>
      </c>
      <c r="H282" s="141">
        <v>1</v>
      </c>
      <c r="I282" s="591">
        <v>487659.36</v>
      </c>
      <c r="J282" s="245">
        <v>9</v>
      </c>
      <c r="K282" s="140">
        <v>1</v>
      </c>
      <c r="L282" s="134">
        <v>91351.19</v>
      </c>
      <c r="M282" s="134">
        <v>388297.5</v>
      </c>
      <c r="N282" s="134">
        <v>15287.01</v>
      </c>
      <c r="O282" s="246">
        <v>65274</v>
      </c>
      <c r="P282" s="150">
        <v>9</v>
      </c>
      <c r="Q282" s="151">
        <v>1</v>
      </c>
      <c r="R282" s="247">
        <v>77652.58</v>
      </c>
      <c r="S282" s="193">
        <v>331040.7</v>
      </c>
      <c r="T282" s="248">
        <v>15311.39</v>
      </c>
      <c r="U282" s="249">
        <v>65274</v>
      </c>
    </row>
    <row r="283" spans="1:21" ht="39.950000000000003" customHeight="1" thickBot="1" x14ac:dyDescent="0.3">
      <c r="A283" s="678" t="s">
        <v>10</v>
      </c>
      <c r="B283" s="679"/>
      <c r="C283" s="9">
        <f>C270</f>
        <v>116768</v>
      </c>
      <c r="D283" s="9">
        <f>C270-R283</f>
        <v>28525.520000000004</v>
      </c>
      <c r="E283" s="10">
        <f>SUM(E270:E282)</f>
        <v>20</v>
      </c>
      <c r="F283" s="10">
        <f t="shared" ref="F283:U283" si="12">SUM(F270:F282)</f>
        <v>23</v>
      </c>
      <c r="G283" s="10">
        <f t="shared" si="12"/>
        <v>1</v>
      </c>
      <c r="H283" s="10">
        <f t="shared" si="12"/>
        <v>1</v>
      </c>
      <c r="I283" s="592">
        <f>SUM(I270:I282)</f>
        <v>607216.48</v>
      </c>
      <c r="J283" s="16">
        <f t="shared" si="12"/>
        <v>18</v>
      </c>
      <c r="K283" s="10">
        <f t="shared" si="12"/>
        <v>1</v>
      </c>
      <c r="L283" s="98">
        <f t="shared" si="12"/>
        <v>102212.2</v>
      </c>
      <c r="M283" s="98">
        <f t="shared" si="12"/>
        <v>434515.81</v>
      </c>
      <c r="N283" s="98">
        <f t="shared" si="12"/>
        <v>15287.01</v>
      </c>
      <c r="O283" s="99">
        <f t="shared" si="12"/>
        <v>65274</v>
      </c>
      <c r="P283" s="10">
        <f t="shared" si="12"/>
        <v>23</v>
      </c>
      <c r="Q283" s="13">
        <f t="shared" si="12"/>
        <v>1</v>
      </c>
      <c r="R283" s="98">
        <f t="shared" si="12"/>
        <v>88242.48</v>
      </c>
      <c r="S283" s="105">
        <f t="shared" si="12"/>
        <v>376156.74</v>
      </c>
      <c r="T283" s="104">
        <f t="shared" si="12"/>
        <v>15311.39</v>
      </c>
      <c r="U283" s="105">
        <f t="shared" si="12"/>
        <v>65274</v>
      </c>
    </row>
    <row r="284" spans="1:21" x14ac:dyDescent="0.25">
      <c r="B284" s="693" t="s">
        <v>60</v>
      </c>
      <c r="C284" s="693"/>
      <c r="D284" s="693"/>
      <c r="E284" s="693"/>
      <c r="F284" s="693"/>
      <c r="G284" s="693"/>
      <c r="H284" s="693"/>
    </row>
    <row r="285" spans="1:21" x14ac:dyDescent="0.25">
      <c r="B285" s="250" t="s">
        <v>61</v>
      </c>
      <c r="C285" s="250"/>
      <c r="D285" s="250"/>
      <c r="E285" s="250"/>
      <c r="F285" s="250"/>
      <c r="G285" s="251"/>
      <c r="H285" s="251"/>
    </row>
    <row r="286" spans="1:21" x14ac:dyDescent="0.25">
      <c r="B286" s="693" t="s">
        <v>62</v>
      </c>
      <c r="C286" s="693"/>
      <c r="D286" s="693"/>
      <c r="E286" s="693"/>
      <c r="F286" s="693"/>
      <c r="G286" s="693"/>
      <c r="H286" s="693"/>
    </row>
    <row r="287" spans="1:21" x14ac:dyDescent="0.25">
      <c r="B287" s="252" t="s">
        <v>63</v>
      </c>
      <c r="C287" s="250"/>
      <c r="D287" s="250"/>
      <c r="E287" s="250"/>
      <c r="F287" s="250"/>
      <c r="G287" s="251"/>
      <c r="H287" s="251"/>
    </row>
    <row r="288" spans="1:21" x14ac:dyDescent="0.25">
      <c r="B288" s="694" t="s">
        <v>64</v>
      </c>
      <c r="C288" s="694"/>
      <c r="D288" s="694"/>
      <c r="E288" s="694"/>
      <c r="F288" s="694"/>
      <c r="G288" s="694"/>
      <c r="H288" s="694"/>
    </row>
    <row r="289" spans="1:21" ht="46.5" customHeight="1" x14ac:dyDescent="0.25">
      <c r="B289" s="253"/>
      <c r="C289" s="253"/>
      <c r="D289" s="253"/>
      <c r="E289" s="253"/>
      <c r="F289" s="253"/>
      <c r="G289" s="253"/>
      <c r="H289" s="253"/>
    </row>
    <row r="290" spans="1:21" ht="18.75" x14ac:dyDescent="0.3">
      <c r="B290" s="611" t="s">
        <v>65</v>
      </c>
      <c r="C290" s="611"/>
      <c r="D290" s="611"/>
      <c r="E290" s="611"/>
      <c r="F290" s="611"/>
      <c r="G290" s="611"/>
      <c r="H290" s="611"/>
      <c r="I290" s="611"/>
      <c r="J290" s="611"/>
      <c r="K290" s="611"/>
      <c r="L290" s="611"/>
      <c r="M290" s="611"/>
    </row>
    <row r="291" spans="1:21" ht="19.5" thickBot="1" x14ac:dyDescent="0.35"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</row>
    <row r="292" spans="1:21" ht="27" customHeight="1" thickBot="1" x14ac:dyDescent="0.45">
      <c r="A292" s="650"/>
      <c r="B292" s="651"/>
      <c r="C292" s="651"/>
      <c r="D292" s="652"/>
      <c r="E292" s="659"/>
      <c r="F292" s="660"/>
      <c r="G292" s="660"/>
      <c r="H292" s="660"/>
      <c r="I292" s="660"/>
      <c r="J292" s="660"/>
      <c r="K292" s="660"/>
      <c r="L292" s="660"/>
      <c r="M292" s="660"/>
      <c r="N292" s="660"/>
      <c r="O292" s="660"/>
      <c r="P292" s="660"/>
      <c r="Q292" s="660"/>
      <c r="R292" s="660"/>
      <c r="S292" s="660"/>
      <c r="T292" s="660"/>
      <c r="U292" s="661"/>
    </row>
    <row r="293" spans="1:21" ht="32.1" customHeight="1" x14ac:dyDescent="0.25">
      <c r="A293" s="672" t="s">
        <v>0</v>
      </c>
      <c r="B293" s="673"/>
      <c r="C293" s="631" t="s">
        <v>39</v>
      </c>
      <c r="D293" s="632"/>
      <c r="E293" s="653" t="s">
        <v>34</v>
      </c>
      <c r="F293" s="654"/>
      <c r="G293" s="654"/>
      <c r="H293" s="654"/>
      <c r="I293" s="655"/>
      <c r="J293" s="622" t="s">
        <v>30</v>
      </c>
      <c r="K293" s="622"/>
      <c r="L293" s="622"/>
      <c r="M293" s="622"/>
      <c r="N293" s="622"/>
      <c r="O293" s="622"/>
      <c r="P293" s="638" t="s">
        <v>7</v>
      </c>
      <c r="Q293" s="639"/>
      <c r="R293" s="640"/>
      <c r="S293" s="641"/>
      <c r="T293" s="641"/>
      <c r="U293" s="642"/>
    </row>
    <row r="294" spans="1:21" ht="32.1" customHeight="1" thickBot="1" x14ac:dyDescent="0.3">
      <c r="A294" s="674"/>
      <c r="B294" s="675"/>
      <c r="C294" s="633"/>
      <c r="D294" s="634"/>
      <c r="E294" s="656"/>
      <c r="F294" s="657"/>
      <c r="G294" s="657"/>
      <c r="H294" s="657"/>
      <c r="I294" s="658"/>
      <c r="J294" s="624" t="s">
        <v>5</v>
      </c>
      <c r="K294" s="635"/>
      <c r="L294" s="623" t="s">
        <v>21</v>
      </c>
      <c r="M294" s="624"/>
      <c r="N294" s="624"/>
      <c r="O294" s="624"/>
      <c r="P294" s="646" t="s">
        <v>31</v>
      </c>
      <c r="Q294" s="647"/>
      <c r="R294" s="643" t="s">
        <v>11</v>
      </c>
      <c r="S294" s="644"/>
      <c r="T294" s="623"/>
      <c r="U294" s="645"/>
    </row>
    <row r="295" spans="1:21" ht="32.1" customHeight="1" x14ac:dyDescent="0.25">
      <c r="A295" s="674"/>
      <c r="B295" s="675"/>
      <c r="C295" s="627" t="s">
        <v>26</v>
      </c>
      <c r="D295" s="629" t="s">
        <v>22</v>
      </c>
      <c r="E295" s="614" t="s">
        <v>35</v>
      </c>
      <c r="F295" s="612" t="s">
        <v>33</v>
      </c>
      <c r="G295" s="665" t="s">
        <v>20</v>
      </c>
      <c r="H295" s="666"/>
      <c r="I295" s="668" t="s">
        <v>38</v>
      </c>
      <c r="J295" s="663" t="s">
        <v>8</v>
      </c>
      <c r="K295" s="664" t="s">
        <v>20</v>
      </c>
      <c r="L295" s="636" t="s">
        <v>8</v>
      </c>
      <c r="M295" s="637"/>
      <c r="N295" s="625" t="s">
        <v>20</v>
      </c>
      <c r="O295" s="626"/>
      <c r="P295" s="627" t="s">
        <v>8</v>
      </c>
      <c r="Q295" s="629" t="s">
        <v>20</v>
      </c>
      <c r="R295" s="648" t="s">
        <v>8</v>
      </c>
      <c r="S295" s="649"/>
      <c r="T295" s="637" t="s">
        <v>20</v>
      </c>
      <c r="U295" s="662"/>
    </row>
    <row r="296" spans="1:21" ht="32.1" customHeight="1" thickBot="1" x14ac:dyDescent="0.3">
      <c r="A296" s="676"/>
      <c r="B296" s="677"/>
      <c r="C296" s="628"/>
      <c r="D296" s="630"/>
      <c r="E296" s="615"/>
      <c r="F296" s="613"/>
      <c r="G296" s="45" t="s">
        <v>32</v>
      </c>
      <c r="H296" s="28" t="s">
        <v>29</v>
      </c>
      <c r="I296" s="669"/>
      <c r="J296" s="663"/>
      <c r="K296" s="664"/>
      <c r="L296" s="29" t="s">
        <v>27</v>
      </c>
      <c r="M296" s="30" t="s">
        <v>28</v>
      </c>
      <c r="N296" s="29" t="s">
        <v>27</v>
      </c>
      <c r="O296" s="30" t="s">
        <v>28</v>
      </c>
      <c r="P296" s="667"/>
      <c r="Q296" s="634"/>
      <c r="R296" s="31" t="s">
        <v>27</v>
      </c>
      <c r="S296" s="32" t="s">
        <v>28</v>
      </c>
      <c r="T296" s="48" t="s">
        <v>27</v>
      </c>
      <c r="U296" s="44" t="s">
        <v>28</v>
      </c>
    </row>
    <row r="297" spans="1:21" s="1" customFormat="1" ht="15.75" thickBot="1" x14ac:dyDescent="0.3">
      <c r="A297" s="670" t="s">
        <v>1</v>
      </c>
      <c r="B297" s="671"/>
      <c r="C297" s="14" t="s">
        <v>2</v>
      </c>
      <c r="D297" s="46" t="s">
        <v>3</v>
      </c>
      <c r="E297" s="46" t="s">
        <v>4</v>
      </c>
      <c r="F297" s="46" t="s">
        <v>6</v>
      </c>
      <c r="G297" s="35">
        <v>5</v>
      </c>
      <c r="H297" s="36">
        <v>6</v>
      </c>
      <c r="I297" s="36">
        <v>7</v>
      </c>
      <c r="J297" s="37">
        <v>8</v>
      </c>
      <c r="K297" s="37">
        <v>9</v>
      </c>
      <c r="L297" s="38">
        <v>10</v>
      </c>
      <c r="M297" s="37">
        <v>11</v>
      </c>
      <c r="N297" s="39">
        <v>12</v>
      </c>
      <c r="O297" s="40">
        <v>13</v>
      </c>
      <c r="P297" s="41">
        <v>14</v>
      </c>
      <c r="Q297" s="40">
        <v>15</v>
      </c>
      <c r="R297" s="42">
        <v>16</v>
      </c>
      <c r="S297" s="43">
        <v>17</v>
      </c>
      <c r="T297" s="40">
        <v>18</v>
      </c>
      <c r="U297" s="39">
        <v>19</v>
      </c>
    </row>
    <row r="298" spans="1:21" ht="49.5" customHeight="1" x14ac:dyDescent="0.35">
      <c r="A298" s="17">
        <v>1</v>
      </c>
      <c r="B298" s="18" t="s">
        <v>18</v>
      </c>
      <c r="C298" s="619">
        <v>74283</v>
      </c>
      <c r="D298" s="616">
        <f>C298-R311</f>
        <v>3690.570000000007</v>
      </c>
      <c r="E298" s="49"/>
      <c r="F298" s="50"/>
      <c r="G298" s="51"/>
      <c r="H298" s="52"/>
      <c r="I298" s="565"/>
      <c r="J298" s="72"/>
      <c r="K298" s="73"/>
      <c r="L298" s="73"/>
      <c r="M298" s="73"/>
      <c r="N298" s="73"/>
      <c r="O298" s="74"/>
      <c r="P298" s="75"/>
      <c r="Q298" s="51"/>
      <c r="R298" s="51"/>
      <c r="S298" s="76"/>
      <c r="T298" s="76"/>
      <c r="U298" s="77"/>
    </row>
    <row r="299" spans="1:21" ht="41.25" customHeight="1" x14ac:dyDescent="0.35">
      <c r="A299" s="19">
        <v>2</v>
      </c>
      <c r="B299" s="20" t="s">
        <v>12</v>
      </c>
      <c r="C299" s="620"/>
      <c r="D299" s="617"/>
      <c r="E299" s="53"/>
      <c r="F299" s="54"/>
      <c r="G299" s="55"/>
      <c r="H299" s="56"/>
      <c r="I299" s="565"/>
      <c r="J299" s="78"/>
      <c r="K299" s="55"/>
      <c r="L299" s="55"/>
      <c r="M299" s="55"/>
      <c r="N299" s="55"/>
      <c r="O299" s="79"/>
      <c r="P299" s="78"/>
      <c r="Q299" s="55"/>
      <c r="R299" s="55"/>
      <c r="S299" s="79"/>
      <c r="T299" s="79"/>
      <c r="U299" s="80"/>
    </row>
    <row r="300" spans="1:21" ht="38.25" customHeight="1" x14ac:dyDescent="0.35">
      <c r="A300" s="19">
        <v>3</v>
      </c>
      <c r="B300" s="20" t="s">
        <v>23</v>
      </c>
      <c r="C300" s="620"/>
      <c r="D300" s="617"/>
      <c r="E300" s="53"/>
      <c r="F300" s="54"/>
      <c r="G300" s="55"/>
      <c r="H300" s="56"/>
      <c r="I300" s="565"/>
      <c r="J300" s="78"/>
      <c r="K300" s="55"/>
      <c r="L300" s="55"/>
      <c r="M300" s="55"/>
      <c r="N300" s="55"/>
      <c r="O300" s="79"/>
      <c r="P300" s="78"/>
      <c r="Q300" s="55"/>
      <c r="R300" s="55"/>
      <c r="S300" s="79"/>
      <c r="T300" s="79"/>
      <c r="U300" s="80"/>
    </row>
    <row r="301" spans="1:21" ht="54.75" customHeight="1" x14ac:dyDescent="0.35">
      <c r="A301" s="19">
        <v>4</v>
      </c>
      <c r="B301" s="20" t="s">
        <v>24</v>
      </c>
      <c r="C301" s="620"/>
      <c r="D301" s="617"/>
      <c r="E301" s="53"/>
      <c r="F301" s="54"/>
      <c r="G301" s="55"/>
      <c r="H301" s="56"/>
      <c r="I301" s="565"/>
      <c r="J301" s="78"/>
      <c r="K301" s="55"/>
      <c r="L301" s="55"/>
      <c r="M301" s="55"/>
      <c r="N301" s="55"/>
      <c r="O301" s="79"/>
      <c r="P301" s="78"/>
      <c r="Q301" s="55"/>
      <c r="R301" s="55"/>
      <c r="S301" s="79"/>
      <c r="T301" s="79"/>
      <c r="U301" s="80"/>
    </row>
    <row r="302" spans="1:21" ht="72.75" customHeight="1" x14ac:dyDescent="0.35">
      <c r="A302" s="19">
        <v>5</v>
      </c>
      <c r="B302" s="20" t="s">
        <v>37</v>
      </c>
      <c r="C302" s="620"/>
      <c r="D302" s="617"/>
      <c r="E302" s="53"/>
      <c r="F302" s="54"/>
      <c r="G302" s="55"/>
      <c r="H302" s="56"/>
      <c r="I302" s="565"/>
      <c r="J302" s="78"/>
      <c r="K302" s="55"/>
      <c r="L302" s="55"/>
      <c r="M302" s="55"/>
      <c r="N302" s="55"/>
      <c r="O302" s="79"/>
      <c r="P302" s="78"/>
      <c r="Q302" s="55"/>
      <c r="R302" s="55"/>
      <c r="S302" s="79"/>
      <c r="T302" s="79"/>
      <c r="U302" s="80"/>
    </row>
    <row r="303" spans="1:21" ht="55.5" customHeight="1" x14ac:dyDescent="0.35">
      <c r="A303" s="19">
        <v>6</v>
      </c>
      <c r="B303" s="20" t="s">
        <v>36</v>
      </c>
      <c r="C303" s="620"/>
      <c r="D303" s="617"/>
      <c r="E303" s="53"/>
      <c r="F303" s="54"/>
      <c r="G303" s="55"/>
      <c r="H303" s="56"/>
      <c r="I303" s="565"/>
      <c r="J303" s="78"/>
      <c r="K303" s="55"/>
      <c r="L303" s="55"/>
      <c r="M303" s="55"/>
      <c r="N303" s="55"/>
      <c r="O303" s="79"/>
      <c r="P303" s="78"/>
      <c r="Q303" s="55"/>
      <c r="R303" s="55"/>
      <c r="S303" s="79"/>
      <c r="T303" s="79"/>
      <c r="U303" s="80"/>
    </row>
    <row r="304" spans="1:21" ht="39.950000000000003" customHeight="1" x14ac:dyDescent="0.35">
      <c r="A304" s="19">
        <v>7</v>
      </c>
      <c r="B304" s="20" t="s">
        <v>25</v>
      </c>
      <c r="C304" s="620"/>
      <c r="D304" s="617"/>
      <c r="E304" s="53"/>
      <c r="F304" s="54"/>
      <c r="G304" s="55"/>
      <c r="H304" s="56"/>
      <c r="I304" s="565"/>
      <c r="J304" s="78"/>
      <c r="K304" s="55"/>
      <c r="L304" s="55"/>
      <c r="M304" s="55"/>
      <c r="N304" s="55"/>
      <c r="O304" s="79"/>
      <c r="P304" s="78"/>
      <c r="Q304" s="55"/>
      <c r="R304" s="55"/>
      <c r="S304" s="79"/>
      <c r="T304" s="79"/>
      <c r="U304" s="80"/>
    </row>
    <row r="305" spans="1:21" ht="39.950000000000003" customHeight="1" x14ac:dyDescent="0.35">
      <c r="A305" s="19">
        <v>8</v>
      </c>
      <c r="B305" s="20" t="s">
        <v>13</v>
      </c>
      <c r="C305" s="620"/>
      <c r="D305" s="617"/>
      <c r="E305" s="57">
        <v>1</v>
      </c>
      <c r="F305" s="58">
        <v>1</v>
      </c>
      <c r="G305" s="59"/>
      <c r="H305" s="60"/>
      <c r="I305" s="584">
        <v>20000</v>
      </c>
      <c r="J305" s="81">
        <v>1</v>
      </c>
      <c r="K305" s="66"/>
      <c r="L305" s="82">
        <v>3765.24</v>
      </c>
      <c r="M305" s="83">
        <v>16077.2</v>
      </c>
      <c r="N305" s="89"/>
      <c r="O305" s="90"/>
      <c r="P305" s="85">
        <v>1</v>
      </c>
      <c r="Q305" s="66"/>
      <c r="R305" s="83">
        <v>3771.25</v>
      </c>
      <c r="S305" s="100">
        <v>16077.2</v>
      </c>
      <c r="T305" s="101"/>
      <c r="U305" s="102"/>
    </row>
    <row r="306" spans="1:21" ht="39.950000000000003" customHeight="1" x14ac:dyDescent="0.35">
      <c r="A306" s="19">
        <v>9</v>
      </c>
      <c r="B306" s="20" t="s">
        <v>14</v>
      </c>
      <c r="C306" s="620"/>
      <c r="D306" s="617"/>
      <c r="E306" s="53"/>
      <c r="F306" s="54"/>
      <c r="G306" s="55"/>
      <c r="H306" s="56"/>
      <c r="I306" s="587"/>
      <c r="J306" s="78"/>
      <c r="K306" s="55"/>
      <c r="L306" s="91"/>
      <c r="M306" s="91"/>
      <c r="N306" s="91"/>
      <c r="O306" s="92"/>
      <c r="P306" s="78"/>
      <c r="Q306" s="55"/>
      <c r="R306" s="91"/>
      <c r="S306" s="92"/>
      <c r="T306" s="92"/>
      <c r="U306" s="102"/>
    </row>
    <row r="307" spans="1:21" ht="45.75" customHeight="1" x14ac:dyDescent="0.25">
      <c r="A307" s="19">
        <v>10</v>
      </c>
      <c r="B307" s="20" t="s">
        <v>15</v>
      </c>
      <c r="C307" s="620"/>
      <c r="D307" s="617"/>
      <c r="E307" s="139">
        <v>3</v>
      </c>
      <c r="F307" s="113">
        <v>3</v>
      </c>
      <c r="G307" s="114">
        <v>3</v>
      </c>
      <c r="H307" s="115">
        <v>3</v>
      </c>
      <c r="I307" s="588">
        <v>141050.71</v>
      </c>
      <c r="J307" s="61">
        <v>3</v>
      </c>
      <c r="K307" s="62">
        <v>3</v>
      </c>
      <c r="L307" s="93">
        <v>33278.300000000003</v>
      </c>
      <c r="M307" s="93">
        <v>141050.71</v>
      </c>
      <c r="N307" s="93">
        <v>33278.300000000003</v>
      </c>
      <c r="O307" s="94">
        <v>141050.71</v>
      </c>
      <c r="P307" s="61">
        <v>3</v>
      </c>
      <c r="Q307" s="62">
        <v>3</v>
      </c>
      <c r="R307" s="93">
        <v>33101.760000000002</v>
      </c>
      <c r="S307" s="93">
        <v>141050.71</v>
      </c>
      <c r="T307" s="93">
        <v>33101.760000000002</v>
      </c>
      <c r="U307" s="103">
        <v>141050.71</v>
      </c>
    </row>
    <row r="308" spans="1:21" ht="75" customHeight="1" x14ac:dyDescent="0.35">
      <c r="A308" s="19">
        <v>11</v>
      </c>
      <c r="B308" s="20" t="s">
        <v>19</v>
      </c>
      <c r="C308" s="620"/>
      <c r="D308" s="617"/>
      <c r="E308" s="64"/>
      <c r="F308" s="65"/>
      <c r="G308" s="66"/>
      <c r="H308" s="67"/>
      <c r="I308" s="587"/>
      <c r="J308" s="78"/>
      <c r="K308" s="55"/>
      <c r="L308" s="91"/>
      <c r="M308" s="91"/>
      <c r="N308" s="91"/>
      <c r="O308" s="92"/>
      <c r="P308" s="78"/>
      <c r="Q308" s="55"/>
      <c r="R308" s="91"/>
      <c r="S308" s="92"/>
      <c r="T308" s="92"/>
      <c r="U308" s="102"/>
    </row>
    <row r="309" spans="1:21" ht="39.950000000000003" customHeight="1" x14ac:dyDescent="0.35">
      <c r="A309" s="19">
        <v>12</v>
      </c>
      <c r="B309" s="20" t="s">
        <v>16</v>
      </c>
      <c r="C309" s="620"/>
      <c r="D309" s="617"/>
      <c r="E309" s="64"/>
      <c r="F309" s="65"/>
      <c r="G309" s="66"/>
      <c r="H309" s="67"/>
      <c r="I309" s="587"/>
      <c r="J309" s="78"/>
      <c r="K309" s="55"/>
      <c r="L309" s="91"/>
      <c r="M309" s="91"/>
      <c r="N309" s="91"/>
      <c r="O309" s="92"/>
      <c r="P309" s="78"/>
      <c r="Q309" s="55"/>
      <c r="R309" s="91"/>
      <c r="S309" s="92"/>
      <c r="T309" s="92"/>
      <c r="U309" s="102"/>
    </row>
    <row r="310" spans="1:21" ht="39.950000000000003" customHeight="1" thickBot="1" x14ac:dyDescent="0.3">
      <c r="A310" s="21">
        <v>13</v>
      </c>
      <c r="B310" s="22" t="s">
        <v>17</v>
      </c>
      <c r="C310" s="621"/>
      <c r="D310" s="618"/>
      <c r="E310" s="68">
        <v>5</v>
      </c>
      <c r="F310" s="69">
        <v>6</v>
      </c>
      <c r="G310" s="140">
        <v>5</v>
      </c>
      <c r="H310" s="141">
        <v>6</v>
      </c>
      <c r="I310" s="588">
        <v>143050</v>
      </c>
      <c r="J310" s="87">
        <v>7</v>
      </c>
      <c r="K310" s="88">
        <v>7</v>
      </c>
      <c r="L310" s="95">
        <v>33729.5</v>
      </c>
      <c r="M310" s="96">
        <v>143030</v>
      </c>
      <c r="N310" s="95">
        <v>33729.5</v>
      </c>
      <c r="O310" s="97">
        <v>143030</v>
      </c>
      <c r="P310" s="70">
        <v>7</v>
      </c>
      <c r="Q310" s="71">
        <v>7</v>
      </c>
      <c r="R310" s="95">
        <v>33719.42</v>
      </c>
      <c r="S310" s="96">
        <v>143030</v>
      </c>
      <c r="T310" s="95">
        <v>33719.42</v>
      </c>
      <c r="U310" s="96">
        <v>143030</v>
      </c>
    </row>
    <row r="311" spans="1:21" ht="39.950000000000003" customHeight="1" thickBot="1" x14ac:dyDescent="0.3">
      <c r="A311" s="678" t="s">
        <v>10</v>
      </c>
      <c r="B311" s="679"/>
      <c r="C311" s="9">
        <f>C298</f>
        <v>74283</v>
      </c>
      <c r="D311" s="9">
        <f>C298-R311</f>
        <v>3690.570000000007</v>
      </c>
      <c r="E311" s="10">
        <f>SUM(E298:E310)</f>
        <v>9</v>
      </c>
      <c r="F311" s="10">
        <f t="shared" ref="F311:U311" si="13">SUM(F298:F310)</f>
        <v>10</v>
      </c>
      <c r="G311" s="10">
        <f t="shared" si="13"/>
        <v>8</v>
      </c>
      <c r="H311" s="10">
        <f t="shared" si="13"/>
        <v>9</v>
      </c>
      <c r="I311" s="586">
        <f t="shared" si="13"/>
        <v>304100.70999999996</v>
      </c>
      <c r="J311" s="16">
        <f t="shared" si="13"/>
        <v>11</v>
      </c>
      <c r="K311" s="10">
        <f t="shared" si="13"/>
        <v>10</v>
      </c>
      <c r="L311" s="98">
        <f t="shared" si="13"/>
        <v>70773.040000000008</v>
      </c>
      <c r="M311" s="98">
        <f t="shared" si="13"/>
        <v>300157.91000000003</v>
      </c>
      <c r="N311" s="98">
        <f t="shared" si="13"/>
        <v>67007.8</v>
      </c>
      <c r="O311" s="99">
        <f t="shared" si="13"/>
        <v>284080.70999999996</v>
      </c>
      <c r="P311" s="10">
        <f t="shared" si="13"/>
        <v>11</v>
      </c>
      <c r="Q311" s="13">
        <f t="shared" si="13"/>
        <v>10</v>
      </c>
      <c r="R311" s="98">
        <f t="shared" si="13"/>
        <v>70592.429999999993</v>
      </c>
      <c r="S311" s="105">
        <f t="shared" si="13"/>
        <v>300157.91000000003</v>
      </c>
      <c r="T311" s="104">
        <f t="shared" si="13"/>
        <v>66821.179999999993</v>
      </c>
      <c r="U311" s="105">
        <f t="shared" si="13"/>
        <v>284080.70999999996</v>
      </c>
    </row>
    <row r="312" spans="1:21" ht="46.5" customHeight="1" x14ac:dyDescent="0.25">
      <c r="B312" s="24"/>
    </row>
    <row r="313" spans="1:21" ht="18.75" x14ac:dyDescent="0.3">
      <c r="B313" s="611" t="s">
        <v>66</v>
      </c>
      <c r="C313" s="611"/>
      <c r="D313" s="611"/>
      <c r="E313" s="611"/>
      <c r="F313" s="611"/>
      <c r="G313" s="611"/>
      <c r="H313" s="611"/>
      <c r="I313" s="611"/>
      <c r="J313" s="611"/>
      <c r="K313" s="611"/>
      <c r="L313" s="611"/>
      <c r="M313" s="611"/>
    </row>
    <row r="314" spans="1:21" ht="19.5" thickBot="1" x14ac:dyDescent="0.35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</row>
    <row r="315" spans="1:21" ht="27" customHeight="1" thickBot="1" x14ac:dyDescent="0.45">
      <c r="A315" s="650"/>
      <c r="B315" s="651"/>
      <c r="C315" s="651"/>
      <c r="D315" s="652"/>
      <c r="E315" s="659"/>
      <c r="F315" s="660"/>
      <c r="G315" s="660"/>
      <c r="H315" s="660"/>
      <c r="I315" s="660"/>
      <c r="J315" s="660"/>
      <c r="K315" s="660"/>
      <c r="L315" s="660"/>
      <c r="M315" s="660"/>
      <c r="N315" s="660"/>
      <c r="O315" s="660"/>
      <c r="P315" s="660"/>
      <c r="Q315" s="660"/>
      <c r="R315" s="660"/>
      <c r="S315" s="660"/>
      <c r="T315" s="660"/>
      <c r="U315" s="661"/>
    </row>
    <row r="316" spans="1:21" ht="32.1" customHeight="1" x14ac:dyDescent="0.25">
      <c r="A316" s="672" t="s">
        <v>0</v>
      </c>
      <c r="B316" s="673"/>
      <c r="C316" s="631" t="s">
        <v>39</v>
      </c>
      <c r="D316" s="632"/>
      <c r="E316" s="653" t="s">
        <v>34</v>
      </c>
      <c r="F316" s="654"/>
      <c r="G316" s="654"/>
      <c r="H316" s="654"/>
      <c r="I316" s="655"/>
      <c r="J316" s="622" t="s">
        <v>30</v>
      </c>
      <c r="K316" s="622"/>
      <c r="L316" s="622"/>
      <c r="M316" s="622"/>
      <c r="N316" s="622"/>
      <c r="O316" s="622"/>
      <c r="P316" s="638" t="s">
        <v>7</v>
      </c>
      <c r="Q316" s="639"/>
      <c r="R316" s="640"/>
      <c r="S316" s="641"/>
      <c r="T316" s="641"/>
      <c r="U316" s="642"/>
    </row>
    <row r="317" spans="1:21" ht="32.1" customHeight="1" thickBot="1" x14ac:dyDescent="0.3">
      <c r="A317" s="674"/>
      <c r="B317" s="675"/>
      <c r="C317" s="633"/>
      <c r="D317" s="634"/>
      <c r="E317" s="656"/>
      <c r="F317" s="657"/>
      <c r="G317" s="657"/>
      <c r="H317" s="657"/>
      <c r="I317" s="658"/>
      <c r="J317" s="624" t="s">
        <v>5</v>
      </c>
      <c r="K317" s="635"/>
      <c r="L317" s="623" t="s">
        <v>21</v>
      </c>
      <c r="M317" s="624"/>
      <c r="N317" s="624"/>
      <c r="O317" s="624"/>
      <c r="P317" s="646" t="s">
        <v>31</v>
      </c>
      <c r="Q317" s="647"/>
      <c r="R317" s="643" t="s">
        <v>11</v>
      </c>
      <c r="S317" s="644"/>
      <c r="T317" s="623"/>
      <c r="U317" s="645"/>
    </row>
    <row r="318" spans="1:21" ht="32.1" customHeight="1" x14ac:dyDescent="0.25">
      <c r="A318" s="674"/>
      <c r="B318" s="675"/>
      <c r="C318" s="627" t="s">
        <v>26</v>
      </c>
      <c r="D318" s="629" t="s">
        <v>22</v>
      </c>
      <c r="E318" s="614" t="s">
        <v>35</v>
      </c>
      <c r="F318" s="612" t="s">
        <v>33</v>
      </c>
      <c r="G318" s="665" t="s">
        <v>20</v>
      </c>
      <c r="H318" s="666"/>
      <c r="I318" s="668" t="s">
        <v>38</v>
      </c>
      <c r="J318" s="663" t="s">
        <v>8</v>
      </c>
      <c r="K318" s="664" t="s">
        <v>20</v>
      </c>
      <c r="L318" s="636" t="s">
        <v>8</v>
      </c>
      <c r="M318" s="637"/>
      <c r="N318" s="625" t="s">
        <v>20</v>
      </c>
      <c r="O318" s="626"/>
      <c r="P318" s="627" t="s">
        <v>8</v>
      </c>
      <c r="Q318" s="629" t="s">
        <v>20</v>
      </c>
      <c r="R318" s="648" t="s">
        <v>8</v>
      </c>
      <c r="S318" s="649"/>
      <c r="T318" s="637" t="s">
        <v>20</v>
      </c>
      <c r="U318" s="662"/>
    </row>
    <row r="319" spans="1:21" ht="32.1" customHeight="1" thickBot="1" x14ac:dyDescent="0.3">
      <c r="A319" s="676"/>
      <c r="B319" s="677"/>
      <c r="C319" s="628"/>
      <c r="D319" s="630"/>
      <c r="E319" s="615"/>
      <c r="F319" s="613"/>
      <c r="G319" s="45" t="s">
        <v>32</v>
      </c>
      <c r="H319" s="28" t="s">
        <v>29</v>
      </c>
      <c r="I319" s="669"/>
      <c r="J319" s="663"/>
      <c r="K319" s="664"/>
      <c r="L319" s="29" t="s">
        <v>27</v>
      </c>
      <c r="M319" s="30" t="s">
        <v>28</v>
      </c>
      <c r="N319" s="29" t="s">
        <v>27</v>
      </c>
      <c r="O319" s="30" t="s">
        <v>28</v>
      </c>
      <c r="P319" s="667"/>
      <c r="Q319" s="634"/>
      <c r="R319" s="31" t="s">
        <v>27</v>
      </c>
      <c r="S319" s="32" t="s">
        <v>28</v>
      </c>
      <c r="T319" s="48" t="s">
        <v>27</v>
      </c>
      <c r="U319" s="44" t="s">
        <v>28</v>
      </c>
    </row>
    <row r="320" spans="1:21" s="1" customFormat="1" ht="15.75" thickBot="1" x14ac:dyDescent="0.3">
      <c r="A320" s="670" t="s">
        <v>1</v>
      </c>
      <c r="B320" s="671"/>
      <c r="C320" s="14" t="s">
        <v>2</v>
      </c>
      <c r="D320" s="46" t="s">
        <v>3</v>
      </c>
      <c r="E320" s="46" t="s">
        <v>4</v>
      </c>
      <c r="F320" s="46" t="s">
        <v>6</v>
      </c>
      <c r="G320" s="35">
        <v>5</v>
      </c>
      <c r="H320" s="36">
        <v>6</v>
      </c>
      <c r="I320" s="36">
        <v>7</v>
      </c>
      <c r="J320" s="37">
        <v>8</v>
      </c>
      <c r="K320" s="37">
        <v>9</v>
      </c>
      <c r="L320" s="38">
        <v>10</v>
      </c>
      <c r="M320" s="37">
        <v>11</v>
      </c>
      <c r="N320" s="39">
        <v>12</v>
      </c>
      <c r="O320" s="40">
        <v>13</v>
      </c>
      <c r="P320" s="41">
        <v>14</v>
      </c>
      <c r="Q320" s="40">
        <v>15</v>
      </c>
      <c r="R320" s="42">
        <v>16</v>
      </c>
      <c r="S320" s="43">
        <v>17</v>
      </c>
      <c r="T320" s="40">
        <v>18</v>
      </c>
      <c r="U320" s="39">
        <v>19</v>
      </c>
    </row>
    <row r="321" spans="1:21" ht="49.5" customHeight="1" x14ac:dyDescent="0.35">
      <c r="A321" s="17">
        <v>1</v>
      </c>
      <c r="B321" s="18" t="s">
        <v>18</v>
      </c>
      <c r="C321" s="619">
        <v>142176</v>
      </c>
      <c r="D321" s="616">
        <f>C321-R334</f>
        <v>59536.97</v>
      </c>
      <c r="E321" s="49"/>
      <c r="F321" s="50"/>
      <c r="G321" s="51"/>
      <c r="H321" s="254"/>
      <c r="I321" s="565"/>
      <c r="J321" s="72"/>
      <c r="K321" s="73"/>
      <c r="L321" s="73"/>
      <c r="M321" s="73"/>
      <c r="N321" s="73"/>
      <c r="O321" s="74"/>
      <c r="P321" s="75"/>
      <c r="Q321" s="51"/>
      <c r="R321" s="51"/>
      <c r="S321" s="76"/>
      <c r="T321" s="76"/>
      <c r="U321" s="77"/>
    </row>
    <row r="322" spans="1:21" ht="41.25" customHeight="1" x14ac:dyDescent="0.35">
      <c r="A322" s="19">
        <v>2</v>
      </c>
      <c r="B322" s="20" t="s">
        <v>12</v>
      </c>
      <c r="C322" s="620"/>
      <c r="D322" s="617"/>
      <c r="E322" s="53"/>
      <c r="F322" s="54"/>
      <c r="G322" s="55"/>
      <c r="H322" s="56"/>
      <c r="I322" s="565"/>
      <c r="J322" s="78"/>
      <c r="K322" s="55"/>
      <c r="L322" s="55"/>
      <c r="M322" s="55"/>
      <c r="N322" s="55"/>
      <c r="O322" s="79"/>
      <c r="P322" s="78"/>
      <c r="Q322" s="55"/>
      <c r="R322" s="55"/>
      <c r="S322" s="79"/>
      <c r="T322" s="79"/>
      <c r="U322" s="80"/>
    </row>
    <row r="323" spans="1:21" ht="38.25" customHeight="1" x14ac:dyDescent="0.35">
      <c r="A323" s="19">
        <v>3</v>
      </c>
      <c r="B323" s="20" t="s">
        <v>23</v>
      </c>
      <c r="C323" s="620"/>
      <c r="D323" s="617"/>
      <c r="E323" s="53"/>
      <c r="F323" s="54"/>
      <c r="G323" s="55"/>
      <c r="H323" s="56"/>
      <c r="I323" s="565"/>
      <c r="J323" s="78"/>
      <c r="K323" s="55"/>
      <c r="L323" s="55"/>
      <c r="M323" s="55"/>
      <c r="N323" s="55"/>
      <c r="O323" s="79"/>
      <c r="P323" s="78"/>
      <c r="Q323" s="55"/>
      <c r="R323" s="55"/>
      <c r="S323" s="79"/>
      <c r="T323" s="79"/>
      <c r="U323" s="80"/>
    </row>
    <row r="324" spans="1:21" ht="54.75" customHeight="1" x14ac:dyDescent="0.35">
      <c r="A324" s="19">
        <v>4</v>
      </c>
      <c r="B324" s="20" t="s">
        <v>24</v>
      </c>
      <c r="C324" s="620"/>
      <c r="D324" s="617"/>
      <c r="E324" s="53"/>
      <c r="F324" s="54"/>
      <c r="G324" s="55"/>
      <c r="H324" s="56"/>
      <c r="I324" s="565"/>
      <c r="J324" s="78"/>
      <c r="K324" s="55"/>
      <c r="L324" s="55"/>
      <c r="M324" s="55"/>
      <c r="N324" s="55"/>
      <c r="O324" s="79"/>
      <c r="P324" s="78"/>
      <c r="Q324" s="55"/>
      <c r="R324" s="55"/>
      <c r="S324" s="79"/>
      <c r="T324" s="79"/>
      <c r="U324" s="80"/>
    </row>
    <row r="325" spans="1:21" ht="72.75" customHeight="1" x14ac:dyDescent="0.35">
      <c r="A325" s="19">
        <v>5</v>
      </c>
      <c r="B325" s="20" t="s">
        <v>37</v>
      </c>
      <c r="C325" s="620"/>
      <c r="D325" s="617"/>
      <c r="E325" s="53"/>
      <c r="F325" s="54"/>
      <c r="G325" s="55"/>
      <c r="H325" s="56"/>
      <c r="I325" s="565"/>
      <c r="J325" s="78"/>
      <c r="K325" s="55"/>
      <c r="L325" s="55"/>
      <c r="M325" s="55"/>
      <c r="N325" s="55"/>
      <c r="O325" s="79"/>
      <c r="P325" s="78"/>
      <c r="Q325" s="55"/>
      <c r="R325" s="55"/>
      <c r="S325" s="79"/>
      <c r="T325" s="79"/>
      <c r="U325" s="80"/>
    </row>
    <row r="326" spans="1:21" ht="55.5" customHeight="1" x14ac:dyDescent="0.35">
      <c r="A326" s="19">
        <v>6</v>
      </c>
      <c r="B326" s="20" t="s">
        <v>36</v>
      </c>
      <c r="C326" s="620"/>
      <c r="D326" s="617"/>
      <c r="E326" s="53"/>
      <c r="F326" s="54"/>
      <c r="G326" s="55"/>
      <c r="H326" s="56"/>
      <c r="I326" s="565"/>
      <c r="J326" s="78"/>
      <c r="K326" s="55"/>
      <c r="L326" s="55"/>
      <c r="M326" s="55"/>
      <c r="N326" s="55"/>
      <c r="O326" s="79"/>
      <c r="P326" s="78"/>
      <c r="Q326" s="55"/>
      <c r="R326" s="55"/>
      <c r="S326" s="79"/>
      <c r="T326" s="79"/>
      <c r="U326" s="80"/>
    </row>
    <row r="327" spans="1:21" ht="39.950000000000003" customHeight="1" x14ac:dyDescent="0.35">
      <c r="A327" s="19">
        <v>7</v>
      </c>
      <c r="B327" s="20" t="s">
        <v>25</v>
      </c>
      <c r="C327" s="620"/>
      <c r="D327" s="617"/>
      <c r="E327" s="53"/>
      <c r="F327" s="54"/>
      <c r="G327" s="55"/>
      <c r="H327" s="56"/>
      <c r="I327" s="565"/>
      <c r="J327" s="78"/>
      <c r="K327" s="55"/>
      <c r="L327" s="55"/>
      <c r="M327" s="55"/>
      <c r="N327" s="55"/>
      <c r="O327" s="79"/>
      <c r="P327" s="78"/>
      <c r="Q327" s="55"/>
      <c r="R327" s="55"/>
      <c r="S327" s="79"/>
      <c r="T327" s="79"/>
      <c r="U327" s="80"/>
    </row>
    <row r="328" spans="1:21" ht="39.950000000000003" customHeight="1" x14ac:dyDescent="0.35">
      <c r="A328" s="19">
        <v>8</v>
      </c>
      <c r="B328" s="20" t="s">
        <v>13</v>
      </c>
      <c r="C328" s="620"/>
      <c r="D328" s="617"/>
      <c r="E328" s="57">
        <v>8</v>
      </c>
      <c r="F328" s="255">
        <v>8</v>
      </c>
      <c r="G328" s="59"/>
      <c r="H328" s="60"/>
      <c r="I328" s="584">
        <v>189000</v>
      </c>
      <c r="J328" s="81">
        <v>6</v>
      </c>
      <c r="K328" s="66"/>
      <c r="L328" s="82">
        <v>11862.82</v>
      </c>
      <c r="M328" s="83">
        <v>50653.1</v>
      </c>
      <c r="N328" s="89"/>
      <c r="O328" s="90"/>
      <c r="P328" s="85">
        <v>6</v>
      </c>
      <c r="Q328" s="66"/>
      <c r="R328" s="83">
        <v>10859.31</v>
      </c>
      <c r="S328" s="100">
        <v>46237.1</v>
      </c>
      <c r="T328" s="101"/>
      <c r="U328" s="102"/>
    </row>
    <row r="329" spans="1:21" ht="39.950000000000003" customHeight="1" x14ac:dyDescent="0.35">
      <c r="A329" s="19">
        <v>9</v>
      </c>
      <c r="B329" s="20" t="s">
        <v>14</v>
      </c>
      <c r="C329" s="620"/>
      <c r="D329" s="617"/>
      <c r="E329" s="53"/>
      <c r="F329" s="54"/>
      <c r="G329" s="55"/>
      <c r="H329" s="56"/>
      <c r="I329" s="587"/>
      <c r="J329" s="78"/>
      <c r="K329" s="55"/>
      <c r="L329" s="91"/>
      <c r="M329" s="91"/>
      <c r="N329" s="91"/>
      <c r="O329" s="92"/>
      <c r="P329" s="78"/>
      <c r="Q329" s="55"/>
      <c r="R329" s="91"/>
      <c r="S329" s="92"/>
      <c r="T329" s="92"/>
      <c r="U329" s="102"/>
    </row>
    <row r="330" spans="1:21" ht="45.75" customHeight="1" x14ac:dyDescent="0.25">
      <c r="A330" s="19">
        <v>10</v>
      </c>
      <c r="B330" s="20" t="s">
        <v>15</v>
      </c>
      <c r="C330" s="620"/>
      <c r="D330" s="617"/>
      <c r="E330" s="139">
        <v>1</v>
      </c>
      <c r="F330" s="113">
        <v>1</v>
      </c>
      <c r="G330" s="114">
        <v>0</v>
      </c>
      <c r="H330" s="115">
        <v>0</v>
      </c>
      <c r="I330" s="588">
        <v>26506.5</v>
      </c>
      <c r="J330" s="61">
        <v>1</v>
      </c>
      <c r="K330" s="62">
        <v>0</v>
      </c>
      <c r="L330" s="93">
        <v>3091.4</v>
      </c>
      <c r="M330" s="93">
        <v>13200</v>
      </c>
      <c r="N330" s="93">
        <v>0</v>
      </c>
      <c r="O330" s="94">
        <v>0</v>
      </c>
      <c r="P330" s="61">
        <v>1</v>
      </c>
      <c r="Q330" s="62">
        <v>0</v>
      </c>
      <c r="R330" s="93">
        <v>2293.7399999999998</v>
      </c>
      <c r="S330" s="93">
        <v>9778.4599999999991</v>
      </c>
      <c r="T330" s="93">
        <v>0</v>
      </c>
      <c r="U330" s="103">
        <v>0</v>
      </c>
    </row>
    <row r="331" spans="1:21" ht="75" customHeight="1" x14ac:dyDescent="0.35">
      <c r="A331" s="19">
        <v>11</v>
      </c>
      <c r="B331" s="20" t="s">
        <v>19</v>
      </c>
      <c r="C331" s="620"/>
      <c r="D331" s="617"/>
      <c r="E331" s="64"/>
      <c r="F331" s="65"/>
      <c r="G331" s="66"/>
      <c r="H331" s="67"/>
      <c r="I331" s="587"/>
      <c r="J331" s="78"/>
      <c r="K331" s="55"/>
      <c r="L331" s="91"/>
      <c r="M331" s="91"/>
      <c r="N331" s="91"/>
      <c r="O331" s="92"/>
      <c r="P331" s="78"/>
      <c r="Q331" s="55"/>
      <c r="R331" s="91"/>
      <c r="S331" s="92"/>
      <c r="T331" s="92"/>
      <c r="U331" s="102"/>
    </row>
    <row r="332" spans="1:21" ht="39.950000000000003" customHeight="1" x14ac:dyDescent="0.35">
      <c r="A332" s="19">
        <v>12</v>
      </c>
      <c r="B332" s="20" t="s">
        <v>16</v>
      </c>
      <c r="C332" s="620"/>
      <c r="D332" s="617"/>
      <c r="E332" s="64"/>
      <c r="F332" s="65"/>
      <c r="G332" s="66"/>
      <c r="H332" s="67"/>
      <c r="I332" s="587"/>
      <c r="J332" s="78"/>
      <c r="K332" s="55"/>
      <c r="L332" s="91"/>
      <c r="M332" s="91"/>
      <c r="N332" s="91"/>
      <c r="O332" s="92"/>
      <c r="P332" s="78"/>
      <c r="Q332" s="55"/>
      <c r="R332" s="91"/>
      <c r="S332" s="92"/>
      <c r="T332" s="92"/>
      <c r="U332" s="102"/>
    </row>
    <row r="333" spans="1:21" ht="39.950000000000003" customHeight="1" thickBot="1" x14ac:dyDescent="0.3">
      <c r="A333" s="21">
        <v>13</v>
      </c>
      <c r="B333" s="22" t="s">
        <v>17</v>
      </c>
      <c r="C333" s="621"/>
      <c r="D333" s="618"/>
      <c r="E333" s="256">
        <v>8</v>
      </c>
      <c r="F333" s="69">
        <v>10</v>
      </c>
      <c r="G333" s="140">
        <v>6</v>
      </c>
      <c r="H333" s="141">
        <v>6</v>
      </c>
      <c r="I333" s="588">
        <v>366532.83</v>
      </c>
      <c r="J333" s="87">
        <v>6</v>
      </c>
      <c r="K333" s="88">
        <v>5</v>
      </c>
      <c r="L333" s="95">
        <v>70083.710000000006</v>
      </c>
      <c r="M333" s="96">
        <v>299200.39</v>
      </c>
      <c r="N333" s="95">
        <v>72607.649999999994</v>
      </c>
      <c r="O333" s="97">
        <v>309955.82</v>
      </c>
      <c r="P333" s="70">
        <v>6</v>
      </c>
      <c r="Q333" s="71">
        <v>5</v>
      </c>
      <c r="R333" s="95">
        <v>69485.98</v>
      </c>
      <c r="S333" s="96">
        <v>295071</v>
      </c>
      <c r="T333" s="95">
        <v>67908.11</v>
      </c>
      <c r="U333" s="96">
        <v>288344.02</v>
      </c>
    </row>
    <row r="334" spans="1:21" ht="39.950000000000003" customHeight="1" thickBot="1" x14ac:dyDescent="0.3">
      <c r="A334" s="678" t="s">
        <v>10</v>
      </c>
      <c r="B334" s="679"/>
      <c r="C334" s="9">
        <f>C321</f>
        <v>142176</v>
      </c>
      <c r="D334" s="9">
        <f>C321-R334</f>
        <v>59536.97</v>
      </c>
      <c r="E334" s="10">
        <f>SUM(E321:E333)</f>
        <v>17</v>
      </c>
      <c r="F334" s="10">
        <f t="shared" ref="F334:U334" si="14">SUM(F321:F333)</f>
        <v>19</v>
      </c>
      <c r="G334" s="10">
        <f t="shared" si="14"/>
        <v>6</v>
      </c>
      <c r="H334" s="10">
        <f t="shared" si="14"/>
        <v>6</v>
      </c>
      <c r="I334" s="25">
        <f t="shared" si="14"/>
        <v>582039.33000000007</v>
      </c>
      <c r="J334" s="16">
        <f t="shared" si="14"/>
        <v>13</v>
      </c>
      <c r="K334" s="10">
        <f t="shared" si="14"/>
        <v>5</v>
      </c>
      <c r="L334" s="98">
        <f t="shared" si="14"/>
        <v>85037.930000000008</v>
      </c>
      <c r="M334" s="98">
        <f t="shared" si="14"/>
        <v>363053.49</v>
      </c>
      <c r="N334" s="98">
        <f t="shared" si="14"/>
        <v>72607.649999999994</v>
      </c>
      <c r="O334" s="99">
        <f t="shared" si="14"/>
        <v>309955.82</v>
      </c>
      <c r="P334" s="10">
        <f t="shared" si="14"/>
        <v>13</v>
      </c>
      <c r="Q334" s="13">
        <f t="shared" si="14"/>
        <v>5</v>
      </c>
      <c r="R334" s="98">
        <f t="shared" si="14"/>
        <v>82639.03</v>
      </c>
      <c r="S334" s="105">
        <f t="shared" si="14"/>
        <v>351086.56</v>
      </c>
      <c r="T334" s="104">
        <f t="shared" si="14"/>
        <v>67908.11</v>
      </c>
      <c r="U334" s="105">
        <f t="shared" si="14"/>
        <v>288344.02</v>
      </c>
    </row>
    <row r="335" spans="1:21" ht="46.5" customHeight="1" x14ac:dyDescent="0.25">
      <c r="B335" s="24"/>
    </row>
    <row r="336" spans="1:21" ht="18.75" x14ac:dyDescent="0.3">
      <c r="B336" s="611" t="s">
        <v>67</v>
      </c>
      <c r="C336" s="611"/>
      <c r="D336" s="611"/>
      <c r="E336" s="611"/>
      <c r="F336" s="611"/>
      <c r="G336" s="611"/>
      <c r="H336" s="611"/>
      <c r="I336" s="611"/>
      <c r="J336" s="611"/>
      <c r="K336" s="611"/>
      <c r="L336" s="611"/>
      <c r="M336" s="611"/>
    </row>
    <row r="337" spans="1:21" ht="19.5" thickBot="1" x14ac:dyDescent="0.35"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</row>
    <row r="338" spans="1:21" ht="27" customHeight="1" thickBot="1" x14ac:dyDescent="0.45">
      <c r="A338" s="650"/>
      <c r="B338" s="651"/>
      <c r="C338" s="651"/>
      <c r="D338" s="652"/>
      <c r="E338" s="659"/>
      <c r="F338" s="660"/>
      <c r="G338" s="660"/>
      <c r="H338" s="660"/>
      <c r="I338" s="660"/>
      <c r="J338" s="660"/>
      <c r="K338" s="660"/>
      <c r="L338" s="660"/>
      <c r="M338" s="660"/>
      <c r="N338" s="660"/>
      <c r="O338" s="660"/>
      <c r="P338" s="660"/>
      <c r="Q338" s="660"/>
      <c r="R338" s="660"/>
      <c r="S338" s="660"/>
      <c r="T338" s="660"/>
      <c r="U338" s="661"/>
    </row>
    <row r="339" spans="1:21" ht="32.1" customHeight="1" x14ac:dyDescent="0.25">
      <c r="A339" s="672" t="s">
        <v>0</v>
      </c>
      <c r="B339" s="673"/>
      <c r="C339" s="631" t="s">
        <v>39</v>
      </c>
      <c r="D339" s="632"/>
      <c r="E339" s="653" t="s">
        <v>34</v>
      </c>
      <c r="F339" s="654"/>
      <c r="G339" s="654"/>
      <c r="H339" s="654"/>
      <c r="I339" s="655"/>
      <c r="J339" s="622" t="s">
        <v>30</v>
      </c>
      <c r="K339" s="622"/>
      <c r="L339" s="622"/>
      <c r="M339" s="622"/>
      <c r="N339" s="622"/>
      <c r="O339" s="622"/>
      <c r="P339" s="638" t="s">
        <v>7</v>
      </c>
      <c r="Q339" s="639"/>
      <c r="R339" s="640"/>
      <c r="S339" s="641"/>
      <c r="T339" s="641"/>
      <c r="U339" s="642"/>
    </row>
    <row r="340" spans="1:21" ht="32.1" customHeight="1" thickBot="1" x14ac:dyDescent="0.3">
      <c r="A340" s="674"/>
      <c r="B340" s="675"/>
      <c r="C340" s="633"/>
      <c r="D340" s="634"/>
      <c r="E340" s="656"/>
      <c r="F340" s="657"/>
      <c r="G340" s="657"/>
      <c r="H340" s="657"/>
      <c r="I340" s="658"/>
      <c r="J340" s="624" t="s">
        <v>5</v>
      </c>
      <c r="K340" s="635"/>
      <c r="L340" s="623" t="s">
        <v>21</v>
      </c>
      <c r="M340" s="624"/>
      <c r="N340" s="624"/>
      <c r="O340" s="624"/>
      <c r="P340" s="646" t="s">
        <v>31</v>
      </c>
      <c r="Q340" s="647"/>
      <c r="R340" s="643" t="s">
        <v>11</v>
      </c>
      <c r="S340" s="644"/>
      <c r="T340" s="623"/>
      <c r="U340" s="645"/>
    </row>
    <row r="341" spans="1:21" ht="32.1" customHeight="1" x14ac:dyDescent="0.25">
      <c r="A341" s="674"/>
      <c r="B341" s="675"/>
      <c r="C341" s="627" t="s">
        <v>26</v>
      </c>
      <c r="D341" s="629" t="s">
        <v>22</v>
      </c>
      <c r="E341" s="614" t="s">
        <v>35</v>
      </c>
      <c r="F341" s="612" t="s">
        <v>33</v>
      </c>
      <c r="G341" s="665" t="s">
        <v>20</v>
      </c>
      <c r="H341" s="666"/>
      <c r="I341" s="668" t="s">
        <v>38</v>
      </c>
      <c r="J341" s="663" t="s">
        <v>8</v>
      </c>
      <c r="K341" s="664" t="s">
        <v>20</v>
      </c>
      <c r="L341" s="636" t="s">
        <v>8</v>
      </c>
      <c r="M341" s="637"/>
      <c r="N341" s="625" t="s">
        <v>20</v>
      </c>
      <c r="O341" s="626"/>
      <c r="P341" s="627" t="s">
        <v>8</v>
      </c>
      <c r="Q341" s="629" t="s">
        <v>20</v>
      </c>
      <c r="R341" s="648" t="s">
        <v>8</v>
      </c>
      <c r="S341" s="649"/>
      <c r="T341" s="637" t="s">
        <v>20</v>
      </c>
      <c r="U341" s="662"/>
    </row>
    <row r="342" spans="1:21" ht="32.1" customHeight="1" thickBot="1" x14ac:dyDescent="0.3">
      <c r="A342" s="676"/>
      <c r="B342" s="677"/>
      <c r="C342" s="628"/>
      <c r="D342" s="630"/>
      <c r="E342" s="615"/>
      <c r="F342" s="613"/>
      <c r="G342" s="45" t="s">
        <v>32</v>
      </c>
      <c r="H342" s="28" t="s">
        <v>29</v>
      </c>
      <c r="I342" s="669"/>
      <c r="J342" s="663"/>
      <c r="K342" s="664"/>
      <c r="L342" s="29" t="s">
        <v>27</v>
      </c>
      <c r="M342" s="30" t="s">
        <v>28</v>
      </c>
      <c r="N342" s="29" t="s">
        <v>27</v>
      </c>
      <c r="O342" s="30" t="s">
        <v>28</v>
      </c>
      <c r="P342" s="667"/>
      <c r="Q342" s="634"/>
      <c r="R342" s="31" t="s">
        <v>27</v>
      </c>
      <c r="S342" s="32" t="s">
        <v>28</v>
      </c>
      <c r="T342" s="48" t="s">
        <v>27</v>
      </c>
      <c r="U342" s="44" t="s">
        <v>28</v>
      </c>
    </row>
    <row r="343" spans="1:21" s="1" customFormat="1" ht="15.75" thickBot="1" x14ac:dyDescent="0.3">
      <c r="A343" s="670" t="s">
        <v>1</v>
      </c>
      <c r="B343" s="671"/>
      <c r="C343" s="14" t="s">
        <v>2</v>
      </c>
      <c r="D343" s="46" t="s">
        <v>3</v>
      </c>
      <c r="E343" s="46" t="s">
        <v>4</v>
      </c>
      <c r="F343" s="46" t="s">
        <v>6</v>
      </c>
      <c r="G343" s="35">
        <v>5</v>
      </c>
      <c r="H343" s="36">
        <v>6</v>
      </c>
      <c r="I343" s="36">
        <v>7</v>
      </c>
      <c r="J343" s="37">
        <v>8</v>
      </c>
      <c r="K343" s="37">
        <v>9</v>
      </c>
      <c r="L343" s="38">
        <v>10</v>
      </c>
      <c r="M343" s="37">
        <v>11</v>
      </c>
      <c r="N343" s="39">
        <v>12</v>
      </c>
      <c r="O343" s="40">
        <v>13</v>
      </c>
      <c r="P343" s="41">
        <v>14</v>
      </c>
      <c r="Q343" s="40">
        <v>15</v>
      </c>
      <c r="R343" s="42">
        <v>16</v>
      </c>
      <c r="S343" s="43">
        <v>17</v>
      </c>
      <c r="T343" s="40">
        <v>18</v>
      </c>
      <c r="U343" s="39">
        <v>19</v>
      </c>
    </row>
    <row r="344" spans="1:21" ht="49.5" customHeight="1" x14ac:dyDescent="0.35">
      <c r="A344" s="17">
        <v>1</v>
      </c>
      <c r="B344" s="18" t="s">
        <v>18</v>
      </c>
      <c r="C344" s="619">
        <v>115642</v>
      </c>
      <c r="D344" s="616">
        <f>C344-R357</f>
        <v>35060.616713529002</v>
      </c>
      <c r="E344" s="49"/>
      <c r="F344" s="50"/>
      <c r="G344" s="51"/>
      <c r="H344" s="52"/>
      <c r="I344" s="565"/>
      <c r="J344" s="72"/>
      <c r="K344" s="73"/>
      <c r="L344" s="73"/>
      <c r="M344" s="73"/>
      <c r="N344" s="73"/>
      <c r="O344" s="74"/>
      <c r="P344" s="75"/>
      <c r="Q344" s="51"/>
      <c r="R344" s="51"/>
      <c r="S344" s="76"/>
      <c r="T344" s="76"/>
      <c r="U344" s="77"/>
    </row>
    <row r="345" spans="1:21" ht="41.25" customHeight="1" x14ac:dyDescent="0.35">
      <c r="A345" s="19">
        <v>2</v>
      </c>
      <c r="B345" s="20" t="s">
        <v>12</v>
      </c>
      <c r="C345" s="620"/>
      <c r="D345" s="617"/>
      <c r="E345" s="53"/>
      <c r="F345" s="54"/>
      <c r="G345" s="55"/>
      <c r="H345" s="56"/>
      <c r="I345" s="565"/>
      <c r="J345" s="78"/>
      <c r="K345" s="55"/>
      <c r="L345" s="55"/>
      <c r="M345" s="55"/>
      <c r="N345" s="55"/>
      <c r="O345" s="79"/>
      <c r="P345" s="78"/>
      <c r="Q345" s="55"/>
      <c r="R345" s="55"/>
      <c r="S345" s="79"/>
      <c r="T345" s="79"/>
      <c r="U345" s="80"/>
    </row>
    <row r="346" spans="1:21" ht="38.25" customHeight="1" x14ac:dyDescent="0.35">
      <c r="A346" s="19">
        <v>3</v>
      </c>
      <c r="B346" s="20" t="s">
        <v>23</v>
      </c>
      <c r="C346" s="620"/>
      <c r="D346" s="617"/>
      <c r="E346" s="53"/>
      <c r="F346" s="54"/>
      <c r="G346" s="55"/>
      <c r="H346" s="56"/>
      <c r="I346" s="565"/>
      <c r="J346" s="78"/>
      <c r="K346" s="55"/>
      <c r="L346" s="55"/>
      <c r="M346" s="55"/>
      <c r="N346" s="55"/>
      <c r="O346" s="79"/>
      <c r="P346" s="78"/>
      <c r="Q346" s="55"/>
      <c r="R346" s="55"/>
      <c r="S346" s="79"/>
      <c r="T346" s="79"/>
      <c r="U346" s="80"/>
    </row>
    <row r="347" spans="1:21" ht="54.75" customHeight="1" x14ac:dyDescent="0.35">
      <c r="A347" s="19">
        <v>4</v>
      </c>
      <c r="B347" s="20" t="s">
        <v>24</v>
      </c>
      <c r="C347" s="620"/>
      <c r="D347" s="617"/>
      <c r="E347" s="53"/>
      <c r="F347" s="54"/>
      <c r="G347" s="55"/>
      <c r="H347" s="56"/>
      <c r="I347" s="565"/>
      <c r="J347" s="78"/>
      <c r="K347" s="55"/>
      <c r="L347" s="55"/>
      <c r="M347" s="55"/>
      <c r="N347" s="55"/>
      <c r="O347" s="79"/>
      <c r="P347" s="78"/>
      <c r="Q347" s="55"/>
      <c r="R347" s="55"/>
      <c r="S347" s="79"/>
      <c r="T347" s="79"/>
      <c r="U347" s="80"/>
    </row>
    <row r="348" spans="1:21" ht="72.75" customHeight="1" x14ac:dyDescent="0.35">
      <c r="A348" s="19">
        <v>5</v>
      </c>
      <c r="B348" s="20" t="s">
        <v>37</v>
      </c>
      <c r="C348" s="620"/>
      <c r="D348" s="617"/>
      <c r="E348" s="53"/>
      <c r="F348" s="54"/>
      <c r="G348" s="55"/>
      <c r="H348" s="56"/>
      <c r="I348" s="565"/>
      <c r="J348" s="78"/>
      <c r="K348" s="55"/>
      <c r="L348" s="55"/>
      <c r="M348" s="55"/>
      <c r="N348" s="55"/>
      <c r="O348" s="79"/>
      <c r="P348" s="78"/>
      <c r="Q348" s="55"/>
      <c r="R348" s="55"/>
      <c r="S348" s="79"/>
      <c r="T348" s="79"/>
      <c r="U348" s="80"/>
    </row>
    <row r="349" spans="1:21" ht="55.5" customHeight="1" x14ac:dyDescent="0.35">
      <c r="A349" s="19">
        <v>6</v>
      </c>
      <c r="B349" s="20" t="s">
        <v>36</v>
      </c>
      <c r="C349" s="620"/>
      <c r="D349" s="617"/>
      <c r="E349" s="53"/>
      <c r="F349" s="54"/>
      <c r="G349" s="55"/>
      <c r="H349" s="56"/>
      <c r="I349" s="565"/>
      <c r="J349" s="78"/>
      <c r="K349" s="55"/>
      <c r="L349" s="55"/>
      <c r="M349" s="55"/>
      <c r="N349" s="55"/>
      <c r="O349" s="79"/>
      <c r="P349" s="78"/>
      <c r="Q349" s="55"/>
      <c r="R349" s="55"/>
      <c r="S349" s="79"/>
      <c r="T349" s="79"/>
      <c r="U349" s="80"/>
    </row>
    <row r="350" spans="1:21" ht="39.950000000000003" customHeight="1" x14ac:dyDescent="0.35">
      <c r="A350" s="19">
        <v>7</v>
      </c>
      <c r="B350" s="20" t="s">
        <v>25</v>
      </c>
      <c r="C350" s="620"/>
      <c r="D350" s="617"/>
      <c r="E350" s="53"/>
      <c r="F350" s="54"/>
      <c r="G350" s="55"/>
      <c r="H350" s="56"/>
      <c r="I350" s="565"/>
      <c r="J350" s="78"/>
      <c r="K350" s="55"/>
      <c r="L350" s="55"/>
      <c r="M350" s="55"/>
      <c r="N350" s="55"/>
      <c r="O350" s="79"/>
      <c r="P350" s="78"/>
      <c r="Q350" s="55"/>
      <c r="R350" s="55"/>
      <c r="S350" s="79"/>
      <c r="T350" s="79"/>
      <c r="U350" s="80"/>
    </row>
    <row r="351" spans="1:21" ht="39.950000000000003" customHeight="1" x14ac:dyDescent="0.35">
      <c r="A351" s="19">
        <v>8</v>
      </c>
      <c r="B351" s="20" t="s">
        <v>13</v>
      </c>
      <c r="C351" s="620"/>
      <c r="D351" s="617"/>
      <c r="E351" s="57">
        <v>4</v>
      </c>
      <c r="F351" s="58">
        <v>5</v>
      </c>
      <c r="G351" s="59"/>
      <c r="H351" s="60"/>
      <c r="I351" s="584">
        <v>26432.3</v>
      </c>
      <c r="J351" s="81">
        <v>4</v>
      </c>
      <c r="K351" s="66"/>
      <c r="L351" s="82">
        <v>5110.7</v>
      </c>
      <c r="M351" s="83">
        <v>21856.7</v>
      </c>
      <c r="N351" s="89"/>
      <c r="O351" s="90"/>
      <c r="P351" s="85">
        <v>5</v>
      </c>
      <c r="Q351" s="66"/>
      <c r="R351" s="83">
        <v>5110.7</v>
      </c>
      <c r="S351" s="100">
        <v>21856.7</v>
      </c>
      <c r="T351" s="101"/>
      <c r="U351" s="102"/>
    </row>
    <row r="352" spans="1:21" ht="39.950000000000003" customHeight="1" x14ac:dyDescent="0.35">
      <c r="A352" s="19">
        <v>9</v>
      </c>
      <c r="B352" s="20" t="s">
        <v>14</v>
      </c>
      <c r="C352" s="620"/>
      <c r="D352" s="617"/>
      <c r="E352" s="53"/>
      <c r="F352" s="54"/>
      <c r="G352" s="55"/>
      <c r="H352" s="56"/>
      <c r="I352" s="587"/>
      <c r="J352" s="78"/>
      <c r="K352" s="55"/>
      <c r="L352" s="91"/>
      <c r="M352" s="91"/>
      <c r="N352" s="91"/>
      <c r="O352" s="92"/>
      <c r="P352" s="78"/>
      <c r="Q352" s="55"/>
      <c r="R352" s="91"/>
      <c r="S352" s="92"/>
      <c r="T352" s="92"/>
      <c r="U352" s="102"/>
    </row>
    <row r="353" spans="1:16384" ht="45.75" customHeight="1" x14ac:dyDescent="0.25">
      <c r="A353" s="19">
        <v>10</v>
      </c>
      <c r="B353" s="20" t="s">
        <v>15</v>
      </c>
      <c r="C353" s="620"/>
      <c r="D353" s="617"/>
      <c r="E353" s="139">
        <v>5</v>
      </c>
      <c r="F353" s="113">
        <v>5</v>
      </c>
      <c r="G353" s="114">
        <v>3</v>
      </c>
      <c r="H353" s="115">
        <v>3</v>
      </c>
      <c r="I353" s="588">
        <v>161612.85999999999</v>
      </c>
      <c r="J353" s="61">
        <v>8</v>
      </c>
      <c r="K353" s="62">
        <v>2</v>
      </c>
      <c r="L353" s="93">
        <v>27070.65</v>
      </c>
      <c r="M353" s="93">
        <v>113122.95</v>
      </c>
      <c r="N353" s="93">
        <v>25622.39</v>
      </c>
      <c r="O353" s="94">
        <v>107122.95</v>
      </c>
      <c r="P353" s="61">
        <v>16</v>
      </c>
      <c r="Q353" s="62">
        <v>2</v>
      </c>
      <c r="R353" s="93">
        <v>30118.58</v>
      </c>
      <c r="S353" s="93">
        <v>115935.57</v>
      </c>
      <c r="T353" s="93">
        <v>25622.39</v>
      </c>
      <c r="U353" s="103">
        <v>107122.95</v>
      </c>
    </row>
    <row r="354" spans="1:16384" ht="75" customHeight="1" x14ac:dyDescent="0.35">
      <c r="A354" s="19">
        <v>11</v>
      </c>
      <c r="B354" s="20" t="s">
        <v>19</v>
      </c>
      <c r="C354" s="620"/>
      <c r="D354" s="617"/>
      <c r="E354" s="64"/>
      <c r="F354" s="65"/>
      <c r="G354" s="66"/>
      <c r="H354" s="67"/>
      <c r="I354" s="587"/>
      <c r="J354" s="78"/>
      <c r="K354" s="55"/>
      <c r="L354" s="91"/>
      <c r="M354" s="91"/>
      <c r="N354" s="91"/>
      <c r="O354" s="92"/>
      <c r="P354" s="78"/>
      <c r="Q354" s="55"/>
      <c r="R354" s="91"/>
      <c r="S354" s="92"/>
      <c r="T354" s="92"/>
      <c r="U354" s="102"/>
    </row>
    <row r="355" spans="1:16384" ht="39.950000000000003" customHeight="1" x14ac:dyDescent="0.35">
      <c r="A355" s="19">
        <v>12</v>
      </c>
      <c r="B355" s="20" t="s">
        <v>16</v>
      </c>
      <c r="C355" s="620"/>
      <c r="D355" s="617"/>
      <c r="E355" s="64"/>
      <c r="F355" s="65"/>
      <c r="G355" s="66"/>
      <c r="H355" s="67"/>
      <c r="I355" s="587"/>
      <c r="J355" s="78"/>
      <c r="K355" s="55"/>
      <c r="L355" s="91"/>
      <c r="M355" s="91"/>
      <c r="N355" s="91"/>
      <c r="O355" s="92"/>
      <c r="P355" s="78"/>
      <c r="Q355" s="55"/>
      <c r="R355" s="91"/>
      <c r="S355" s="92"/>
      <c r="T355" s="92"/>
      <c r="U355" s="102"/>
    </row>
    <row r="356" spans="1:16384" ht="39.950000000000003" customHeight="1" thickBot="1" x14ac:dyDescent="0.3">
      <c r="A356" s="21">
        <v>13</v>
      </c>
      <c r="B356" s="22" t="s">
        <v>17</v>
      </c>
      <c r="C356" s="621"/>
      <c r="D356" s="618"/>
      <c r="E356" s="68">
        <v>12</v>
      </c>
      <c r="F356" s="69">
        <v>24</v>
      </c>
      <c r="G356" s="140">
        <v>3</v>
      </c>
      <c r="H356" s="141">
        <v>13</v>
      </c>
      <c r="I356" s="588">
        <v>179500</v>
      </c>
      <c r="J356" s="87">
        <v>11</v>
      </c>
      <c r="K356" s="88">
        <v>4</v>
      </c>
      <c r="L356" s="95">
        <v>54044.85</v>
      </c>
      <c r="M356" s="96">
        <v>228733.92</v>
      </c>
      <c r="N356" s="95">
        <v>40815.94</v>
      </c>
      <c r="O356" s="97">
        <v>170682.72</v>
      </c>
      <c r="P356" s="70">
        <v>24</v>
      </c>
      <c r="Q356" s="71">
        <v>4</v>
      </c>
      <c r="R356" s="95">
        <v>45352.103286471</v>
      </c>
      <c r="S356" s="96">
        <v>176514.05</v>
      </c>
      <c r="T356" s="95">
        <v>39725.74</v>
      </c>
      <c r="U356" s="96">
        <v>167808.24</v>
      </c>
    </row>
    <row r="357" spans="1:16384" ht="39.950000000000003" customHeight="1" thickBot="1" x14ac:dyDescent="0.3">
      <c r="A357" s="678" t="s">
        <v>10</v>
      </c>
      <c r="B357" s="679"/>
      <c r="C357" s="9">
        <f>C344</f>
        <v>115642</v>
      </c>
      <c r="D357" s="9">
        <f>C344-R357</f>
        <v>35060.616713529002</v>
      </c>
      <c r="E357" s="10">
        <f>SUM(E344:E356)</f>
        <v>21</v>
      </c>
      <c r="F357" s="10">
        <f t="shared" ref="F357:U357" si="15">SUM(F344:F356)</f>
        <v>34</v>
      </c>
      <c r="G357" s="10">
        <f t="shared" si="15"/>
        <v>6</v>
      </c>
      <c r="H357" s="10">
        <f t="shared" si="15"/>
        <v>16</v>
      </c>
      <c r="I357" s="586">
        <f t="shared" si="15"/>
        <v>367545.16</v>
      </c>
      <c r="J357" s="16">
        <f t="shared" si="15"/>
        <v>23</v>
      </c>
      <c r="K357" s="10">
        <f t="shared" si="15"/>
        <v>6</v>
      </c>
      <c r="L357" s="98">
        <f t="shared" si="15"/>
        <v>86226.2</v>
      </c>
      <c r="M357" s="98">
        <f t="shared" si="15"/>
        <v>363713.57</v>
      </c>
      <c r="N357" s="98">
        <f t="shared" si="15"/>
        <v>66438.33</v>
      </c>
      <c r="O357" s="99">
        <f t="shared" si="15"/>
        <v>277805.67</v>
      </c>
      <c r="P357" s="10">
        <f t="shared" si="15"/>
        <v>45</v>
      </c>
      <c r="Q357" s="13">
        <f t="shared" si="15"/>
        <v>6</v>
      </c>
      <c r="R357" s="98">
        <f t="shared" si="15"/>
        <v>80581.383286470998</v>
      </c>
      <c r="S357" s="105">
        <f t="shared" si="15"/>
        <v>314306.32</v>
      </c>
      <c r="T357" s="104">
        <f t="shared" si="15"/>
        <v>65348.13</v>
      </c>
      <c r="U357" s="105">
        <f t="shared" si="15"/>
        <v>274931.19</v>
      </c>
    </row>
    <row r="358" spans="1:16384" ht="42.75" customHeight="1" x14ac:dyDescent="0.25">
      <c r="B358" s="4" t="s">
        <v>68</v>
      </c>
      <c r="E358" s="695"/>
      <c r="F358" s="695"/>
      <c r="G358" s="695"/>
      <c r="H358" s="695"/>
      <c r="I358" s="695"/>
      <c r="J358" s="695"/>
      <c r="K358" s="695"/>
      <c r="L358" s="695"/>
      <c r="M358" s="695"/>
      <c r="N358" s="695"/>
      <c r="O358" s="695"/>
      <c r="P358" s="695"/>
      <c r="Q358" s="695"/>
      <c r="R358" s="695"/>
      <c r="S358" s="695"/>
    </row>
    <row r="359" spans="1:16384" ht="25.5" x14ac:dyDescent="0.25">
      <c r="A359" s="2"/>
      <c r="B359" s="4" t="s">
        <v>69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  <c r="IX359" s="2"/>
      <c r="IY359" s="2"/>
      <c r="IZ359" s="2"/>
      <c r="JA359" s="2"/>
      <c r="JB359" s="2"/>
      <c r="JC359" s="2"/>
      <c r="JD359" s="2"/>
      <c r="JE359" s="2"/>
      <c r="JF359" s="2"/>
      <c r="JG359" s="2"/>
      <c r="JH359" s="2"/>
      <c r="JI359" s="2"/>
      <c r="JJ359" s="2"/>
      <c r="JK359" s="2"/>
      <c r="JL359" s="2"/>
      <c r="JM359" s="2"/>
      <c r="JN359" s="2"/>
      <c r="JO359" s="2"/>
      <c r="JP359" s="2"/>
      <c r="JQ359" s="2"/>
      <c r="JR359" s="2"/>
      <c r="JS359" s="2"/>
      <c r="JT359" s="2"/>
      <c r="JU359" s="2"/>
      <c r="JV359" s="2"/>
      <c r="JW359" s="2"/>
      <c r="JX359" s="2"/>
      <c r="JY359" s="2"/>
      <c r="JZ359" s="2"/>
      <c r="KA359" s="2"/>
      <c r="KB359" s="2"/>
      <c r="KC359" s="2"/>
      <c r="KD359" s="2"/>
      <c r="KE359" s="2"/>
      <c r="KF359" s="2"/>
      <c r="KG359" s="2"/>
      <c r="KH359" s="2"/>
      <c r="KI359" s="2"/>
      <c r="KJ359" s="2"/>
      <c r="KK359" s="2"/>
      <c r="KL359" s="2"/>
      <c r="KM359" s="2"/>
      <c r="KN359" s="2"/>
      <c r="KO359" s="2"/>
      <c r="KP359" s="2"/>
      <c r="KQ359" s="2"/>
      <c r="KR359" s="2"/>
      <c r="KS359" s="2"/>
      <c r="KT359" s="2"/>
      <c r="KU359" s="2"/>
      <c r="KV359" s="2"/>
      <c r="KW359" s="2"/>
      <c r="KX359" s="2"/>
      <c r="KY359" s="2"/>
      <c r="KZ359" s="2"/>
      <c r="LA359" s="2"/>
      <c r="LB359" s="2"/>
      <c r="LC359" s="2"/>
      <c r="LD359" s="2"/>
      <c r="LE359" s="2"/>
      <c r="LF359" s="2"/>
      <c r="LG359" s="2"/>
      <c r="LH359" s="2"/>
      <c r="LI359" s="2"/>
      <c r="LJ359" s="2"/>
      <c r="LK359" s="2"/>
      <c r="LL359" s="2"/>
      <c r="LM359" s="2"/>
      <c r="LN359" s="2"/>
      <c r="LO359" s="2"/>
      <c r="LP359" s="2"/>
      <c r="LQ359" s="2"/>
      <c r="LR359" s="2"/>
      <c r="LS359" s="2"/>
      <c r="LT359" s="2"/>
      <c r="LU359" s="2"/>
      <c r="LV359" s="2"/>
      <c r="LW359" s="2"/>
      <c r="LX359" s="2"/>
      <c r="LY359" s="2"/>
      <c r="LZ359" s="2"/>
      <c r="MA359" s="2"/>
      <c r="MB359" s="2"/>
      <c r="MC359" s="2"/>
      <c r="MD359" s="2"/>
      <c r="ME359" s="2"/>
      <c r="MF359" s="2"/>
      <c r="MG359" s="2"/>
      <c r="MH359" s="2"/>
      <c r="MI359" s="2"/>
      <c r="MJ359" s="2"/>
      <c r="MK359" s="2"/>
      <c r="ML359" s="2"/>
      <c r="MM359" s="2"/>
      <c r="MN359" s="2"/>
      <c r="MO359" s="2"/>
      <c r="MP359" s="2"/>
      <c r="MQ359" s="2"/>
      <c r="MR359" s="2"/>
      <c r="MS359" s="2"/>
      <c r="MT359" s="2"/>
      <c r="MU359" s="2"/>
      <c r="MV359" s="2"/>
      <c r="MW359" s="2"/>
      <c r="MX359" s="2"/>
      <c r="MY359" s="2"/>
      <c r="MZ359" s="2"/>
      <c r="NA359" s="2"/>
      <c r="NB359" s="2"/>
      <c r="NC359" s="2"/>
      <c r="ND359" s="2"/>
      <c r="NE359" s="2"/>
      <c r="NF359" s="2"/>
      <c r="NG359" s="2"/>
      <c r="NH359" s="2"/>
      <c r="NI359" s="2"/>
      <c r="NJ359" s="2"/>
      <c r="NK359" s="2"/>
      <c r="NL359" s="2"/>
      <c r="NM359" s="2"/>
      <c r="NN359" s="2"/>
      <c r="NO359" s="2"/>
      <c r="NP359" s="2"/>
      <c r="NQ359" s="2"/>
      <c r="NR359" s="2"/>
      <c r="NS359" s="2"/>
      <c r="NT359" s="2"/>
      <c r="NU359" s="2"/>
      <c r="NV359" s="2"/>
      <c r="NW359" s="2"/>
      <c r="NX359" s="2"/>
      <c r="NY359" s="2"/>
      <c r="NZ359" s="2"/>
      <c r="OA359" s="2"/>
      <c r="OB359" s="2"/>
      <c r="OC359" s="2"/>
      <c r="OD359" s="2"/>
      <c r="OE359" s="2"/>
      <c r="OF359" s="2"/>
      <c r="OG359" s="2"/>
      <c r="OH359" s="2"/>
      <c r="OI359" s="2"/>
      <c r="OJ359" s="2"/>
      <c r="OK359" s="2"/>
      <c r="OL359" s="2"/>
      <c r="OM359" s="2"/>
      <c r="ON359" s="2"/>
      <c r="OO359" s="2"/>
      <c r="OP359" s="2"/>
      <c r="OQ359" s="2"/>
      <c r="OR359" s="2"/>
      <c r="OS359" s="2"/>
      <c r="OT359" s="2"/>
      <c r="OU359" s="2"/>
      <c r="OV359" s="2"/>
      <c r="OW359" s="2"/>
      <c r="OX359" s="2"/>
      <c r="OY359" s="2"/>
      <c r="OZ359" s="2"/>
      <c r="PA359" s="2"/>
      <c r="PB359" s="2"/>
      <c r="PC359" s="2"/>
      <c r="PD359" s="2"/>
      <c r="PE359" s="2"/>
      <c r="PF359" s="2"/>
      <c r="PG359" s="2"/>
      <c r="PH359" s="2"/>
      <c r="PI359" s="2"/>
      <c r="PJ359" s="2"/>
      <c r="PK359" s="2"/>
      <c r="PL359" s="2"/>
      <c r="PM359" s="2"/>
      <c r="PN359" s="2"/>
      <c r="PO359" s="2"/>
      <c r="PP359" s="2"/>
      <c r="PQ359" s="2"/>
      <c r="PR359" s="2"/>
      <c r="PS359" s="2"/>
      <c r="PT359" s="2"/>
      <c r="PU359" s="2"/>
      <c r="PV359" s="2"/>
      <c r="PW359" s="2"/>
      <c r="PX359" s="2"/>
      <c r="PY359" s="2"/>
      <c r="PZ359" s="2"/>
      <c r="QA359" s="2"/>
      <c r="QB359" s="2"/>
      <c r="QC359" s="2"/>
      <c r="QD359" s="2"/>
      <c r="QE359" s="2"/>
      <c r="QF359" s="2"/>
      <c r="QG359" s="2"/>
      <c r="QH359" s="2"/>
      <c r="QI359" s="2"/>
      <c r="QJ359" s="2"/>
      <c r="QK359" s="2"/>
      <c r="QL359" s="2"/>
      <c r="QM359" s="2"/>
      <c r="QN359" s="2"/>
      <c r="QO359" s="2"/>
      <c r="QP359" s="2"/>
      <c r="QQ359" s="2"/>
      <c r="QR359" s="2"/>
      <c r="QS359" s="2"/>
      <c r="QT359" s="2"/>
      <c r="QU359" s="2"/>
      <c r="QV359" s="2"/>
      <c r="QW359" s="2"/>
      <c r="QX359" s="2"/>
      <c r="QY359" s="2"/>
      <c r="QZ359" s="2"/>
      <c r="RA359" s="2"/>
      <c r="RB359" s="2"/>
      <c r="RC359" s="2"/>
      <c r="RD359" s="2"/>
      <c r="RE359" s="2"/>
      <c r="RF359" s="2"/>
      <c r="RG359" s="2"/>
      <c r="RH359" s="2"/>
      <c r="RI359" s="2"/>
      <c r="RJ359" s="2"/>
      <c r="RK359" s="2"/>
      <c r="RL359" s="2"/>
      <c r="RM359" s="2"/>
      <c r="RN359" s="2"/>
      <c r="RO359" s="2"/>
      <c r="RP359" s="2"/>
      <c r="RQ359" s="2"/>
      <c r="RR359" s="2"/>
      <c r="RS359" s="2"/>
      <c r="RT359" s="2"/>
      <c r="RU359" s="2"/>
      <c r="RV359" s="2"/>
      <c r="RW359" s="2"/>
      <c r="RX359" s="2"/>
      <c r="RY359" s="2"/>
      <c r="RZ359" s="2"/>
      <c r="SA359" s="2"/>
      <c r="SB359" s="2"/>
      <c r="SC359" s="2"/>
      <c r="SD359" s="2"/>
      <c r="SE359" s="2"/>
      <c r="SF359" s="2"/>
      <c r="SG359" s="2"/>
      <c r="SH359" s="2"/>
      <c r="SI359" s="2"/>
      <c r="SJ359" s="2"/>
      <c r="SK359" s="2"/>
      <c r="SL359" s="2"/>
      <c r="SM359" s="2"/>
      <c r="SN359" s="2"/>
      <c r="SO359" s="2"/>
      <c r="SP359" s="2"/>
      <c r="SQ359" s="2"/>
      <c r="SR359" s="2"/>
      <c r="SS359" s="2"/>
      <c r="ST359" s="2"/>
      <c r="SU359" s="2"/>
      <c r="SV359" s="2"/>
      <c r="SW359" s="2"/>
      <c r="SX359" s="2"/>
      <c r="SY359" s="2"/>
      <c r="SZ359" s="2"/>
      <c r="TA359" s="2"/>
      <c r="TB359" s="2"/>
      <c r="TC359" s="2"/>
      <c r="TD359" s="2"/>
      <c r="TE359" s="2"/>
      <c r="TF359" s="2"/>
      <c r="TG359" s="2"/>
      <c r="TH359" s="2"/>
      <c r="TI359" s="2"/>
      <c r="TJ359" s="2"/>
      <c r="TK359" s="2"/>
      <c r="TL359" s="2"/>
      <c r="TM359" s="2"/>
      <c r="TN359" s="2"/>
      <c r="TO359" s="2"/>
      <c r="TP359" s="2"/>
      <c r="TQ359" s="2"/>
      <c r="TR359" s="2"/>
      <c r="TS359" s="2"/>
      <c r="TT359" s="2"/>
      <c r="TU359" s="2"/>
      <c r="TV359" s="2"/>
      <c r="TW359" s="2"/>
      <c r="TX359" s="2"/>
      <c r="TY359" s="2"/>
      <c r="TZ359" s="2"/>
      <c r="UA359" s="2"/>
      <c r="UB359" s="2"/>
      <c r="UC359" s="2"/>
      <c r="UD359" s="2"/>
      <c r="UE359" s="2"/>
      <c r="UF359" s="2"/>
      <c r="UG359" s="2"/>
      <c r="UH359" s="2"/>
      <c r="UI359" s="2"/>
      <c r="UJ359" s="2"/>
      <c r="UK359" s="2"/>
      <c r="UL359" s="2"/>
      <c r="UM359" s="2"/>
      <c r="UN359" s="2"/>
      <c r="UO359" s="2"/>
      <c r="UP359" s="2"/>
      <c r="UQ359" s="2"/>
      <c r="UR359" s="2"/>
      <c r="US359" s="2"/>
      <c r="UT359" s="2"/>
      <c r="UU359" s="2"/>
      <c r="UV359" s="2"/>
      <c r="UW359" s="2"/>
      <c r="UX359" s="2"/>
      <c r="UY359" s="2"/>
      <c r="UZ359" s="2"/>
      <c r="VA359" s="2"/>
      <c r="VB359" s="2"/>
      <c r="VC359" s="2"/>
      <c r="VD359" s="2"/>
      <c r="VE359" s="2"/>
      <c r="VF359" s="2"/>
      <c r="VG359" s="2"/>
      <c r="VH359" s="2"/>
      <c r="VI359" s="2"/>
      <c r="VJ359" s="2"/>
      <c r="VK359" s="2"/>
      <c r="VL359" s="2"/>
      <c r="VM359" s="2"/>
      <c r="VN359" s="2"/>
      <c r="VO359" s="2"/>
      <c r="VP359" s="2"/>
      <c r="VQ359" s="2"/>
      <c r="VR359" s="2"/>
      <c r="VS359" s="2"/>
      <c r="VT359" s="2"/>
      <c r="VU359" s="2"/>
      <c r="VV359" s="2"/>
      <c r="VW359" s="2"/>
      <c r="VX359" s="2"/>
      <c r="VY359" s="2"/>
      <c r="VZ359" s="2"/>
      <c r="WA359" s="2"/>
      <c r="WB359" s="2"/>
      <c r="WC359" s="2"/>
      <c r="WD359" s="2"/>
      <c r="WE359" s="2"/>
      <c r="WF359" s="2"/>
      <c r="WG359" s="2"/>
      <c r="WH359" s="2"/>
      <c r="WI359" s="2"/>
      <c r="WJ359" s="2"/>
      <c r="WK359" s="2"/>
      <c r="WL359" s="2"/>
      <c r="WM359" s="2"/>
      <c r="WN359" s="2"/>
      <c r="WO359" s="2"/>
      <c r="WP359" s="2"/>
      <c r="WQ359" s="2"/>
      <c r="WR359" s="2"/>
      <c r="WS359" s="2"/>
      <c r="WT359" s="2"/>
      <c r="WU359" s="2"/>
      <c r="WV359" s="2"/>
      <c r="WW359" s="2"/>
      <c r="WX359" s="2"/>
      <c r="WY359" s="2"/>
      <c r="WZ359" s="2"/>
      <c r="XA359" s="2"/>
      <c r="XB359" s="2"/>
      <c r="XC359" s="2"/>
      <c r="XD359" s="2"/>
      <c r="XE359" s="2"/>
      <c r="XF359" s="2"/>
      <c r="XG359" s="2"/>
      <c r="XH359" s="2"/>
      <c r="XI359" s="2"/>
      <c r="XJ359" s="2"/>
      <c r="XK359" s="2"/>
      <c r="XL359" s="2"/>
      <c r="XM359" s="2"/>
      <c r="XN359" s="2"/>
      <c r="XO359" s="2"/>
      <c r="XP359" s="2"/>
      <c r="XQ359" s="2"/>
      <c r="XR359" s="2"/>
      <c r="XS359" s="2"/>
      <c r="XT359" s="2"/>
      <c r="XU359" s="2"/>
      <c r="XV359" s="2"/>
      <c r="XW359" s="2"/>
      <c r="XX359" s="2"/>
      <c r="XY359" s="2"/>
      <c r="XZ359" s="2"/>
      <c r="YA359" s="2"/>
      <c r="YB359" s="2"/>
      <c r="YC359" s="2"/>
      <c r="YD359" s="2"/>
      <c r="YE359" s="2"/>
      <c r="YF359" s="2"/>
      <c r="YG359" s="2"/>
      <c r="YH359" s="2"/>
      <c r="YI359" s="2"/>
      <c r="YJ359" s="2"/>
      <c r="YK359" s="2"/>
      <c r="YL359" s="2"/>
      <c r="YM359" s="2"/>
      <c r="YN359" s="2"/>
      <c r="YO359" s="2"/>
      <c r="YP359" s="2"/>
      <c r="YQ359" s="2"/>
      <c r="YR359" s="2"/>
      <c r="YS359" s="2"/>
      <c r="YT359" s="2"/>
      <c r="YU359" s="2"/>
      <c r="YV359" s="2"/>
      <c r="YW359" s="2"/>
      <c r="YX359" s="2"/>
      <c r="YY359" s="2"/>
      <c r="YZ359" s="2"/>
      <c r="ZA359" s="2"/>
      <c r="ZB359" s="2"/>
      <c r="ZC359" s="2"/>
      <c r="ZD359" s="2"/>
      <c r="ZE359" s="2"/>
      <c r="ZF359" s="2"/>
      <c r="ZG359" s="2"/>
      <c r="ZH359" s="2"/>
      <c r="ZI359" s="2"/>
      <c r="ZJ359" s="2"/>
      <c r="ZK359" s="2"/>
      <c r="ZL359" s="2"/>
      <c r="ZM359" s="2"/>
      <c r="ZN359" s="2"/>
      <c r="ZO359" s="2"/>
      <c r="ZP359" s="2"/>
      <c r="ZQ359" s="2"/>
      <c r="ZR359" s="2"/>
      <c r="ZS359" s="2"/>
      <c r="ZT359" s="2"/>
      <c r="ZU359" s="2"/>
      <c r="ZV359" s="2"/>
      <c r="ZW359" s="2"/>
      <c r="ZX359" s="2"/>
      <c r="ZY359" s="2"/>
      <c r="ZZ359" s="2"/>
      <c r="AAA359" s="2"/>
      <c r="AAB359" s="2"/>
      <c r="AAC359" s="2"/>
      <c r="AAD359" s="2"/>
      <c r="AAE359" s="2"/>
      <c r="AAF359" s="2"/>
      <c r="AAG359" s="2"/>
      <c r="AAH359" s="2"/>
      <c r="AAI359" s="2"/>
      <c r="AAJ359" s="2"/>
      <c r="AAK359" s="2"/>
      <c r="AAL359" s="2"/>
      <c r="AAM359" s="2"/>
      <c r="AAN359" s="2"/>
      <c r="AAO359" s="2"/>
      <c r="AAP359" s="2"/>
      <c r="AAQ359" s="2"/>
      <c r="AAR359" s="2"/>
      <c r="AAS359" s="2"/>
      <c r="AAT359" s="2"/>
      <c r="AAU359" s="2"/>
      <c r="AAV359" s="2"/>
      <c r="AAW359" s="2"/>
      <c r="AAX359" s="2"/>
      <c r="AAY359" s="2"/>
      <c r="AAZ359" s="2"/>
      <c r="ABA359" s="2"/>
      <c r="ABB359" s="2"/>
      <c r="ABC359" s="2"/>
      <c r="ABD359" s="2"/>
      <c r="ABE359" s="2"/>
      <c r="ABF359" s="2"/>
      <c r="ABG359" s="2"/>
      <c r="ABH359" s="2"/>
      <c r="ABI359" s="2"/>
      <c r="ABJ359" s="2"/>
      <c r="ABK359" s="2"/>
      <c r="ABL359" s="2"/>
      <c r="ABM359" s="2"/>
      <c r="ABN359" s="2"/>
      <c r="ABO359" s="2"/>
      <c r="ABP359" s="2"/>
      <c r="ABQ359" s="2"/>
      <c r="ABR359" s="2"/>
      <c r="ABS359" s="2"/>
      <c r="ABT359" s="2"/>
      <c r="ABU359" s="2"/>
      <c r="ABV359" s="2"/>
      <c r="ABW359" s="2"/>
      <c r="ABX359" s="2"/>
      <c r="ABY359" s="2"/>
      <c r="ABZ359" s="2"/>
      <c r="ACA359" s="2"/>
      <c r="ACB359" s="2"/>
      <c r="ACC359" s="2"/>
      <c r="ACD359" s="2"/>
      <c r="ACE359" s="2"/>
      <c r="ACF359" s="2"/>
      <c r="ACG359" s="2"/>
      <c r="ACH359" s="2"/>
      <c r="ACI359" s="2"/>
      <c r="ACJ359" s="2"/>
      <c r="ACK359" s="2"/>
      <c r="ACL359" s="2"/>
      <c r="ACM359" s="2"/>
      <c r="ACN359" s="2"/>
      <c r="ACO359" s="2"/>
      <c r="ACP359" s="2"/>
      <c r="ACQ359" s="2"/>
      <c r="ACR359" s="2"/>
      <c r="ACS359" s="2"/>
      <c r="ACT359" s="2"/>
      <c r="ACU359" s="2"/>
      <c r="ACV359" s="2"/>
      <c r="ACW359" s="2"/>
      <c r="ACX359" s="2"/>
      <c r="ACY359" s="2"/>
      <c r="ACZ359" s="2"/>
      <c r="ADA359" s="2"/>
      <c r="ADB359" s="2"/>
      <c r="ADC359" s="2"/>
      <c r="ADD359" s="2"/>
      <c r="ADE359" s="2"/>
      <c r="ADF359" s="2"/>
      <c r="ADG359" s="2"/>
      <c r="ADH359" s="2"/>
      <c r="ADI359" s="2"/>
      <c r="ADJ359" s="2"/>
      <c r="ADK359" s="2"/>
      <c r="ADL359" s="2"/>
      <c r="ADM359" s="2"/>
      <c r="ADN359" s="2"/>
      <c r="ADO359" s="2"/>
      <c r="ADP359" s="2"/>
      <c r="ADQ359" s="2"/>
      <c r="ADR359" s="2"/>
      <c r="ADS359" s="2"/>
      <c r="ADT359" s="2"/>
      <c r="ADU359" s="2"/>
      <c r="ADV359" s="2"/>
      <c r="ADW359" s="2"/>
      <c r="ADX359" s="2"/>
      <c r="ADY359" s="2"/>
      <c r="ADZ359" s="2"/>
      <c r="AEA359" s="2"/>
      <c r="AEB359" s="2"/>
      <c r="AEC359" s="2"/>
      <c r="AED359" s="2"/>
      <c r="AEE359" s="2"/>
      <c r="AEF359" s="2"/>
      <c r="AEG359" s="2"/>
      <c r="AEH359" s="2"/>
      <c r="AEI359" s="2"/>
      <c r="AEJ359" s="2"/>
      <c r="AEK359" s="2"/>
      <c r="AEL359" s="2"/>
      <c r="AEM359" s="2"/>
      <c r="AEN359" s="2"/>
      <c r="AEO359" s="2"/>
      <c r="AEP359" s="2"/>
      <c r="AEQ359" s="2"/>
      <c r="AER359" s="2"/>
      <c r="AES359" s="2"/>
      <c r="AET359" s="2"/>
      <c r="AEU359" s="2"/>
      <c r="AEV359" s="2"/>
      <c r="AEW359" s="2"/>
      <c r="AEX359" s="2"/>
      <c r="AEY359" s="2"/>
      <c r="AEZ359" s="2"/>
      <c r="AFA359" s="2"/>
      <c r="AFB359" s="2"/>
      <c r="AFC359" s="2"/>
      <c r="AFD359" s="2"/>
      <c r="AFE359" s="2"/>
      <c r="AFF359" s="2"/>
      <c r="AFG359" s="2"/>
      <c r="AFH359" s="2"/>
      <c r="AFI359" s="2"/>
      <c r="AFJ359" s="2"/>
      <c r="AFK359" s="2"/>
      <c r="AFL359" s="2"/>
      <c r="AFM359" s="2"/>
      <c r="AFN359" s="2"/>
      <c r="AFO359" s="2"/>
      <c r="AFP359" s="2"/>
      <c r="AFQ359" s="2"/>
      <c r="AFR359" s="2"/>
      <c r="AFS359" s="2"/>
      <c r="AFT359" s="2"/>
      <c r="AFU359" s="2"/>
      <c r="AFV359" s="2"/>
      <c r="AFW359" s="2"/>
      <c r="AFX359" s="2"/>
      <c r="AFY359" s="2"/>
      <c r="AFZ359" s="2"/>
      <c r="AGA359" s="2"/>
      <c r="AGB359" s="2"/>
      <c r="AGC359" s="2"/>
      <c r="AGD359" s="2"/>
      <c r="AGE359" s="2"/>
      <c r="AGF359" s="2"/>
      <c r="AGG359" s="2"/>
      <c r="AGH359" s="2"/>
      <c r="AGI359" s="2"/>
      <c r="AGJ359" s="2"/>
      <c r="AGK359" s="2"/>
      <c r="AGL359" s="2"/>
      <c r="AGM359" s="2"/>
      <c r="AGN359" s="2"/>
      <c r="AGO359" s="2"/>
      <c r="AGP359" s="2"/>
      <c r="AGQ359" s="2"/>
      <c r="AGR359" s="2"/>
      <c r="AGS359" s="2"/>
      <c r="AGT359" s="2"/>
      <c r="AGU359" s="2"/>
      <c r="AGV359" s="2"/>
      <c r="AGW359" s="2"/>
      <c r="AGX359" s="2"/>
      <c r="AGY359" s="2"/>
      <c r="AGZ359" s="2"/>
      <c r="AHA359" s="2"/>
      <c r="AHB359" s="2"/>
      <c r="AHC359" s="2"/>
      <c r="AHD359" s="2"/>
      <c r="AHE359" s="2"/>
      <c r="AHF359" s="2"/>
      <c r="AHG359" s="2"/>
      <c r="AHH359" s="2"/>
      <c r="AHI359" s="2"/>
      <c r="AHJ359" s="2"/>
      <c r="AHK359" s="2"/>
      <c r="AHL359" s="2"/>
      <c r="AHM359" s="2"/>
      <c r="AHN359" s="2"/>
      <c r="AHO359" s="2"/>
      <c r="AHP359" s="2"/>
      <c r="AHQ359" s="2"/>
      <c r="AHR359" s="2"/>
      <c r="AHS359" s="2"/>
      <c r="AHT359" s="2"/>
      <c r="AHU359" s="2"/>
      <c r="AHV359" s="2"/>
      <c r="AHW359" s="2"/>
      <c r="AHX359" s="2"/>
      <c r="AHY359" s="2"/>
      <c r="AHZ359" s="2"/>
      <c r="AIA359" s="2"/>
      <c r="AIB359" s="2"/>
      <c r="AIC359" s="2"/>
      <c r="AID359" s="2"/>
      <c r="AIE359" s="2"/>
      <c r="AIF359" s="2"/>
      <c r="AIG359" s="2"/>
      <c r="AIH359" s="2"/>
      <c r="AII359" s="2"/>
      <c r="AIJ359" s="2"/>
      <c r="AIK359" s="2"/>
      <c r="AIL359" s="2"/>
      <c r="AIM359" s="2"/>
      <c r="AIN359" s="2"/>
      <c r="AIO359" s="2"/>
      <c r="AIP359" s="2"/>
      <c r="AIQ359" s="2"/>
      <c r="AIR359" s="2"/>
      <c r="AIS359" s="2"/>
      <c r="AIT359" s="2"/>
      <c r="AIU359" s="2"/>
      <c r="AIV359" s="2"/>
      <c r="AIW359" s="2"/>
      <c r="AIX359" s="2"/>
      <c r="AIY359" s="2"/>
      <c r="AIZ359" s="2"/>
      <c r="AJA359" s="2"/>
      <c r="AJB359" s="2"/>
      <c r="AJC359" s="2"/>
      <c r="AJD359" s="2"/>
      <c r="AJE359" s="2"/>
      <c r="AJF359" s="2"/>
      <c r="AJG359" s="2"/>
      <c r="AJH359" s="2"/>
      <c r="AJI359" s="2"/>
      <c r="AJJ359" s="2"/>
      <c r="AJK359" s="2"/>
      <c r="AJL359" s="2"/>
      <c r="AJM359" s="2"/>
      <c r="AJN359" s="2"/>
      <c r="AJO359" s="2"/>
      <c r="AJP359" s="2"/>
      <c r="AJQ359" s="2"/>
      <c r="AJR359" s="2"/>
      <c r="AJS359" s="2"/>
      <c r="AJT359" s="2"/>
      <c r="AJU359" s="2"/>
      <c r="AJV359" s="2"/>
      <c r="AJW359" s="2"/>
      <c r="AJX359" s="2"/>
      <c r="AJY359" s="2"/>
      <c r="AJZ359" s="2"/>
      <c r="AKA359" s="2"/>
      <c r="AKB359" s="2"/>
      <c r="AKC359" s="2"/>
      <c r="AKD359" s="2"/>
      <c r="AKE359" s="2"/>
      <c r="AKF359" s="2"/>
      <c r="AKG359" s="2"/>
      <c r="AKH359" s="2"/>
      <c r="AKI359" s="2"/>
      <c r="AKJ359" s="2"/>
      <c r="AKK359" s="2"/>
      <c r="AKL359" s="2"/>
      <c r="AKM359" s="2"/>
      <c r="AKN359" s="2"/>
      <c r="AKO359" s="2"/>
      <c r="AKP359" s="2"/>
      <c r="AKQ359" s="2"/>
      <c r="AKR359" s="2"/>
      <c r="AKS359" s="2"/>
      <c r="AKT359" s="2"/>
      <c r="AKU359" s="2"/>
      <c r="AKV359" s="2"/>
      <c r="AKW359" s="2"/>
      <c r="AKX359" s="2"/>
      <c r="AKY359" s="2"/>
      <c r="AKZ359" s="2"/>
      <c r="ALA359" s="2"/>
      <c r="ALB359" s="2"/>
      <c r="ALC359" s="2"/>
      <c r="ALD359" s="2"/>
      <c r="ALE359" s="2"/>
      <c r="ALF359" s="2"/>
      <c r="ALG359" s="2"/>
      <c r="ALH359" s="2"/>
      <c r="ALI359" s="2"/>
      <c r="ALJ359" s="2"/>
      <c r="ALK359" s="2"/>
      <c r="ALL359" s="2"/>
      <c r="ALM359" s="2"/>
      <c r="ALN359" s="2"/>
      <c r="ALO359" s="2"/>
      <c r="ALP359" s="2"/>
      <c r="ALQ359" s="2"/>
      <c r="ALR359" s="2"/>
      <c r="ALS359" s="2"/>
      <c r="ALT359" s="2"/>
      <c r="ALU359" s="2"/>
      <c r="ALV359" s="2"/>
      <c r="ALW359" s="2"/>
      <c r="ALX359" s="2"/>
      <c r="ALY359" s="2"/>
      <c r="ALZ359" s="2"/>
      <c r="AMA359" s="2"/>
      <c r="AMB359" s="2"/>
      <c r="AMC359" s="2"/>
      <c r="AMD359" s="2"/>
      <c r="AME359" s="2"/>
      <c r="AMF359" s="2"/>
      <c r="AMG359" s="2"/>
      <c r="AMH359" s="2"/>
      <c r="AMI359" s="2"/>
      <c r="AMJ359" s="2"/>
      <c r="AMK359" s="2"/>
      <c r="AML359" s="2"/>
      <c r="AMM359" s="2"/>
      <c r="AMN359" s="2"/>
      <c r="AMO359" s="2"/>
      <c r="AMP359" s="2"/>
      <c r="AMQ359" s="2"/>
      <c r="AMR359" s="2"/>
      <c r="AMS359" s="2"/>
      <c r="AMT359" s="2"/>
      <c r="AMU359" s="2"/>
      <c r="AMV359" s="2"/>
      <c r="AMW359" s="2"/>
      <c r="AMX359" s="2"/>
      <c r="AMY359" s="2"/>
      <c r="AMZ359" s="2"/>
      <c r="ANA359" s="2"/>
      <c r="ANB359" s="2"/>
      <c r="ANC359" s="2"/>
      <c r="AND359" s="2"/>
      <c r="ANE359" s="2"/>
      <c r="ANF359" s="2"/>
      <c r="ANG359" s="2"/>
      <c r="ANH359" s="2"/>
      <c r="ANI359" s="2"/>
      <c r="ANJ359" s="2"/>
      <c r="ANK359" s="2"/>
      <c r="ANL359" s="2"/>
      <c r="ANM359" s="2"/>
      <c r="ANN359" s="2"/>
      <c r="ANO359" s="2"/>
      <c r="ANP359" s="2"/>
      <c r="ANQ359" s="2"/>
      <c r="ANR359" s="2"/>
      <c r="ANS359" s="2"/>
      <c r="ANT359" s="2"/>
      <c r="ANU359" s="2"/>
      <c r="ANV359" s="2"/>
      <c r="ANW359" s="2"/>
      <c r="ANX359" s="2"/>
      <c r="ANY359" s="2"/>
      <c r="ANZ359" s="2"/>
      <c r="AOA359" s="2"/>
      <c r="AOB359" s="2"/>
      <c r="AOC359" s="2"/>
      <c r="AOD359" s="2"/>
      <c r="AOE359" s="2"/>
      <c r="AOF359" s="2"/>
      <c r="AOG359" s="2"/>
      <c r="AOH359" s="2"/>
      <c r="AOI359" s="2"/>
      <c r="AOJ359" s="2"/>
      <c r="AOK359" s="2"/>
      <c r="AOL359" s="2"/>
      <c r="AOM359" s="2"/>
      <c r="AON359" s="2"/>
      <c r="AOO359" s="2"/>
      <c r="AOP359" s="2"/>
      <c r="AOQ359" s="2"/>
      <c r="AOR359" s="2"/>
      <c r="AOS359" s="2"/>
      <c r="AOT359" s="2"/>
      <c r="AOU359" s="2"/>
      <c r="AOV359" s="2"/>
      <c r="AOW359" s="2"/>
      <c r="AOX359" s="2"/>
      <c r="AOY359" s="2"/>
      <c r="AOZ359" s="2"/>
      <c r="APA359" s="2"/>
      <c r="APB359" s="2"/>
      <c r="APC359" s="2"/>
      <c r="APD359" s="2"/>
      <c r="APE359" s="2"/>
      <c r="APF359" s="2"/>
      <c r="APG359" s="2"/>
      <c r="APH359" s="2"/>
      <c r="API359" s="2"/>
      <c r="APJ359" s="2"/>
      <c r="APK359" s="2"/>
      <c r="APL359" s="2"/>
      <c r="APM359" s="2"/>
      <c r="APN359" s="2"/>
      <c r="APO359" s="2"/>
      <c r="APP359" s="2"/>
      <c r="APQ359" s="2"/>
      <c r="APR359" s="2"/>
      <c r="APS359" s="2"/>
      <c r="APT359" s="2"/>
      <c r="APU359" s="2"/>
      <c r="APV359" s="2"/>
      <c r="APW359" s="2"/>
      <c r="APX359" s="2"/>
      <c r="APY359" s="2"/>
      <c r="APZ359" s="2"/>
      <c r="AQA359" s="2"/>
      <c r="AQB359" s="2"/>
      <c r="AQC359" s="2"/>
      <c r="AQD359" s="2"/>
      <c r="AQE359" s="2"/>
      <c r="AQF359" s="2"/>
      <c r="AQG359" s="2"/>
      <c r="AQH359" s="2"/>
      <c r="AQI359" s="2"/>
      <c r="AQJ359" s="2"/>
      <c r="AQK359" s="2"/>
      <c r="AQL359" s="2"/>
      <c r="AQM359" s="2"/>
      <c r="AQN359" s="2"/>
      <c r="AQO359" s="2"/>
      <c r="AQP359" s="2"/>
      <c r="AQQ359" s="2"/>
      <c r="AQR359" s="2"/>
      <c r="AQS359" s="2"/>
      <c r="AQT359" s="2"/>
      <c r="AQU359" s="2"/>
      <c r="AQV359" s="2"/>
      <c r="AQW359" s="2"/>
      <c r="AQX359" s="2"/>
      <c r="AQY359" s="2"/>
      <c r="AQZ359" s="2"/>
      <c r="ARA359" s="2"/>
      <c r="ARB359" s="2"/>
      <c r="ARC359" s="2"/>
      <c r="ARD359" s="2"/>
      <c r="ARE359" s="2"/>
      <c r="ARF359" s="2"/>
      <c r="ARG359" s="2"/>
      <c r="ARH359" s="2"/>
      <c r="ARI359" s="2"/>
      <c r="ARJ359" s="2"/>
      <c r="ARK359" s="2"/>
      <c r="ARL359" s="2"/>
      <c r="ARM359" s="2"/>
      <c r="ARN359" s="2"/>
      <c r="ARO359" s="2"/>
      <c r="ARP359" s="2"/>
      <c r="ARQ359" s="2"/>
      <c r="ARR359" s="2"/>
      <c r="ARS359" s="2"/>
      <c r="ART359" s="2"/>
      <c r="ARU359" s="2"/>
      <c r="ARV359" s="2"/>
      <c r="ARW359" s="2"/>
      <c r="ARX359" s="2"/>
      <c r="ARY359" s="2"/>
      <c r="ARZ359" s="2"/>
      <c r="ASA359" s="2"/>
      <c r="ASB359" s="2"/>
      <c r="ASC359" s="2"/>
      <c r="ASD359" s="2"/>
      <c r="ASE359" s="2"/>
      <c r="ASF359" s="2"/>
      <c r="ASG359" s="2"/>
      <c r="ASH359" s="2"/>
      <c r="ASI359" s="2"/>
      <c r="ASJ359" s="2"/>
      <c r="ASK359" s="2"/>
      <c r="ASL359" s="2"/>
      <c r="ASM359" s="2"/>
      <c r="ASN359" s="2"/>
      <c r="ASO359" s="2"/>
      <c r="ASP359" s="2"/>
      <c r="ASQ359" s="2"/>
      <c r="ASR359" s="2"/>
      <c r="ASS359" s="2"/>
      <c r="AST359" s="2"/>
      <c r="ASU359" s="2"/>
      <c r="ASV359" s="2"/>
      <c r="ASW359" s="2"/>
      <c r="ASX359" s="2"/>
      <c r="ASY359" s="2"/>
      <c r="ASZ359" s="2"/>
      <c r="ATA359" s="2"/>
      <c r="ATB359" s="2"/>
      <c r="ATC359" s="2"/>
      <c r="ATD359" s="2"/>
      <c r="ATE359" s="2"/>
      <c r="ATF359" s="2"/>
      <c r="ATG359" s="2"/>
      <c r="ATH359" s="2"/>
      <c r="ATI359" s="2"/>
      <c r="ATJ359" s="2"/>
      <c r="ATK359" s="2"/>
      <c r="ATL359" s="2"/>
      <c r="ATM359" s="2"/>
      <c r="ATN359" s="2"/>
      <c r="ATO359" s="2"/>
      <c r="ATP359" s="2"/>
      <c r="ATQ359" s="2"/>
      <c r="ATR359" s="2"/>
      <c r="ATS359" s="2"/>
      <c r="ATT359" s="2"/>
      <c r="ATU359" s="2"/>
      <c r="ATV359" s="2"/>
      <c r="ATW359" s="2"/>
      <c r="ATX359" s="2"/>
      <c r="ATY359" s="2"/>
      <c r="ATZ359" s="2"/>
      <c r="AUA359" s="2"/>
      <c r="AUB359" s="2"/>
      <c r="AUC359" s="2"/>
      <c r="AUD359" s="2"/>
      <c r="AUE359" s="2"/>
      <c r="AUF359" s="2"/>
      <c r="AUG359" s="2"/>
      <c r="AUH359" s="2"/>
      <c r="AUI359" s="2"/>
      <c r="AUJ359" s="2"/>
      <c r="AUK359" s="2"/>
      <c r="AUL359" s="2"/>
      <c r="AUM359" s="2"/>
      <c r="AUN359" s="2"/>
      <c r="AUO359" s="2"/>
      <c r="AUP359" s="2"/>
      <c r="AUQ359" s="2"/>
      <c r="AUR359" s="2"/>
      <c r="AUS359" s="2"/>
      <c r="AUT359" s="2"/>
      <c r="AUU359" s="2"/>
      <c r="AUV359" s="2"/>
      <c r="AUW359" s="2"/>
      <c r="AUX359" s="2"/>
      <c r="AUY359" s="2"/>
      <c r="AUZ359" s="2"/>
      <c r="AVA359" s="2"/>
      <c r="AVB359" s="2"/>
      <c r="AVC359" s="2"/>
      <c r="AVD359" s="2"/>
      <c r="AVE359" s="2"/>
      <c r="AVF359" s="2"/>
      <c r="AVG359" s="2"/>
      <c r="AVH359" s="2"/>
      <c r="AVI359" s="2"/>
      <c r="AVJ359" s="2"/>
      <c r="AVK359" s="2"/>
      <c r="AVL359" s="2"/>
      <c r="AVM359" s="2"/>
      <c r="AVN359" s="2"/>
      <c r="AVO359" s="2"/>
      <c r="AVP359" s="2"/>
      <c r="AVQ359" s="2"/>
      <c r="AVR359" s="2"/>
      <c r="AVS359" s="2"/>
      <c r="AVT359" s="2"/>
      <c r="AVU359" s="2"/>
      <c r="AVV359" s="2"/>
      <c r="AVW359" s="2"/>
      <c r="AVX359" s="2"/>
      <c r="AVY359" s="2"/>
      <c r="AVZ359" s="2"/>
      <c r="AWA359" s="2"/>
      <c r="AWB359" s="2"/>
      <c r="AWC359" s="2"/>
      <c r="AWD359" s="2"/>
      <c r="AWE359" s="2"/>
      <c r="AWF359" s="2"/>
      <c r="AWG359" s="2"/>
      <c r="AWH359" s="2"/>
      <c r="AWI359" s="2"/>
      <c r="AWJ359" s="2"/>
      <c r="AWK359" s="2"/>
      <c r="AWL359" s="2"/>
      <c r="AWM359" s="2"/>
      <c r="AWN359" s="2"/>
      <c r="AWO359" s="2"/>
      <c r="AWP359" s="2"/>
      <c r="AWQ359" s="2"/>
      <c r="AWR359" s="2"/>
      <c r="AWS359" s="2"/>
      <c r="AWT359" s="2"/>
      <c r="AWU359" s="2"/>
      <c r="AWV359" s="2"/>
      <c r="AWW359" s="2"/>
      <c r="AWX359" s="2"/>
      <c r="AWY359" s="2"/>
      <c r="AWZ359" s="2"/>
      <c r="AXA359" s="2"/>
      <c r="AXB359" s="2"/>
      <c r="AXC359" s="2"/>
      <c r="AXD359" s="2"/>
      <c r="AXE359" s="2"/>
      <c r="AXF359" s="2"/>
      <c r="AXG359" s="2"/>
      <c r="AXH359" s="2"/>
      <c r="AXI359" s="2"/>
      <c r="AXJ359" s="2"/>
      <c r="AXK359" s="2"/>
      <c r="AXL359" s="2"/>
      <c r="AXM359" s="2"/>
      <c r="AXN359" s="2"/>
      <c r="AXO359" s="2"/>
      <c r="AXP359" s="2"/>
      <c r="AXQ359" s="2"/>
      <c r="AXR359" s="2"/>
      <c r="AXS359" s="2"/>
      <c r="AXT359" s="2"/>
      <c r="AXU359" s="2"/>
      <c r="AXV359" s="2"/>
      <c r="AXW359" s="2"/>
      <c r="AXX359" s="2"/>
      <c r="AXY359" s="2"/>
      <c r="AXZ359" s="2"/>
      <c r="AYA359" s="2"/>
      <c r="AYB359" s="2"/>
      <c r="AYC359" s="2"/>
      <c r="AYD359" s="2"/>
      <c r="AYE359" s="2"/>
      <c r="AYF359" s="2"/>
      <c r="AYG359" s="2"/>
      <c r="AYH359" s="2"/>
      <c r="AYI359" s="2"/>
      <c r="AYJ359" s="2"/>
      <c r="AYK359" s="2"/>
      <c r="AYL359" s="2"/>
      <c r="AYM359" s="2"/>
      <c r="AYN359" s="2"/>
      <c r="AYO359" s="2"/>
      <c r="AYP359" s="2"/>
      <c r="AYQ359" s="2"/>
      <c r="AYR359" s="2"/>
      <c r="AYS359" s="2"/>
      <c r="AYT359" s="2"/>
      <c r="AYU359" s="2"/>
      <c r="AYV359" s="2"/>
      <c r="AYW359" s="2"/>
      <c r="AYX359" s="2"/>
      <c r="AYY359" s="2"/>
      <c r="AYZ359" s="2"/>
      <c r="AZA359" s="2"/>
      <c r="AZB359" s="2"/>
      <c r="AZC359" s="2"/>
      <c r="AZD359" s="2"/>
      <c r="AZE359" s="2"/>
      <c r="AZF359" s="2"/>
      <c r="AZG359" s="2"/>
      <c r="AZH359" s="2"/>
      <c r="AZI359" s="2"/>
      <c r="AZJ359" s="2"/>
      <c r="AZK359" s="2"/>
      <c r="AZL359" s="2"/>
      <c r="AZM359" s="2"/>
      <c r="AZN359" s="2"/>
      <c r="AZO359" s="2"/>
      <c r="AZP359" s="2"/>
      <c r="AZQ359" s="2"/>
      <c r="AZR359" s="2"/>
      <c r="AZS359" s="2"/>
      <c r="AZT359" s="2"/>
      <c r="AZU359" s="2"/>
      <c r="AZV359" s="2"/>
      <c r="AZW359" s="2"/>
      <c r="AZX359" s="2"/>
      <c r="AZY359" s="2"/>
      <c r="AZZ359" s="2"/>
      <c r="BAA359" s="2"/>
      <c r="BAB359" s="2"/>
      <c r="BAC359" s="2"/>
      <c r="BAD359" s="2"/>
      <c r="BAE359" s="2"/>
      <c r="BAF359" s="2"/>
      <c r="BAG359" s="2"/>
      <c r="BAH359" s="2"/>
      <c r="BAI359" s="2"/>
      <c r="BAJ359" s="2"/>
      <c r="BAK359" s="2"/>
      <c r="BAL359" s="2"/>
      <c r="BAM359" s="2"/>
      <c r="BAN359" s="2"/>
      <c r="BAO359" s="2"/>
      <c r="BAP359" s="2"/>
      <c r="BAQ359" s="2"/>
      <c r="BAR359" s="2"/>
      <c r="BAS359" s="2"/>
      <c r="BAT359" s="2"/>
      <c r="BAU359" s="2"/>
      <c r="BAV359" s="2"/>
      <c r="BAW359" s="2"/>
      <c r="BAX359" s="2"/>
      <c r="BAY359" s="2"/>
      <c r="BAZ359" s="2"/>
      <c r="BBA359" s="2"/>
      <c r="BBB359" s="2"/>
      <c r="BBC359" s="2"/>
      <c r="BBD359" s="2"/>
      <c r="BBE359" s="2"/>
      <c r="BBF359" s="2"/>
      <c r="BBG359" s="2"/>
      <c r="BBH359" s="2"/>
      <c r="BBI359" s="2"/>
      <c r="BBJ359" s="2"/>
      <c r="BBK359" s="2"/>
      <c r="BBL359" s="2"/>
      <c r="BBM359" s="2"/>
      <c r="BBN359" s="2"/>
      <c r="BBO359" s="2"/>
      <c r="BBP359" s="2"/>
      <c r="BBQ359" s="2"/>
      <c r="BBR359" s="2"/>
      <c r="BBS359" s="2"/>
      <c r="BBT359" s="2"/>
      <c r="BBU359" s="2"/>
      <c r="BBV359" s="2"/>
      <c r="BBW359" s="2"/>
      <c r="BBX359" s="2"/>
      <c r="BBY359" s="2"/>
      <c r="BBZ359" s="2"/>
      <c r="BCA359" s="2"/>
      <c r="BCB359" s="2"/>
      <c r="BCC359" s="2"/>
      <c r="BCD359" s="2"/>
      <c r="BCE359" s="2"/>
      <c r="BCF359" s="2"/>
      <c r="BCG359" s="2"/>
      <c r="BCH359" s="2"/>
      <c r="BCI359" s="2"/>
      <c r="BCJ359" s="2"/>
      <c r="BCK359" s="2"/>
      <c r="BCL359" s="2"/>
      <c r="BCM359" s="2"/>
      <c r="BCN359" s="2"/>
      <c r="BCO359" s="2"/>
      <c r="BCP359" s="2"/>
      <c r="BCQ359" s="2"/>
      <c r="BCR359" s="2"/>
      <c r="BCS359" s="2"/>
      <c r="BCT359" s="2"/>
      <c r="BCU359" s="2"/>
      <c r="BCV359" s="2"/>
      <c r="BCW359" s="2"/>
      <c r="BCX359" s="2"/>
      <c r="BCY359" s="2"/>
      <c r="BCZ359" s="2"/>
      <c r="BDA359" s="2"/>
      <c r="BDB359" s="2"/>
      <c r="BDC359" s="2"/>
      <c r="BDD359" s="2"/>
      <c r="BDE359" s="2"/>
      <c r="BDF359" s="2"/>
      <c r="BDG359" s="2"/>
      <c r="BDH359" s="2"/>
      <c r="BDI359" s="2"/>
      <c r="BDJ359" s="2"/>
      <c r="BDK359" s="2"/>
      <c r="BDL359" s="2"/>
      <c r="BDM359" s="2"/>
      <c r="BDN359" s="2"/>
      <c r="BDO359" s="2"/>
      <c r="BDP359" s="2"/>
      <c r="BDQ359" s="2"/>
      <c r="BDR359" s="2"/>
      <c r="BDS359" s="2"/>
      <c r="BDT359" s="2"/>
      <c r="BDU359" s="2"/>
      <c r="BDV359" s="2"/>
      <c r="BDW359" s="2"/>
      <c r="BDX359" s="2"/>
      <c r="BDY359" s="2"/>
      <c r="BDZ359" s="2"/>
      <c r="BEA359" s="2"/>
      <c r="BEB359" s="2"/>
      <c r="BEC359" s="2"/>
      <c r="BED359" s="2"/>
      <c r="BEE359" s="2"/>
      <c r="BEF359" s="2"/>
      <c r="BEG359" s="2"/>
      <c r="BEH359" s="2"/>
      <c r="BEI359" s="2"/>
      <c r="BEJ359" s="2"/>
      <c r="BEK359" s="2"/>
      <c r="BEL359" s="2"/>
      <c r="BEM359" s="2"/>
      <c r="BEN359" s="2"/>
      <c r="BEO359" s="2"/>
      <c r="BEP359" s="2"/>
      <c r="BEQ359" s="2"/>
      <c r="BER359" s="2"/>
      <c r="BES359" s="2"/>
      <c r="BET359" s="2"/>
      <c r="BEU359" s="2"/>
      <c r="BEV359" s="2"/>
      <c r="BEW359" s="2"/>
      <c r="BEX359" s="2"/>
      <c r="BEY359" s="2"/>
      <c r="BEZ359" s="2"/>
      <c r="BFA359" s="2"/>
      <c r="BFB359" s="2"/>
      <c r="BFC359" s="2"/>
      <c r="BFD359" s="2"/>
      <c r="BFE359" s="2"/>
      <c r="BFF359" s="2"/>
      <c r="BFG359" s="2"/>
      <c r="BFH359" s="2"/>
      <c r="BFI359" s="2"/>
      <c r="BFJ359" s="2"/>
      <c r="BFK359" s="2"/>
      <c r="BFL359" s="2"/>
      <c r="BFM359" s="2"/>
      <c r="BFN359" s="2"/>
      <c r="BFO359" s="2"/>
      <c r="BFP359" s="2"/>
      <c r="BFQ359" s="2"/>
      <c r="BFR359" s="2"/>
      <c r="BFS359" s="2"/>
      <c r="BFT359" s="2"/>
      <c r="BFU359" s="2"/>
      <c r="BFV359" s="2"/>
      <c r="BFW359" s="2"/>
      <c r="BFX359" s="2"/>
      <c r="BFY359" s="2"/>
      <c r="BFZ359" s="2"/>
      <c r="BGA359" s="2"/>
      <c r="BGB359" s="2"/>
      <c r="BGC359" s="2"/>
      <c r="BGD359" s="2"/>
      <c r="BGE359" s="2"/>
      <c r="BGF359" s="2"/>
      <c r="BGG359" s="2"/>
      <c r="BGH359" s="2"/>
      <c r="BGI359" s="2"/>
      <c r="BGJ359" s="2"/>
      <c r="BGK359" s="2"/>
      <c r="BGL359" s="2"/>
      <c r="BGM359" s="2"/>
      <c r="BGN359" s="2"/>
      <c r="BGO359" s="2"/>
      <c r="BGP359" s="2"/>
      <c r="BGQ359" s="2"/>
      <c r="BGR359" s="2"/>
      <c r="BGS359" s="2"/>
      <c r="BGT359" s="2"/>
      <c r="BGU359" s="2"/>
      <c r="BGV359" s="2"/>
      <c r="BGW359" s="2"/>
      <c r="BGX359" s="2"/>
      <c r="BGY359" s="2"/>
      <c r="BGZ359" s="2"/>
      <c r="BHA359" s="2"/>
      <c r="BHB359" s="2"/>
      <c r="BHC359" s="2"/>
      <c r="BHD359" s="2"/>
      <c r="BHE359" s="2"/>
      <c r="BHF359" s="2"/>
      <c r="BHG359" s="2"/>
      <c r="BHH359" s="2"/>
      <c r="BHI359" s="2"/>
      <c r="BHJ359" s="2"/>
      <c r="BHK359" s="2"/>
      <c r="BHL359" s="2"/>
      <c r="BHM359" s="2"/>
      <c r="BHN359" s="2"/>
      <c r="BHO359" s="2"/>
      <c r="BHP359" s="2"/>
      <c r="BHQ359" s="2"/>
      <c r="BHR359" s="2"/>
      <c r="BHS359" s="2"/>
      <c r="BHT359" s="2"/>
      <c r="BHU359" s="2"/>
      <c r="BHV359" s="2"/>
      <c r="BHW359" s="2"/>
      <c r="BHX359" s="2"/>
      <c r="BHY359" s="2"/>
      <c r="BHZ359" s="2"/>
      <c r="BIA359" s="2"/>
      <c r="BIB359" s="2"/>
      <c r="BIC359" s="2"/>
      <c r="BID359" s="2"/>
      <c r="BIE359" s="2"/>
      <c r="BIF359" s="2"/>
      <c r="BIG359" s="2"/>
      <c r="BIH359" s="2"/>
      <c r="BII359" s="2"/>
      <c r="BIJ359" s="2"/>
      <c r="BIK359" s="2"/>
      <c r="BIL359" s="2"/>
      <c r="BIM359" s="2"/>
      <c r="BIN359" s="2"/>
      <c r="BIO359" s="2"/>
      <c r="BIP359" s="2"/>
      <c r="BIQ359" s="2"/>
      <c r="BIR359" s="2"/>
      <c r="BIS359" s="2"/>
      <c r="BIT359" s="2"/>
      <c r="BIU359" s="2"/>
      <c r="BIV359" s="2"/>
      <c r="BIW359" s="2"/>
      <c r="BIX359" s="2"/>
      <c r="BIY359" s="2"/>
      <c r="BIZ359" s="2"/>
      <c r="BJA359" s="2"/>
      <c r="BJB359" s="2"/>
      <c r="BJC359" s="2"/>
      <c r="BJD359" s="2"/>
      <c r="BJE359" s="2"/>
      <c r="BJF359" s="2"/>
      <c r="BJG359" s="2"/>
      <c r="BJH359" s="2"/>
      <c r="BJI359" s="2"/>
      <c r="BJJ359" s="2"/>
      <c r="BJK359" s="2"/>
      <c r="BJL359" s="2"/>
      <c r="BJM359" s="2"/>
      <c r="BJN359" s="2"/>
      <c r="BJO359" s="2"/>
      <c r="BJP359" s="2"/>
      <c r="BJQ359" s="2"/>
      <c r="BJR359" s="2"/>
      <c r="BJS359" s="2"/>
      <c r="BJT359" s="2"/>
      <c r="BJU359" s="2"/>
      <c r="BJV359" s="2"/>
      <c r="BJW359" s="2"/>
      <c r="BJX359" s="2"/>
      <c r="BJY359" s="2"/>
      <c r="BJZ359" s="2"/>
      <c r="BKA359" s="2"/>
      <c r="BKB359" s="2"/>
      <c r="BKC359" s="2"/>
      <c r="BKD359" s="2"/>
      <c r="BKE359" s="2"/>
      <c r="BKF359" s="2"/>
      <c r="BKG359" s="2"/>
      <c r="BKH359" s="2"/>
      <c r="BKI359" s="2"/>
      <c r="BKJ359" s="2"/>
      <c r="BKK359" s="2"/>
      <c r="BKL359" s="2"/>
      <c r="BKM359" s="2"/>
      <c r="BKN359" s="2"/>
      <c r="BKO359" s="2"/>
      <c r="BKP359" s="2"/>
      <c r="BKQ359" s="2"/>
      <c r="BKR359" s="2"/>
      <c r="BKS359" s="2"/>
      <c r="BKT359" s="2"/>
      <c r="BKU359" s="2"/>
      <c r="BKV359" s="2"/>
      <c r="BKW359" s="2"/>
      <c r="BKX359" s="2"/>
      <c r="BKY359" s="2"/>
      <c r="BKZ359" s="2"/>
      <c r="BLA359" s="2"/>
      <c r="BLB359" s="2"/>
      <c r="BLC359" s="2"/>
      <c r="BLD359" s="2"/>
      <c r="BLE359" s="2"/>
      <c r="BLF359" s="2"/>
      <c r="BLG359" s="2"/>
      <c r="BLH359" s="2"/>
      <c r="BLI359" s="2"/>
      <c r="BLJ359" s="2"/>
      <c r="BLK359" s="2"/>
      <c r="BLL359" s="2"/>
      <c r="BLM359" s="2"/>
      <c r="BLN359" s="2"/>
      <c r="BLO359" s="2"/>
      <c r="BLP359" s="2"/>
      <c r="BLQ359" s="2"/>
      <c r="BLR359" s="2"/>
      <c r="BLS359" s="2"/>
      <c r="BLT359" s="2"/>
      <c r="BLU359" s="2"/>
      <c r="BLV359" s="2"/>
      <c r="BLW359" s="2"/>
      <c r="BLX359" s="2"/>
      <c r="BLY359" s="2"/>
      <c r="BLZ359" s="2"/>
      <c r="BMA359" s="2"/>
      <c r="BMB359" s="2"/>
      <c r="BMC359" s="2"/>
      <c r="BMD359" s="2"/>
      <c r="BME359" s="2"/>
      <c r="BMF359" s="2"/>
      <c r="BMG359" s="2"/>
      <c r="BMH359" s="2"/>
      <c r="BMI359" s="2"/>
      <c r="BMJ359" s="2"/>
      <c r="BMK359" s="2"/>
      <c r="BML359" s="2"/>
      <c r="BMM359" s="2"/>
      <c r="BMN359" s="2"/>
      <c r="BMO359" s="2"/>
      <c r="BMP359" s="2"/>
      <c r="BMQ359" s="2"/>
      <c r="BMR359" s="2"/>
      <c r="BMS359" s="2"/>
      <c r="BMT359" s="2"/>
      <c r="BMU359" s="2"/>
      <c r="BMV359" s="2"/>
      <c r="BMW359" s="2"/>
      <c r="BMX359" s="2"/>
      <c r="BMY359" s="2"/>
      <c r="BMZ359" s="2"/>
      <c r="BNA359" s="2"/>
      <c r="BNB359" s="2"/>
      <c r="BNC359" s="2"/>
      <c r="BND359" s="2"/>
      <c r="BNE359" s="2"/>
      <c r="BNF359" s="2"/>
      <c r="BNG359" s="2"/>
      <c r="BNH359" s="2"/>
      <c r="BNI359" s="2"/>
      <c r="BNJ359" s="2"/>
      <c r="BNK359" s="2"/>
      <c r="BNL359" s="2"/>
      <c r="BNM359" s="2"/>
      <c r="BNN359" s="2"/>
      <c r="BNO359" s="2"/>
      <c r="BNP359" s="2"/>
      <c r="BNQ359" s="2"/>
      <c r="BNR359" s="2"/>
      <c r="BNS359" s="2"/>
      <c r="BNT359" s="2"/>
      <c r="BNU359" s="2"/>
      <c r="BNV359" s="2"/>
      <c r="BNW359" s="2"/>
      <c r="BNX359" s="2"/>
      <c r="BNY359" s="2"/>
      <c r="BNZ359" s="2"/>
      <c r="BOA359" s="2"/>
      <c r="BOB359" s="2"/>
      <c r="BOC359" s="2"/>
      <c r="BOD359" s="2"/>
      <c r="BOE359" s="2"/>
      <c r="BOF359" s="2"/>
      <c r="BOG359" s="2"/>
      <c r="BOH359" s="2"/>
      <c r="BOI359" s="2"/>
      <c r="BOJ359" s="2"/>
      <c r="BOK359" s="2"/>
      <c r="BOL359" s="2"/>
      <c r="BOM359" s="2"/>
      <c r="BON359" s="2"/>
      <c r="BOO359" s="2"/>
      <c r="BOP359" s="2"/>
      <c r="BOQ359" s="2"/>
      <c r="BOR359" s="2"/>
      <c r="BOS359" s="2"/>
      <c r="BOT359" s="2"/>
      <c r="BOU359" s="2"/>
      <c r="BOV359" s="2"/>
      <c r="BOW359" s="2"/>
      <c r="BOX359" s="2"/>
      <c r="BOY359" s="2"/>
      <c r="BOZ359" s="2"/>
      <c r="BPA359" s="2"/>
      <c r="BPB359" s="2"/>
      <c r="BPC359" s="2"/>
      <c r="BPD359" s="2"/>
      <c r="BPE359" s="2"/>
      <c r="BPF359" s="2"/>
      <c r="BPG359" s="2"/>
      <c r="BPH359" s="2"/>
      <c r="BPI359" s="2"/>
      <c r="BPJ359" s="2"/>
      <c r="BPK359" s="2"/>
      <c r="BPL359" s="2"/>
      <c r="BPM359" s="2"/>
      <c r="BPN359" s="2"/>
      <c r="BPO359" s="2"/>
      <c r="BPP359" s="2"/>
      <c r="BPQ359" s="2"/>
      <c r="BPR359" s="2"/>
      <c r="BPS359" s="2"/>
      <c r="BPT359" s="2"/>
      <c r="BPU359" s="2"/>
      <c r="BPV359" s="2"/>
      <c r="BPW359" s="2"/>
      <c r="BPX359" s="2"/>
      <c r="BPY359" s="2"/>
      <c r="BPZ359" s="2"/>
      <c r="BQA359" s="2"/>
      <c r="BQB359" s="2"/>
      <c r="BQC359" s="2"/>
      <c r="BQD359" s="2"/>
      <c r="BQE359" s="2"/>
      <c r="BQF359" s="2"/>
      <c r="BQG359" s="2"/>
      <c r="BQH359" s="2"/>
      <c r="BQI359" s="2"/>
      <c r="BQJ359" s="2"/>
      <c r="BQK359" s="2"/>
      <c r="BQL359" s="2"/>
      <c r="BQM359" s="2"/>
      <c r="BQN359" s="2"/>
      <c r="BQO359" s="2"/>
      <c r="BQP359" s="2"/>
      <c r="BQQ359" s="2"/>
      <c r="BQR359" s="2"/>
      <c r="BQS359" s="2"/>
      <c r="BQT359" s="2"/>
      <c r="BQU359" s="2"/>
      <c r="BQV359" s="2"/>
      <c r="BQW359" s="2"/>
      <c r="BQX359" s="2"/>
      <c r="BQY359" s="2"/>
      <c r="BQZ359" s="2"/>
      <c r="BRA359" s="2"/>
      <c r="BRB359" s="2"/>
      <c r="BRC359" s="2"/>
      <c r="BRD359" s="2"/>
      <c r="BRE359" s="2"/>
      <c r="BRF359" s="2"/>
      <c r="BRG359" s="2"/>
      <c r="BRH359" s="2"/>
      <c r="BRI359" s="2"/>
      <c r="BRJ359" s="2"/>
      <c r="BRK359" s="2"/>
      <c r="BRL359" s="2"/>
      <c r="BRM359" s="2"/>
      <c r="BRN359" s="2"/>
      <c r="BRO359" s="2"/>
      <c r="BRP359" s="2"/>
      <c r="BRQ359" s="2"/>
      <c r="BRR359" s="2"/>
      <c r="BRS359" s="2"/>
      <c r="BRT359" s="2"/>
      <c r="BRU359" s="2"/>
      <c r="BRV359" s="2"/>
      <c r="BRW359" s="2"/>
      <c r="BRX359" s="2"/>
      <c r="BRY359" s="2"/>
      <c r="BRZ359" s="2"/>
      <c r="BSA359" s="2"/>
      <c r="BSB359" s="2"/>
      <c r="BSC359" s="2"/>
      <c r="BSD359" s="2"/>
      <c r="BSE359" s="2"/>
      <c r="BSF359" s="2"/>
      <c r="BSG359" s="2"/>
      <c r="BSH359" s="2"/>
      <c r="BSI359" s="2"/>
      <c r="BSJ359" s="2"/>
      <c r="BSK359" s="2"/>
      <c r="BSL359" s="2"/>
      <c r="BSM359" s="2"/>
      <c r="BSN359" s="2"/>
      <c r="BSO359" s="2"/>
      <c r="BSP359" s="2"/>
      <c r="BSQ359" s="2"/>
      <c r="BSR359" s="2"/>
      <c r="BSS359" s="2"/>
      <c r="BST359" s="2"/>
      <c r="BSU359" s="2"/>
      <c r="BSV359" s="2"/>
      <c r="BSW359" s="2"/>
      <c r="BSX359" s="2"/>
      <c r="BSY359" s="2"/>
      <c r="BSZ359" s="2"/>
      <c r="BTA359" s="2"/>
      <c r="BTB359" s="2"/>
      <c r="BTC359" s="2"/>
      <c r="BTD359" s="2"/>
      <c r="BTE359" s="2"/>
      <c r="BTF359" s="2"/>
      <c r="BTG359" s="2"/>
      <c r="BTH359" s="2"/>
      <c r="BTI359" s="2"/>
      <c r="BTJ359" s="2"/>
      <c r="BTK359" s="2"/>
      <c r="BTL359" s="2"/>
      <c r="BTM359" s="2"/>
      <c r="BTN359" s="2"/>
      <c r="BTO359" s="2"/>
      <c r="BTP359" s="2"/>
      <c r="BTQ359" s="2"/>
      <c r="BTR359" s="2"/>
      <c r="BTS359" s="2"/>
      <c r="BTT359" s="2"/>
      <c r="BTU359" s="2"/>
      <c r="BTV359" s="2"/>
      <c r="BTW359" s="2"/>
      <c r="BTX359" s="2"/>
      <c r="BTY359" s="2"/>
      <c r="BTZ359" s="2"/>
      <c r="BUA359" s="2"/>
      <c r="BUB359" s="2"/>
      <c r="BUC359" s="2"/>
      <c r="BUD359" s="2"/>
      <c r="BUE359" s="2"/>
      <c r="BUF359" s="2"/>
      <c r="BUG359" s="2"/>
      <c r="BUH359" s="2"/>
      <c r="BUI359" s="2"/>
      <c r="BUJ359" s="2"/>
      <c r="BUK359" s="2"/>
      <c r="BUL359" s="2"/>
      <c r="BUM359" s="2"/>
      <c r="BUN359" s="2"/>
      <c r="BUO359" s="2"/>
      <c r="BUP359" s="2"/>
      <c r="BUQ359" s="2"/>
      <c r="BUR359" s="2"/>
      <c r="BUS359" s="2"/>
      <c r="BUT359" s="2"/>
      <c r="BUU359" s="2"/>
      <c r="BUV359" s="2"/>
      <c r="BUW359" s="2"/>
      <c r="BUX359" s="2"/>
      <c r="BUY359" s="2"/>
      <c r="BUZ359" s="2"/>
      <c r="BVA359" s="2"/>
      <c r="BVB359" s="2"/>
      <c r="BVC359" s="2"/>
      <c r="BVD359" s="2"/>
      <c r="BVE359" s="2"/>
      <c r="BVF359" s="2"/>
      <c r="BVG359" s="2"/>
      <c r="BVH359" s="2"/>
      <c r="BVI359" s="2"/>
      <c r="BVJ359" s="2"/>
      <c r="BVK359" s="2"/>
      <c r="BVL359" s="2"/>
      <c r="BVM359" s="2"/>
      <c r="BVN359" s="2"/>
      <c r="BVO359" s="2"/>
      <c r="BVP359" s="2"/>
      <c r="BVQ359" s="2"/>
      <c r="BVR359" s="2"/>
      <c r="BVS359" s="2"/>
      <c r="BVT359" s="2"/>
      <c r="BVU359" s="2"/>
      <c r="BVV359" s="2"/>
      <c r="BVW359" s="2"/>
      <c r="BVX359" s="2"/>
      <c r="BVY359" s="2"/>
      <c r="BVZ359" s="2"/>
      <c r="BWA359" s="2"/>
      <c r="BWB359" s="2"/>
      <c r="BWC359" s="2"/>
      <c r="BWD359" s="2"/>
      <c r="BWE359" s="2"/>
      <c r="BWF359" s="2"/>
      <c r="BWG359" s="2"/>
      <c r="BWH359" s="2"/>
      <c r="BWI359" s="2"/>
      <c r="BWJ359" s="2"/>
      <c r="BWK359" s="2"/>
      <c r="BWL359" s="2"/>
      <c r="BWM359" s="2"/>
      <c r="BWN359" s="2"/>
      <c r="BWO359" s="2"/>
      <c r="BWP359" s="2"/>
      <c r="BWQ359" s="2"/>
      <c r="BWR359" s="2"/>
      <c r="BWS359" s="2"/>
      <c r="BWT359" s="2"/>
      <c r="BWU359" s="2"/>
      <c r="BWV359" s="2"/>
      <c r="BWW359" s="2"/>
      <c r="BWX359" s="2"/>
      <c r="BWY359" s="2"/>
      <c r="BWZ359" s="2"/>
      <c r="BXA359" s="2"/>
      <c r="BXB359" s="2"/>
      <c r="BXC359" s="2"/>
      <c r="BXD359" s="2"/>
      <c r="BXE359" s="2"/>
      <c r="BXF359" s="2"/>
      <c r="BXG359" s="2"/>
      <c r="BXH359" s="2"/>
      <c r="BXI359" s="2"/>
      <c r="BXJ359" s="2"/>
      <c r="BXK359" s="2"/>
      <c r="BXL359" s="2"/>
      <c r="BXM359" s="2"/>
      <c r="BXN359" s="2"/>
      <c r="BXO359" s="2"/>
      <c r="BXP359" s="2"/>
      <c r="BXQ359" s="2"/>
      <c r="BXR359" s="2"/>
      <c r="BXS359" s="2"/>
      <c r="BXT359" s="2"/>
      <c r="BXU359" s="2"/>
      <c r="BXV359" s="2"/>
      <c r="BXW359" s="2"/>
      <c r="BXX359" s="2"/>
      <c r="BXY359" s="2"/>
      <c r="BXZ359" s="2"/>
      <c r="BYA359" s="2"/>
      <c r="BYB359" s="2"/>
      <c r="BYC359" s="2"/>
      <c r="BYD359" s="2"/>
      <c r="BYE359" s="2"/>
      <c r="BYF359" s="2"/>
      <c r="BYG359" s="2"/>
      <c r="BYH359" s="2"/>
      <c r="BYI359" s="2"/>
      <c r="BYJ359" s="2"/>
      <c r="BYK359" s="2"/>
      <c r="BYL359" s="2"/>
      <c r="BYM359" s="2"/>
      <c r="BYN359" s="2"/>
      <c r="BYO359" s="2"/>
      <c r="BYP359" s="2"/>
      <c r="BYQ359" s="2"/>
      <c r="BYR359" s="2"/>
      <c r="BYS359" s="2"/>
      <c r="BYT359" s="2"/>
      <c r="BYU359" s="2"/>
      <c r="BYV359" s="2"/>
      <c r="BYW359" s="2"/>
      <c r="BYX359" s="2"/>
      <c r="BYY359" s="2"/>
      <c r="BYZ359" s="2"/>
      <c r="BZA359" s="2"/>
      <c r="BZB359" s="2"/>
      <c r="BZC359" s="2"/>
      <c r="BZD359" s="2"/>
      <c r="BZE359" s="2"/>
      <c r="BZF359" s="2"/>
      <c r="BZG359" s="2"/>
      <c r="BZH359" s="2"/>
      <c r="BZI359" s="2"/>
      <c r="BZJ359" s="2"/>
      <c r="BZK359" s="2"/>
      <c r="BZL359" s="2"/>
      <c r="BZM359" s="2"/>
      <c r="BZN359" s="2"/>
      <c r="BZO359" s="2"/>
      <c r="BZP359" s="2"/>
      <c r="BZQ359" s="2"/>
      <c r="BZR359" s="2"/>
      <c r="BZS359" s="2"/>
      <c r="BZT359" s="2"/>
      <c r="BZU359" s="2"/>
      <c r="BZV359" s="2"/>
      <c r="BZW359" s="2"/>
      <c r="BZX359" s="2"/>
      <c r="BZY359" s="2"/>
      <c r="BZZ359" s="2"/>
      <c r="CAA359" s="2"/>
      <c r="CAB359" s="2"/>
      <c r="CAC359" s="2"/>
      <c r="CAD359" s="2"/>
      <c r="CAE359" s="2"/>
      <c r="CAF359" s="2"/>
      <c r="CAG359" s="2"/>
      <c r="CAH359" s="2"/>
      <c r="CAI359" s="2"/>
      <c r="CAJ359" s="2"/>
      <c r="CAK359" s="2"/>
      <c r="CAL359" s="2"/>
      <c r="CAM359" s="2"/>
      <c r="CAN359" s="2"/>
      <c r="CAO359" s="2"/>
      <c r="CAP359" s="2"/>
      <c r="CAQ359" s="2"/>
      <c r="CAR359" s="2"/>
      <c r="CAS359" s="2"/>
      <c r="CAT359" s="2"/>
      <c r="CAU359" s="2"/>
      <c r="CAV359" s="2"/>
      <c r="CAW359" s="2"/>
      <c r="CAX359" s="2"/>
      <c r="CAY359" s="2"/>
      <c r="CAZ359" s="2"/>
      <c r="CBA359" s="2"/>
      <c r="CBB359" s="2"/>
      <c r="CBC359" s="2"/>
      <c r="CBD359" s="2"/>
      <c r="CBE359" s="2"/>
      <c r="CBF359" s="2"/>
      <c r="CBG359" s="2"/>
      <c r="CBH359" s="2"/>
      <c r="CBI359" s="2"/>
      <c r="CBJ359" s="2"/>
      <c r="CBK359" s="2"/>
      <c r="CBL359" s="2"/>
      <c r="CBM359" s="2"/>
      <c r="CBN359" s="2"/>
      <c r="CBO359" s="2"/>
      <c r="CBP359" s="2"/>
      <c r="CBQ359" s="2"/>
      <c r="CBR359" s="2"/>
      <c r="CBS359" s="2"/>
      <c r="CBT359" s="2"/>
      <c r="CBU359" s="2"/>
      <c r="CBV359" s="2"/>
      <c r="CBW359" s="2"/>
      <c r="CBX359" s="2"/>
      <c r="CBY359" s="2"/>
      <c r="CBZ359" s="2"/>
      <c r="CCA359" s="2"/>
      <c r="CCB359" s="2"/>
      <c r="CCC359" s="2"/>
      <c r="CCD359" s="2"/>
      <c r="CCE359" s="2"/>
      <c r="CCF359" s="2"/>
      <c r="CCG359" s="2"/>
      <c r="CCH359" s="2"/>
      <c r="CCI359" s="2"/>
      <c r="CCJ359" s="2"/>
      <c r="CCK359" s="2"/>
      <c r="CCL359" s="2"/>
      <c r="CCM359" s="2"/>
      <c r="CCN359" s="2"/>
      <c r="CCO359" s="2"/>
      <c r="CCP359" s="2"/>
      <c r="CCQ359" s="2"/>
      <c r="CCR359" s="2"/>
      <c r="CCS359" s="2"/>
      <c r="CCT359" s="2"/>
      <c r="CCU359" s="2"/>
      <c r="CCV359" s="2"/>
      <c r="CCW359" s="2"/>
      <c r="CCX359" s="2"/>
      <c r="CCY359" s="2"/>
      <c r="CCZ359" s="2"/>
      <c r="CDA359" s="2"/>
      <c r="CDB359" s="2"/>
      <c r="CDC359" s="2"/>
      <c r="CDD359" s="2"/>
      <c r="CDE359" s="2"/>
      <c r="CDF359" s="2"/>
      <c r="CDG359" s="2"/>
      <c r="CDH359" s="2"/>
      <c r="CDI359" s="2"/>
      <c r="CDJ359" s="2"/>
      <c r="CDK359" s="2"/>
      <c r="CDL359" s="2"/>
      <c r="CDM359" s="2"/>
      <c r="CDN359" s="2"/>
      <c r="CDO359" s="2"/>
      <c r="CDP359" s="2"/>
      <c r="CDQ359" s="2"/>
      <c r="CDR359" s="2"/>
      <c r="CDS359" s="2"/>
      <c r="CDT359" s="2"/>
      <c r="CDU359" s="2"/>
      <c r="CDV359" s="2"/>
      <c r="CDW359" s="2"/>
      <c r="CDX359" s="2"/>
      <c r="CDY359" s="2"/>
      <c r="CDZ359" s="2"/>
      <c r="CEA359" s="2"/>
      <c r="CEB359" s="2"/>
      <c r="CEC359" s="2"/>
      <c r="CED359" s="2"/>
      <c r="CEE359" s="2"/>
      <c r="CEF359" s="2"/>
      <c r="CEG359" s="2"/>
      <c r="CEH359" s="2"/>
      <c r="CEI359" s="2"/>
      <c r="CEJ359" s="2"/>
      <c r="CEK359" s="2"/>
      <c r="CEL359" s="2"/>
      <c r="CEM359" s="2"/>
      <c r="CEN359" s="2"/>
      <c r="CEO359" s="2"/>
      <c r="CEP359" s="2"/>
      <c r="CEQ359" s="2"/>
      <c r="CER359" s="2"/>
      <c r="CES359" s="2"/>
      <c r="CET359" s="2"/>
      <c r="CEU359" s="2"/>
      <c r="CEV359" s="2"/>
      <c r="CEW359" s="2"/>
      <c r="CEX359" s="2"/>
      <c r="CEY359" s="2"/>
      <c r="CEZ359" s="2"/>
      <c r="CFA359" s="2"/>
      <c r="CFB359" s="2"/>
      <c r="CFC359" s="2"/>
      <c r="CFD359" s="2"/>
      <c r="CFE359" s="2"/>
      <c r="CFF359" s="2"/>
      <c r="CFG359" s="2"/>
      <c r="CFH359" s="2"/>
      <c r="CFI359" s="2"/>
      <c r="CFJ359" s="2"/>
      <c r="CFK359" s="2"/>
      <c r="CFL359" s="2"/>
      <c r="CFM359" s="2"/>
      <c r="CFN359" s="2"/>
      <c r="CFO359" s="2"/>
      <c r="CFP359" s="2"/>
      <c r="CFQ359" s="2"/>
      <c r="CFR359" s="2"/>
      <c r="CFS359" s="2"/>
      <c r="CFT359" s="2"/>
      <c r="CFU359" s="2"/>
      <c r="CFV359" s="2"/>
      <c r="CFW359" s="2"/>
      <c r="CFX359" s="2"/>
      <c r="CFY359" s="2"/>
      <c r="CFZ359" s="2"/>
      <c r="CGA359" s="2"/>
      <c r="CGB359" s="2"/>
      <c r="CGC359" s="2"/>
      <c r="CGD359" s="2"/>
      <c r="CGE359" s="2"/>
      <c r="CGF359" s="2"/>
      <c r="CGG359" s="2"/>
      <c r="CGH359" s="2"/>
      <c r="CGI359" s="2"/>
      <c r="CGJ359" s="2"/>
      <c r="CGK359" s="2"/>
      <c r="CGL359" s="2"/>
      <c r="CGM359" s="2"/>
      <c r="CGN359" s="2"/>
      <c r="CGO359" s="2"/>
      <c r="CGP359" s="2"/>
      <c r="CGQ359" s="2"/>
      <c r="CGR359" s="2"/>
      <c r="CGS359" s="2"/>
      <c r="CGT359" s="2"/>
      <c r="CGU359" s="2"/>
      <c r="CGV359" s="2"/>
      <c r="CGW359" s="2"/>
      <c r="CGX359" s="2"/>
      <c r="CGY359" s="2"/>
      <c r="CGZ359" s="2"/>
      <c r="CHA359" s="2"/>
      <c r="CHB359" s="2"/>
      <c r="CHC359" s="2"/>
      <c r="CHD359" s="2"/>
      <c r="CHE359" s="2"/>
      <c r="CHF359" s="2"/>
      <c r="CHG359" s="2"/>
      <c r="CHH359" s="2"/>
      <c r="CHI359" s="2"/>
      <c r="CHJ359" s="2"/>
      <c r="CHK359" s="2"/>
      <c r="CHL359" s="2"/>
      <c r="CHM359" s="2"/>
      <c r="CHN359" s="2"/>
      <c r="CHO359" s="2"/>
      <c r="CHP359" s="2"/>
      <c r="CHQ359" s="2"/>
      <c r="CHR359" s="2"/>
      <c r="CHS359" s="2"/>
      <c r="CHT359" s="2"/>
      <c r="CHU359" s="2"/>
      <c r="CHV359" s="2"/>
      <c r="CHW359" s="2"/>
      <c r="CHX359" s="2"/>
      <c r="CHY359" s="2"/>
      <c r="CHZ359" s="2"/>
      <c r="CIA359" s="2"/>
      <c r="CIB359" s="2"/>
      <c r="CIC359" s="2"/>
      <c r="CID359" s="2"/>
      <c r="CIE359" s="2"/>
      <c r="CIF359" s="2"/>
      <c r="CIG359" s="2"/>
      <c r="CIH359" s="2"/>
      <c r="CII359" s="2"/>
      <c r="CIJ359" s="2"/>
      <c r="CIK359" s="2"/>
      <c r="CIL359" s="2"/>
      <c r="CIM359" s="2"/>
      <c r="CIN359" s="2"/>
      <c r="CIO359" s="2"/>
      <c r="CIP359" s="2"/>
      <c r="CIQ359" s="2"/>
      <c r="CIR359" s="2"/>
      <c r="CIS359" s="2"/>
      <c r="CIT359" s="2"/>
      <c r="CIU359" s="2"/>
      <c r="CIV359" s="2"/>
      <c r="CIW359" s="2"/>
      <c r="CIX359" s="2"/>
      <c r="CIY359" s="2"/>
      <c r="CIZ359" s="2"/>
      <c r="CJA359" s="2"/>
      <c r="CJB359" s="2"/>
      <c r="CJC359" s="2"/>
      <c r="CJD359" s="2"/>
      <c r="CJE359" s="2"/>
      <c r="CJF359" s="2"/>
      <c r="CJG359" s="2"/>
      <c r="CJH359" s="2"/>
      <c r="CJI359" s="2"/>
      <c r="CJJ359" s="2"/>
      <c r="CJK359" s="2"/>
      <c r="CJL359" s="2"/>
      <c r="CJM359" s="2"/>
      <c r="CJN359" s="2"/>
      <c r="CJO359" s="2"/>
      <c r="CJP359" s="2"/>
      <c r="CJQ359" s="2"/>
      <c r="CJR359" s="2"/>
      <c r="CJS359" s="2"/>
      <c r="CJT359" s="2"/>
      <c r="CJU359" s="2"/>
      <c r="CJV359" s="2"/>
      <c r="CJW359" s="2"/>
      <c r="CJX359" s="2"/>
      <c r="CJY359" s="2"/>
      <c r="CJZ359" s="2"/>
      <c r="CKA359" s="2"/>
      <c r="CKB359" s="2"/>
      <c r="CKC359" s="2"/>
      <c r="CKD359" s="2"/>
      <c r="CKE359" s="2"/>
      <c r="CKF359" s="2"/>
      <c r="CKG359" s="2"/>
      <c r="CKH359" s="2"/>
      <c r="CKI359" s="2"/>
      <c r="CKJ359" s="2"/>
      <c r="CKK359" s="2"/>
      <c r="CKL359" s="2"/>
      <c r="CKM359" s="2"/>
      <c r="CKN359" s="2"/>
      <c r="CKO359" s="2"/>
      <c r="CKP359" s="2"/>
      <c r="CKQ359" s="2"/>
      <c r="CKR359" s="2"/>
      <c r="CKS359" s="2"/>
      <c r="CKT359" s="2"/>
      <c r="CKU359" s="2"/>
      <c r="CKV359" s="2"/>
      <c r="CKW359" s="2"/>
      <c r="CKX359" s="2"/>
      <c r="CKY359" s="2"/>
      <c r="CKZ359" s="2"/>
      <c r="CLA359" s="2"/>
      <c r="CLB359" s="2"/>
      <c r="CLC359" s="2"/>
      <c r="CLD359" s="2"/>
      <c r="CLE359" s="2"/>
      <c r="CLF359" s="2"/>
      <c r="CLG359" s="2"/>
      <c r="CLH359" s="2"/>
      <c r="CLI359" s="2"/>
      <c r="CLJ359" s="2"/>
      <c r="CLK359" s="2"/>
      <c r="CLL359" s="2"/>
      <c r="CLM359" s="2"/>
      <c r="CLN359" s="2"/>
      <c r="CLO359" s="2"/>
      <c r="CLP359" s="2"/>
      <c r="CLQ359" s="2"/>
      <c r="CLR359" s="2"/>
      <c r="CLS359" s="2"/>
      <c r="CLT359" s="2"/>
      <c r="CLU359" s="2"/>
      <c r="CLV359" s="2"/>
      <c r="CLW359" s="2"/>
      <c r="CLX359" s="2"/>
      <c r="CLY359" s="2"/>
      <c r="CLZ359" s="2"/>
      <c r="CMA359" s="2"/>
      <c r="CMB359" s="2"/>
      <c r="CMC359" s="2"/>
      <c r="CMD359" s="2"/>
      <c r="CME359" s="2"/>
      <c r="CMF359" s="2"/>
      <c r="CMG359" s="2"/>
      <c r="CMH359" s="2"/>
      <c r="CMI359" s="2"/>
      <c r="CMJ359" s="2"/>
      <c r="CMK359" s="2"/>
      <c r="CML359" s="2"/>
      <c r="CMM359" s="2"/>
      <c r="CMN359" s="2"/>
      <c r="CMO359" s="2"/>
      <c r="CMP359" s="2"/>
      <c r="CMQ359" s="2"/>
      <c r="CMR359" s="2"/>
      <c r="CMS359" s="2"/>
      <c r="CMT359" s="2"/>
      <c r="CMU359" s="2"/>
      <c r="CMV359" s="2"/>
      <c r="CMW359" s="2"/>
      <c r="CMX359" s="2"/>
      <c r="CMY359" s="2"/>
      <c r="CMZ359" s="2"/>
      <c r="CNA359" s="2"/>
      <c r="CNB359" s="2"/>
      <c r="CNC359" s="2"/>
      <c r="CND359" s="2"/>
      <c r="CNE359" s="2"/>
      <c r="CNF359" s="2"/>
      <c r="CNG359" s="2"/>
      <c r="CNH359" s="2"/>
      <c r="CNI359" s="2"/>
      <c r="CNJ359" s="2"/>
      <c r="CNK359" s="2"/>
      <c r="CNL359" s="2"/>
      <c r="CNM359" s="2"/>
      <c r="CNN359" s="2"/>
      <c r="CNO359" s="2"/>
      <c r="CNP359" s="2"/>
      <c r="CNQ359" s="2"/>
      <c r="CNR359" s="2"/>
      <c r="CNS359" s="2"/>
      <c r="CNT359" s="2"/>
      <c r="CNU359" s="2"/>
      <c r="CNV359" s="2"/>
      <c r="CNW359" s="2"/>
      <c r="CNX359" s="2"/>
      <c r="CNY359" s="2"/>
      <c r="CNZ359" s="2"/>
      <c r="COA359" s="2"/>
      <c r="COB359" s="2"/>
      <c r="COC359" s="2"/>
      <c r="COD359" s="2"/>
      <c r="COE359" s="2"/>
      <c r="COF359" s="2"/>
      <c r="COG359" s="2"/>
      <c r="COH359" s="2"/>
      <c r="COI359" s="2"/>
      <c r="COJ359" s="2"/>
      <c r="COK359" s="2"/>
      <c r="COL359" s="2"/>
      <c r="COM359" s="2"/>
      <c r="CON359" s="2"/>
      <c r="COO359" s="2"/>
      <c r="COP359" s="2"/>
      <c r="COQ359" s="2"/>
      <c r="COR359" s="2"/>
      <c r="COS359" s="2"/>
      <c r="COT359" s="2"/>
      <c r="COU359" s="2"/>
      <c r="COV359" s="2"/>
      <c r="COW359" s="2"/>
      <c r="COX359" s="2"/>
      <c r="COY359" s="2"/>
      <c r="COZ359" s="2"/>
      <c r="CPA359" s="2"/>
      <c r="CPB359" s="2"/>
      <c r="CPC359" s="2"/>
      <c r="CPD359" s="2"/>
      <c r="CPE359" s="2"/>
      <c r="CPF359" s="2"/>
      <c r="CPG359" s="2"/>
      <c r="CPH359" s="2"/>
      <c r="CPI359" s="2"/>
      <c r="CPJ359" s="2"/>
      <c r="CPK359" s="2"/>
      <c r="CPL359" s="2"/>
      <c r="CPM359" s="2"/>
      <c r="CPN359" s="2"/>
      <c r="CPO359" s="2"/>
      <c r="CPP359" s="2"/>
      <c r="CPQ359" s="2"/>
      <c r="CPR359" s="2"/>
      <c r="CPS359" s="2"/>
      <c r="CPT359" s="2"/>
      <c r="CPU359" s="2"/>
      <c r="CPV359" s="2"/>
      <c r="CPW359" s="2"/>
      <c r="CPX359" s="2"/>
      <c r="CPY359" s="2"/>
      <c r="CPZ359" s="2"/>
      <c r="CQA359" s="2"/>
      <c r="CQB359" s="2"/>
      <c r="CQC359" s="2"/>
      <c r="CQD359" s="2"/>
      <c r="CQE359" s="2"/>
      <c r="CQF359" s="2"/>
      <c r="CQG359" s="2"/>
      <c r="CQH359" s="2"/>
      <c r="CQI359" s="2"/>
      <c r="CQJ359" s="2"/>
      <c r="CQK359" s="2"/>
      <c r="CQL359" s="2"/>
      <c r="CQM359" s="2"/>
      <c r="CQN359" s="2"/>
      <c r="CQO359" s="2"/>
      <c r="CQP359" s="2"/>
      <c r="CQQ359" s="2"/>
      <c r="CQR359" s="2"/>
      <c r="CQS359" s="2"/>
      <c r="CQT359" s="2"/>
      <c r="CQU359" s="2"/>
      <c r="CQV359" s="2"/>
      <c r="CQW359" s="2"/>
      <c r="CQX359" s="2"/>
      <c r="CQY359" s="2"/>
      <c r="CQZ359" s="2"/>
      <c r="CRA359" s="2"/>
      <c r="CRB359" s="2"/>
      <c r="CRC359" s="2"/>
      <c r="CRD359" s="2"/>
      <c r="CRE359" s="2"/>
      <c r="CRF359" s="2"/>
      <c r="CRG359" s="2"/>
      <c r="CRH359" s="2"/>
      <c r="CRI359" s="2"/>
      <c r="CRJ359" s="2"/>
      <c r="CRK359" s="2"/>
      <c r="CRL359" s="2"/>
      <c r="CRM359" s="2"/>
      <c r="CRN359" s="2"/>
      <c r="CRO359" s="2"/>
      <c r="CRP359" s="2"/>
      <c r="CRQ359" s="2"/>
      <c r="CRR359" s="2"/>
      <c r="CRS359" s="2"/>
      <c r="CRT359" s="2"/>
      <c r="CRU359" s="2"/>
      <c r="CRV359" s="2"/>
      <c r="CRW359" s="2"/>
      <c r="CRX359" s="2"/>
      <c r="CRY359" s="2"/>
      <c r="CRZ359" s="2"/>
      <c r="CSA359" s="2"/>
      <c r="CSB359" s="2"/>
      <c r="CSC359" s="2"/>
      <c r="CSD359" s="2"/>
      <c r="CSE359" s="2"/>
      <c r="CSF359" s="2"/>
      <c r="CSG359" s="2"/>
      <c r="CSH359" s="2"/>
      <c r="CSI359" s="2"/>
      <c r="CSJ359" s="2"/>
      <c r="CSK359" s="2"/>
      <c r="CSL359" s="2"/>
      <c r="CSM359" s="2"/>
      <c r="CSN359" s="2"/>
      <c r="CSO359" s="2"/>
      <c r="CSP359" s="2"/>
      <c r="CSQ359" s="2"/>
      <c r="CSR359" s="2"/>
      <c r="CSS359" s="2"/>
      <c r="CST359" s="2"/>
      <c r="CSU359" s="2"/>
      <c r="CSV359" s="2"/>
      <c r="CSW359" s="2"/>
      <c r="CSX359" s="2"/>
      <c r="CSY359" s="2"/>
      <c r="CSZ359" s="2"/>
      <c r="CTA359" s="2"/>
      <c r="CTB359" s="2"/>
      <c r="CTC359" s="2"/>
      <c r="CTD359" s="2"/>
      <c r="CTE359" s="2"/>
      <c r="CTF359" s="2"/>
      <c r="CTG359" s="2"/>
      <c r="CTH359" s="2"/>
      <c r="CTI359" s="2"/>
      <c r="CTJ359" s="2"/>
      <c r="CTK359" s="2"/>
      <c r="CTL359" s="2"/>
      <c r="CTM359" s="2"/>
      <c r="CTN359" s="2"/>
      <c r="CTO359" s="2"/>
      <c r="CTP359" s="2"/>
      <c r="CTQ359" s="2"/>
      <c r="CTR359" s="2"/>
      <c r="CTS359" s="2"/>
      <c r="CTT359" s="2"/>
      <c r="CTU359" s="2"/>
      <c r="CTV359" s="2"/>
      <c r="CTW359" s="2"/>
      <c r="CTX359" s="2"/>
      <c r="CTY359" s="2"/>
      <c r="CTZ359" s="2"/>
      <c r="CUA359" s="2"/>
      <c r="CUB359" s="2"/>
      <c r="CUC359" s="2"/>
      <c r="CUD359" s="2"/>
      <c r="CUE359" s="2"/>
      <c r="CUF359" s="2"/>
      <c r="CUG359" s="2"/>
      <c r="CUH359" s="2"/>
      <c r="CUI359" s="2"/>
      <c r="CUJ359" s="2"/>
      <c r="CUK359" s="2"/>
      <c r="CUL359" s="2"/>
      <c r="CUM359" s="2"/>
      <c r="CUN359" s="2"/>
      <c r="CUO359" s="2"/>
      <c r="CUP359" s="2"/>
      <c r="CUQ359" s="2"/>
      <c r="CUR359" s="2"/>
      <c r="CUS359" s="2"/>
      <c r="CUT359" s="2"/>
      <c r="CUU359" s="2"/>
      <c r="CUV359" s="2"/>
      <c r="CUW359" s="2"/>
      <c r="CUX359" s="2"/>
      <c r="CUY359" s="2"/>
      <c r="CUZ359" s="2"/>
      <c r="CVA359" s="2"/>
      <c r="CVB359" s="2"/>
      <c r="CVC359" s="2"/>
      <c r="CVD359" s="2"/>
      <c r="CVE359" s="2"/>
      <c r="CVF359" s="2"/>
      <c r="CVG359" s="2"/>
      <c r="CVH359" s="2"/>
      <c r="CVI359" s="2"/>
      <c r="CVJ359" s="2"/>
      <c r="CVK359" s="2"/>
      <c r="CVL359" s="2"/>
      <c r="CVM359" s="2"/>
      <c r="CVN359" s="2"/>
      <c r="CVO359" s="2"/>
      <c r="CVP359" s="2"/>
      <c r="CVQ359" s="2"/>
      <c r="CVR359" s="2"/>
      <c r="CVS359" s="2"/>
      <c r="CVT359" s="2"/>
      <c r="CVU359" s="2"/>
      <c r="CVV359" s="2"/>
      <c r="CVW359" s="2"/>
      <c r="CVX359" s="2"/>
      <c r="CVY359" s="2"/>
      <c r="CVZ359" s="2"/>
      <c r="CWA359" s="2"/>
      <c r="CWB359" s="2"/>
      <c r="CWC359" s="2"/>
      <c r="CWD359" s="2"/>
      <c r="CWE359" s="2"/>
      <c r="CWF359" s="2"/>
      <c r="CWG359" s="2"/>
      <c r="CWH359" s="2"/>
      <c r="CWI359" s="2"/>
      <c r="CWJ359" s="2"/>
      <c r="CWK359" s="2"/>
      <c r="CWL359" s="2"/>
      <c r="CWM359" s="2"/>
      <c r="CWN359" s="2"/>
      <c r="CWO359" s="2"/>
      <c r="CWP359" s="2"/>
      <c r="CWQ359" s="2"/>
      <c r="CWR359" s="2"/>
      <c r="CWS359" s="2"/>
      <c r="CWT359" s="2"/>
      <c r="CWU359" s="2"/>
      <c r="CWV359" s="2"/>
      <c r="CWW359" s="2"/>
      <c r="CWX359" s="2"/>
      <c r="CWY359" s="2"/>
      <c r="CWZ359" s="2"/>
      <c r="CXA359" s="2"/>
      <c r="CXB359" s="2"/>
      <c r="CXC359" s="2"/>
      <c r="CXD359" s="2"/>
      <c r="CXE359" s="2"/>
      <c r="CXF359" s="2"/>
      <c r="CXG359" s="2"/>
      <c r="CXH359" s="2"/>
      <c r="CXI359" s="2"/>
      <c r="CXJ359" s="2"/>
      <c r="CXK359" s="2"/>
      <c r="CXL359" s="2"/>
      <c r="CXM359" s="2"/>
      <c r="CXN359" s="2"/>
      <c r="CXO359" s="2"/>
      <c r="CXP359" s="2"/>
      <c r="CXQ359" s="2"/>
      <c r="CXR359" s="2"/>
      <c r="CXS359" s="2"/>
      <c r="CXT359" s="2"/>
      <c r="CXU359" s="2"/>
      <c r="CXV359" s="2"/>
      <c r="CXW359" s="2"/>
      <c r="CXX359" s="2"/>
      <c r="CXY359" s="2"/>
      <c r="CXZ359" s="2"/>
      <c r="CYA359" s="2"/>
      <c r="CYB359" s="2"/>
      <c r="CYC359" s="2"/>
      <c r="CYD359" s="2"/>
      <c r="CYE359" s="2"/>
      <c r="CYF359" s="2"/>
      <c r="CYG359" s="2"/>
      <c r="CYH359" s="2"/>
      <c r="CYI359" s="2"/>
      <c r="CYJ359" s="2"/>
      <c r="CYK359" s="2"/>
      <c r="CYL359" s="2"/>
      <c r="CYM359" s="2"/>
      <c r="CYN359" s="2"/>
      <c r="CYO359" s="2"/>
      <c r="CYP359" s="2"/>
      <c r="CYQ359" s="2"/>
      <c r="CYR359" s="2"/>
      <c r="CYS359" s="2"/>
      <c r="CYT359" s="2"/>
      <c r="CYU359" s="2"/>
      <c r="CYV359" s="2"/>
      <c r="CYW359" s="2"/>
      <c r="CYX359" s="2"/>
      <c r="CYY359" s="2"/>
      <c r="CYZ359" s="2"/>
      <c r="CZA359" s="2"/>
      <c r="CZB359" s="2"/>
      <c r="CZC359" s="2"/>
      <c r="CZD359" s="2"/>
      <c r="CZE359" s="2"/>
      <c r="CZF359" s="2"/>
      <c r="CZG359" s="2"/>
      <c r="CZH359" s="2"/>
      <c r="CZI359" s="2"/>
      <c r="CZJ359" s="2"/>
      <c r="CZK359" s="2"/>
      <c r="CZL359" s="2"/>
      <c r="CZM359" s="2"/>
      <c r="CZN359" s="2"/>
      <c r="CZO359" s="2"/>
      <c r="CZP359" s="2"/>
      <c r="CZQ359" s="2"/>
      <c r="CZR359" s="2"/>
      <c r="CZS359" s="2"/>
      <c r="CZT359" s="2"/>
      <c r="CZU359" s="2"/>
      <c r="CZV359" s="2"/>
      <c r="CZW359" s="2"/>
      <c r="CZX359" s="2"/>
      <c r="CZY359" s="2"/>
      <c r="CZZ359" s="2"/>
      <c r="DAA359" s="2"/>
      <c r="DAB359" s="2"/>
      <c r="DAC359" s="2"/>
      <c r="DAD359" s="2"/>
      <c r="DAE359" s="2"/>
      <c r="DAF359" s="2"/>
      <c r="DAG359" s="2"/>
      <c r="DAH359" s="2"/>
      <c r="DAI359" s="2"/>
      <c r="DAJ359" s="2"/>
      <c r="DAK359" s="2"/>
      <c r="DAL359" s="2"/>
      <c r="DAM359" s="2"/>
      <c r="DAN359" s="2"/>
      <c r="DAO359" s="2"/>
      <c r="DAP359" s="2"/>
      <c r="DAQ359" s="2"/>
      <c r="DAR359" s="2"/>
      <c r="DAS359" s="2"/>
      <c r="DAT359" s="2"/>
      <c r="DAU359" s="2"/>
      <c r="DAV359" s="2"/>
      <c r="DAW359" s="2"/>
      <c r="DAX359" s="2"/>
      <c r="DAY359" s="2"/>
      <c r="DAZ359" s="2"/>
      <c r="DBA359" s="2"/>
      <c r="DBB359" s="2"/>
      <c r="DBC359" s="2"/>
      <c r="DBD359" s="2"/>
      <c r="DBE359" s="2"/>
      <c r="DBF359" s="2"/>
      <c r="DBG359" s="2"/>
      <c r="DBH359" s="2"/>
      <c r="DBI359" s="2"/>
      <c r="DBJ359" s="2"/>
      <c r="DBK359" s="2"/>
      <c r="DBL359" s="2"/>
      <c r="DBM359" s="2"/>
      <c r="DBN359" s="2"/>
      <c r="DBO359" s="2"/>
      <c r="DBP359" s="2"/>
      <c r="DBQ359" s="2"/>
      <c r="DBR359" s="2"/>
      <c r="DBS359" s="2"/>
      <c r="DBT359" s="2"/>
      <c r="DBU359" s="2"/>
      <c r="DBV359" s="2"/>
      <c r="DBW359" s="2"/>
      <c r="DBX359" s="2"/>
      <c r="DBY359" s="2"/>
      <c r="DBZ359" s="2"/>
      <c r="DCA359" s="2"/>
      <c r="DCB359" s="2"/>
      <c r="DCC359" s="2"/>
      <c r="DCD359" s="2"/>
      <c r="DCE359" s="2"/>
      <c r="DCF359" s="2"/>
      <c r="DCG359" s="2"/>
      <c r="DCH359" s="2"/>
      <c r="DCI359" s="2"/>
      <c r="DCJ359" s="2"/>
      <c r="DCK359" s="2"/>
      <c r="DCL359" s="2"/>
      <c r="DCM359" s="2"/>
      <c r="DCN359" s="2"/>
      <c r="DCO359" s="2"/>
      <c r="DCP359" s="2"/>
      <c r="DCQ359" s="2"/>
      <c r="DCR359" s="2"/>
      <c r="DCS359" s="2"/>
      <c r="DCT359" s="2"/>
      <c r="DCU359" s="2"/>
      <c r="DCV359" s="2"/>
      <c r="DCW359" s="2"/>
      <c r="DCX359" s="2"/>
      <c r="DCY359" s="2"/>
      <c r="DCZ359" s="2"/>
      <c r="DDA359" s="2"/>
      <c r="DDB359" s="2"/>
      <c r="DDC359" s="2"/>
      <c r="DDD359" s="2"/>
      <c r="DDE359" s="2"/>
      <c r="DDF359" s="2"/>
      <c r="DDG359" s="2"/>
      <c r="DDH359" s="2"/>
      <c r="DDI359" s="2"/>
      <c r="DDJ359" s="2"/>
      <c r="DDK359" s="2"/>
      <c r="DDL359" s="2"/>
      <c r="DDM359" s="2"/>
      <c r="DDN359" s="2"/>
      <c r="DDO359" s="2"/>
      <c r="DDP359" s="2"/>
      <c r="DDQ359" s="2"/>
      <c r="DDR359" s="2"/>
      <c r="DDS359" s="2"/>
      <c r="DDT359" s="2"/>
      <c r="DDU359" s="2"/>
      <c r="DDV359" s="2"/>
      <c r="DDW359" s="2"/>
      <c r="DDX359" s="2"/>
      <c r="DDY359" s="2"/>
      <c r="DDZ359" s="2"/>
      <c r="DEA359" s="2"/>
      <c r="DEB359" s="2"/>
      <c r="DEC359" s="2"/>
      <c r="DED359" s="2"/>
      <c r="DEE359" s="2"/>
      <c r="DEF359" s="2"/>
      <c r="DEG359" s="2"/>
      <c r="DEH359" s="2"/>
      <c r="DEI359" s="2"/>
      <c r="DEJ359" s="2"/>
      <c r="DEK359" s="2"/>
      <c r="DEL359" s="2"/>
      <c r="DEM359" s="2"/>
      <c r="DEN359" s="2"/>
      <c r="DEO359" s="2"/>
      <c r="DEP359" s="2"/>
      <c r="DEQ359" s="2"/>
      <c r="DER359" s="2"/>
      <c r="DES359" s="2"/>
      <c r="DET359" s="2"/>
      <c r="DEU359" s="2"/>
      <c r="DEV359" s="2"/>
      <c r="DEW359" s="2"/>
      <c r="DEX359" s="2"/>
      <c r="DEY359" s="2"/>
      <c r="DEZ359" s="2"/>
      <c r="DFA359" s="2"/>
      <c r="DFB359" s="2"/>
      <c r="DFC359" s="2"/>
      <c r="DFD359" s="2"/>
      <c r="DFE359" s="2"/>
      <c r="DFF359" s="2"/>
      <c r="DFG359" s="2"/>
      <c r="DFH359" s="2"/>
      <c r="DFI359" s="2"/>
      <c r="DFJ359" s="2"/>
      <c r="DFK359" s="2"/>
      <c r="DFL359" s="2"/>
      <c r="DFM359" s="2"/>
      <c r="DFN359" s="2"/>
      <c r="DFO359" s="2"/>
      <c r="DFP359" s="2"/>
      <c r="DFQ359" s="2"/>
      <c r="DFR359" s="2"/>
      <c r="DFS359" s="2"/>
      <c r="DFT359" s="2"/>
      <c r="DFU359" s="2"/>
      <c r="DFV359" s="2"/>
      <c r="DFW359" s="2"/>
      <c r="DFX359" s="2"/>
      <c r="DFY359" s="2"/>
      <c r="DFZ359" s="2"/>
      <c r="DGA359" s="2"/>
      <c r="DGB359" s="2"/>
      <c r="DGC359" s="2"/>
      <c r="DGD359" s="2"/>
      <c r="DGE359" s="2"/>
      <c r="DGF359" s="2"/>
      <c r="DGG359" s="2"/>
      <c r="DGH359" s="2"/>
      <c r="DGI359" s="2"/>
      <c r="DGJ359" s="2"/>
      <c r="DGK359" s="2"/>
      <c r="DGL359" s="2"/>
      <c r="DGM359" s="2"/>
      <c r="DGN359" s="2"/>
      <c r="DGO359" s="2"/>
      <c r="DGP359" s="2"/>
      <c r="DGQ359" s="2"/>
      <c r="DGR359" s="2"/>
      <c r="DGS359" s="2"/>
      <c r="DGT359" s="2"/>
      <c r="DGU359" s="2"/>
      <c r="DGV359" s="2"/>
      <c r="DGW359" s="2"/>
      <c r="DGX359" s="2"/>
      <c r="DGY359" s="2"/>
      <c r="DGZ359" s="2"/>
      <c r="DHA359" s="2"/>
      <c r="DHB359" s="2"/>
      <c r="DHC359" s="2"/>
      <c r="DHD359" s="2"/>
      <c r="DHE359" s="2"/>
      <c r="DHF359" s="2"/>
      <c r="DHG359" s="2"/>
      <c r="DHH359" s="2"/>
      <c r="DHI359" s="2"/>
      <c r="DHJ359" s="2"/>
      <c r="DHK359" s="2"/>
      <c r="DHL359" s="2"/>
      <c r="DHM359" s="2"/>
      <c r="DHN359" s="2"/>
      <c r="DHO359" s="2"/>
      <c r="DHP359" s="2"/>
      <c r="DHQ359" s="2"/>
      <c r="DHR359" s="2"/>
      <c r="DHS359" s="2"/>
      <c r="DHT359" s="2"/>
      <c r="DHU359" s="2"/>
      <c r="DHV359" s="2"/>
      <c r="DHW359" s="2"/>
      <c r="DHX359" s="2"/>
      <c r="DHY359" s="2"/>
      <c r="DHZ359" s="2"/>
      <c r="DIA359" s="2"/>
      <c r="DIB359" s="2"/>
      <c r="DIC359" s="2"/>
      <c r="DID359" s="2"/>
      <c r="DIE359" s="2"/>
      <c r="DIF359" s="2"/>
      <c r="DIG359" s="2"/>
      <c r="DIH359" s="2"/>
      <c r="DII359" s="2"/>
      <c r="DIJ359" s="2"/>
      <c r="DIK359" s="2"/>
      <c r="DIL359" s="2"/>
      <c r="DIM359" s="2"/>
      <c r="DIN359" s="2"/>
      <c r="DIO359" s="2"/>
      <c r="DIP359" s="2"/>
      <c r="DIQ359" s="2"/>
      <c r="DIR359" s="2"/>
      <c r="DIS359" s="2"/>
      <c r="DIT359" s="2"/>
      <c r="DIU359" s="2"/>
      <c r="DIV359" s="2"/>
      <c r="DIW359" s="2"/>
      <c r="DIX359" s="2"/>
      <c r="DIY359" s="2"/>
      <c r="DIZ359" s="2"/>
      <c r="DJA359" s="2"/>
      <c r="DJB359" s="2"/>
      <c r="DJC359" s="2"/>
      <c r="DJD359" s="2"/>
      <c r="DJE359" s="2"/>
      <c r="DJF359" s="2"/>
      <c r="DJG359" s="2"/>
      <c r="DJH359" s="2"/>
      <c r="DJI359" s="2"/>
      <c r="DJJ359" s="2"/>
      <c r="DJK359" s="2"/>
      <c r="DJL359" s="2"/>
      <c r="DJM359" s="2"/>
      <c r="DJN359" s="2"/>
      <c r="DJO359" s="2"/>
      <c r="DJP359" s="2"/>
      <c r="DJQ359" s="2"/>
      <c r="DJR359" s="2"/>
      <c r="DJS359" s="2"/>
      <c r="DJT359" s="2"/>
      <c r="DJU359" s="2"/>
      <c r="DJV359" s="2"/>
      <c r="DJW359" s="2"/>
      <c r="DJX359" s="2"/>
      <c r="DJY359" s="2"/>
      <c r="DJZ359" s="2"/>
      <c r="DKA359" s="2"/>
      <c r="DKB359" s="2"/>
      <c r="DKC359" s="2"/>
      <c r="DKD359" s="2"/>
      <c r="DKE359" s="2"/>
      <c r="DKF359" s="2"/>
      <c r="DKG359" s="2"/>
      <c r="DKH359" s="2"/>
      <c r="DKI359" s="2"/>
      <c r="DKJ359" s="2"/>
      <c r="DKK359" s="2"/>
      <c r="DKL359" s="2"/>
      <c r="DKM359" s="2"/>
      <c r="DKN359" s="2"/>
      <c r="DKO359" s="2"/>
      <c r="DKP359" s="2"/>
      <c r="DKQ359" s="2"/>
      <c r="DKR359" s="2"/>
      <c r="DKS359" s="2"/>
      <c r="DKT359" s="2"/>
      <c r="DKU359" s="2"/>
      <c r="DKV359" s="2"/>
      <c r="DKW359" s="2"/>
      <c r="DKX359" s="2"/>
      <c r="DKY359" s="2"/>
      <c r="DKZ359" s="2"/>
      <c r="DLA359" s="2"/>
      <c r="DLB359" s="2"/>
      <c r="DLC359" s="2"/>
      <c r="DLD359" s="2"/>
      <c r="DLE359" s="2"/>
      <c r="DLF359" s="2"/>
      <c r="DLG359" s="2"/>
      <c r="DLH359" s="2"/>
      <c r="DLI359" s="2"/>
      <c r="DLJ359" s="2"/>
      <c r="DLK359" s="2"/>
      <c r="DLL359" s="2"/>
      <c r="DLM359" s="2"/>
      <c r="DLN359" s="2"/>
      <c r="DLO359" s="2"/>
      <c r="DLP359" s="2"/>
      <c r="DLQ359" s="2"/>
      <c r="DLR359" s="2"/>
      <c r="DLS359" s="2"/>
      <c r="DLT359" s="2"/>
      <c r="DLU359" s="2"/>
      <c r="DLV359" s="2"/>
      <c r="DLW359" s="2"/>
      <c r="DLX359" s="2"/>
      <c r="DLY359" s="2"/>
      <c r="DLZ359" s="2"/>
      <c r="DMA359" s="2"/>
      <c r="DMB359" s="2"/>
      <c r="DMC359" s="2"/>
      <c r="DMD359" s="2"/>
      <c r="DME359" s="2"/>
      <c r="DMF359" s="2"/>
      <c r="DMG359" s="2"/>
      <c r="DMH359" s="2"/>
      <c r="DMI359" s="2"/>
      <c r="DMJ359" s="2"/>
      <c r="DMK359" s="2"/>
      <c r="DML359" s="2"/>
      <c r="DMM359" s="2"/>
      <c r="DMN359" s="2"/>
      <c r="DMO359" s="2"/>
      <c r="DMP359" s="2"/>
      <c r="DMQ359" s="2"/>
      <c r="DMR359" s="2"/>
      <c r="DMS359" s="2"/>
      <c r="DMT359" s="2"/>
      <c r="DMU359" s="2"/>
      <c r="DMV359" s="2"/>
      <c r="DMW359" s="2"/>
      <c r="DMX359" s="2"/>
      <c r="DMY359" s="2"/>
      <c r="DMZ359" s="2"/>
      <c r="DNA359" s="2"/>
      <c r="DNB359" s="2"/>
      <c r="DNC359" s="2"/>
      <c r="DND359" s="2"/>
      <c r="DNE359" s="2"/>
      <c r="DNF359" s="2"/>
      <c r="DNG359" s="2"/>
      <c r="DNH359" s="2"/>
      <c r="DNI359" s="2"/>
      <c r="DNJ359" s="2"/>
      <c r="DNK359" s="2"/>
      <c r="DNL359" s="2"/>
      <c r="DNM359" s="2"/>
      <c r="DNN359" s="2"/>
      <c r="DNO359" s="2"/>
      <c r="DNP359" s="2"/>
      <c r="DNQ359" s="2"/>
      <c r="DNR359" s="2"/>
      <c r="DNS359" s="2"/>
      <c r="DNT359" s="2"/>
      <c r="DNU359" s="2"/>
      <c r="DNV359" s="2"/>
      <c r="DNW359" s="2"/>
      <c r="DNX359" s="2"/>
      <c r="DNY359" s="2"/>
      <c r="DNZ359" s="2"/>
      <c r="DOA359" s="2"/>
      <c r="DOB359" s="2"/>
      <c r="DOC359" s="2"/>
      <c r="DOD359" s="2"/>
      <c r="DOE359" s="2"/>
      <c r="DOF359" s="2"/>
      <c r="DOG359" s="2"/>
      <c r="DOH359" s="2"/>
      <c r="DOI359" s="2"/>
      <c r="DOJ359" s="2"/>
      <c r="DOK359" s="2"/>
      <c r="DOL359" s="2"/>
      <c r="DOM359" s="2"/>
      <c r="DON359" s="2"/>
      <c r="DOO359" s="2"/>
      <c r="DOP359" s="2"/>
      <c r="DOQ359" s="2"/>
      <c r="DOR359" s="2"/>
      <c r="DOS359" s="2"/>
      <c r="DOT359" s="2"/>
      <c r="DOU359" s="2"/>
      <c r="DOV359" s="2"/>
      <c r="DOW359" s="2"/>
      <c r="DOX359" s="2"/>
      <c r="DOY359" s="2"/>
      <c r="DOZ359" s="2"/>
      <c r="DPA359" s="2"/>
      <c r="DPB359" s="2"/>
      <c r="DPC359" s="2"/>
      <c r="DPD359" s="2"/>
      <c r="DPE359" s="2"/>
      <c r="DPF359" s="2"/>
      <c r="DPG359" s="2"/>
      <c r="DPH359" s="2"/>
      <c r="DPI359" s="2"/>
      <c r="DPJ359" s="2"/>
      <c r="DPK359" s="2"/>
      <c r="DPL359" s="2"/>
      <c r="DPM359" s="2"/>
      <c r="DPN359" s="2"/>
      <c r="DPO359" s="2"/>
      <c r="DPP359" s="2"/>
      <c r="DPQ359" s="2"/>
      <c r="DPR359" s="2"/>
      <c r="DPS359" s="2"/>
      <c r="DPT359" s="2"/>
      <c r="DPU359" s="2"/>
      <c r="DPV359" s="2"/>
      <c r="DPW359" s="2"/>
      <c r="DPX359" s="2"/>
      <c r="DPY359" s="2"/>
      <c r="DPZ359" s="2"/>
      <c r="DQA359" s="2"/>
      <c r="DQB359" s="2"/>
      <c r="DQC359" s="2"/>
      <c r="DQD359" s="2"/>
      <c r="DQE359" s="2"/>
      <c r="DQF359" s="2"/>
      <c r="DQG359" s="2"/>
      <c r="DQH359" s="2"/>
      <c r="DQI359" s="2"/>
      <c r="DQJ359" s="2"/>
      <c r="DQK359" s="2"/>
      <c r="DQL359" s="2"/>
      <c r="DQM359" s="2"/>
      <c r="DQN359" s="2"/>
      <c r="DQO359" s="2"/>
      <c r="DQP359" s="2"/>
      <c r="DQQ359" s="2"/>
      <c r="DQR359" s="2"/>
      <c r="DQS359" s="2"/>
      <c r="DQT359" s="2"/>
      <c r="DQU359" s="2"/>
      <c r="DQV359" s="2"/>
      <c r="DQW359" s="2"/>
      <c r="DQX359" s="2"/>
      <c r="DQY359" s="2"/>
      <c r="DQZ359" s="2"/>
      <c r="DRA359" s="2"/>
      <c r="DRB359" s="2"/>
      <c r="DRC359" s="2"/>
      <c r="DRD359" s="2"/>
      <c r="DRE359" s="2"/>
      <c r="DRF359" s="2"/>
      <c r="DRG359" s="2"/>
      <c r="DRH359" s="2"/>
      <c r="DRI359" s="2"/>
      <c r="DRJ359" s="2"/>
      <c r="DRK359" s="2"/>
      <c r="DRL359" s="2"/>
      <c r="DRM359" s="2"/>
      <c r="DRN359" s="2"/>
      <c r="DRO359" s="2"/>
      <c r="DRP359" s="2"/>
      <c r="DRQ359" s="2"/>
      <c r="DRR359" s="2"/>
      <c r="DRS359" s="2"/>
      <c r="DRT359" s="2"/>
      <c r="DRU359" s="2"/>
      <c r="DRV359" s="2"/>
      <c r="DRW359" s="2"/>
      <c r="DRX359" s="2"/>
      <c r="DRY359" s="2"/>
      <c r="DRZ359" s="2"/>
      <c r="DSA359" s="2"/>
      <c r="DSB359" s="2"/>
      <c r="DSC359" s="2"/>
      <c r="DSD359" s="2"/>
      <c r="DSE359" s="2"/>
      <c r="DSF359" s="2"/>
      <c r="DSG359" s="2"/>
      <c r="DSH359" s="2"/>
      <c r="DSI359" s="2"/>
      <c r="DSJ359" s="2"/>
      <c r="DSK359" s="2"/>
      <c r="DSL359" s="2"/>
      <c r="DSM359" s="2"/>
      <c r="DSN359" s="2"/>
      <c r="DSO359" s="2"/>
      <c r="DSP359" s="2"/>
      <c r="DSQ359" s="2"/>
      <c r="DSR359" s="2"/>
      <c r="DSS359" s="2"/>
      <c r="DST359" s="2"/>
      <c r="DSU359" s="2"/>
      <c r="DSV359" s="2"/>
      <c r="DSW359" s="2"/>
      <c r="DSX359" s="2"/>
      <c r="DSY359" s="2"/>
      <c r="DSZ359" s="2"/>
      <c r="DTA359" s="2"/>
      <c r="DTB359" s="2"/>
      <c r="DTC359" s="2"/>
      <c r="DTD359" s="2"/>
      <c r="DTE359" s="2"/>
      <c r="DTF359" s="2"/>
      <c r="DTG359" s="2"/>
      <c r="DTH359" s="2"/>
      <c r="DTI359" s="2"/>
      <c r="DTJ359" s="2"/>
      <c r="DTK359" s="2"/>
      <c r="DTL359" s="2"/>
      <c r="DTM359" s="2"/>
      <c r="DTN359" s="2"/>
      <c r="DTO359" s="2"/>
      <c r="DTP359" s="2"/>
      <c r="DTQ359" s="2"/>
      <c r="DTR359" s="2"/>
      <c r="DTS359" s="2"/>
      <c r="DTT359" s="2"/>
      <c r="DTU359" s="2"/>
      <c r="DTV359" s="2"/>
      <c r="DTW359" s="2"/>
      <c r="DTX359" s="2"/>
      <c r="DTY359" s="2"/>
      <c r="DTZ359" s="2"/>
      <c r="DUA359" s="2"/>
      <c r="DUB359" s="2"/>
      <c r="DUC359" s="2"/>
      <c r="DUD359" s="2"/>
      <c r="DUE359" s="2"/>
      <c r="DUF359" s="2"/>
      <c r="DUG359" s="2"/>
      <c r="DUH359" s="2"/>
      <c r="DUI359" s="2"/>
      <c r="DUJ359" s="2"/>
      <c r="DUK359" s="2"/>
      <c r="DUL359" s="2"/>
      <c r="DUM359" s="2"/>
      <c r="DUN359" s="2"/>
      <c r="DUO359" s="2"/>
      <c r="DUP359" s="2"/>
      <c r="DUQ359" s="2"/>
      <c r="DUR359" s="2"/>
      <c r="DUS359" s="2"/>
      <c r="DUT359" s="2"/>
      <c r="DUU359" s="2"/>
      <c r="DUV359" s="2"/>
      <c r="DUW359" s="2"/>
      <c r="DUX359" s="2"/>
      <c r="DUY359" s="2"/>
      <c r="DUZ359" s="2"/>
      <c r="DVA359" s="2"/>
      <c r="DVB359" s="2"/>
      <c r="DVC359" s="2"/>
      <c r="DVD359" s="2"/>
      <c r="DVE359" s="2"/>
      <c r="DVF359" s="2"/>
      <c r="DVG359" s="2"/>
      <c r="DVH359" s="2"/>
      <c r="DVI359" s="2"/>
      <c r="DVJ359" s="2"/>
      <c r="DVK359" s="2"/>
      <c r="DVL359" s="2"/>
      <c r="DVM359" s="2"/>
      <c r="DVN359" s="2"/>
      <c r="DVO359" s="2"/>
      <c r="DVP359" s="2"/>
      <c r="DVQ359" s="2"/>
      <c r="DVR359" s="2"/>
      <c r="DVS359" s="2"/>
      <c r="DVT359" s="2"/>
      <c r="DVU359" s="2"/>
      <c r="DVV359" s="2"/>
      <c r="DVW359" s="2"/>
      <c r="DVX359" s="2"/>
      <c r="DVY359" s="2"/>
      <c r="DVZ359" s="2"/>
      <c r="DWA359" s="2"/>
      <c r="DWB359" s="2"/>
      <c r="DWC359" s="2"/>
      <c r="DWD359" s="2"/>
      <c r="DWE359" s="2"/>
      <c r="DWF359" s="2"/>
      <c r="DWG359" s="2"/>
      <c r="DWH359" s="2"/>
      <c r="DWI359" s="2"/>
      <c r="DWJ359" s="2"/>
      <c r="DWK359" s="2"/>
      <c r="DWL359" s="2"/>
      <c r="DWM359" s="2"/>
      <c r="DWN359" s="2"/>
      <c r="DWO359" s="2"/>
      <c r="DWP359" s="2"/>
      <c r="DWQ359" s="2"/>
      <c r="DWR359" s="2"/>
      <c r="DWS359" s="2"/>
      <c r="DWT359" s="2"/>
      <c r="DWU359" s="2"/>
      <c r="DWV359" s="2"/>
      <c r="DWW359" s="2"/>
      <c r="DWX359" s="2"/>
      <c r="DWY359" s="2"/>
      <c r="DWZ359" s="2"/>
      <c r="DXA359" s="2"/>
      <c r="DXB359" s="2"/>
      <c r="DXC359" s="2"/>
      <c r="DXD359" s="2"/>
      <c r="DXE359" s="2"/>
      <c r="DXF359" s="2"/>
      <c r="DXG359" s="2"/>
      <c r="DXH359" s="2"/>
      <c r="DXI359" s="2"/>
      <c r="DXJ359" s="2"/>
      <c r="DXK359" s="2"/>
      <c r="DXL359" s="2"/>
      <c r="DXM359" s="2"/>
      <c r="DXN359" s="2"/>
      <c r="DXO359" s="2"/>
      <c r="DXP359" s="2"/>
      <c r="DXQ359" s="2"/>
      <c r="DXR359" s="2"/>
      <c r="DXS359" s="2"/>
      <c r="DXT359" s="2"/>
      <c r="DXU359" s="2"/>
      <c r="DXV359" s="2"/>
      <c r="DXW359" s="2"/>
      <c r="DXX359" s="2"/>
      <c r="DXY359" s="2"/>
      <c r="DXZ359" s="2"/>
      <c r="DYA359" s="2"/>
      <c r="DYB359" s="2"/>
      <c r="DYC359" s="2"/>
      <c r="DYD359" s="2"/>
      <c r="DYE359" s="2"/>
      <c r="DYF359" s="2"/>
      <c r="DYG359" s="2"/>
      <c r="DYH359" s="2"/>
      <c r="DYI359" s="2"/>
      <c r="DYJ359" s="2"/>
      <c r="DYK359" s="2"/>
      <c r="DYL359" s="2"/>
      <c r="DYM359" s="2"/>
      <c r="DYN359" s="2"/>
      <c r="DYO359" s="2"/>
      <c r="DYP359" s="2"/>
      <c r="DYQ359" s="2"/>
      <c r="DYR359" s="2"/>
      <c r="DYS359" s="2"/>
      <c r="DYT359" s="2"/>
      <c r="DYU359" s="2"/>
      <c r="DYV359" s="2"/>
      <c r="DYW359" s="2"/>
      <c r="DYX359" s="2"/>
      <c r="DYY359" s="2"/>
      <c r="DYZ359" s="2"/>
      <c r="DZA359" s="2"/>
      <c r="DZB359" s="2"/>
      <c r="DZC359" s="2"/>
      <c r="DZD359" s="2"/>
      <c r="DZE359" s="2"/>
      <c r="DZF359" s="2"/>
      <c r="DZG359" s="2"/>
      <c r="DZH359" s="2"/>
      <c r="DZI359" s="2"/>
      <c r="DZJ359" s="2"/>
      <c r="DZK359" s="2"/>
      <c r="DZL359" s="2"/>
      <c r="DZM359" s="2"/>
      <c r="DZN359" s="2"/>
      <c r="DZO359" s="2"/>
      <c r="DZP359" s="2"/>
      <c r="DZQ359" s="2"/>
      <c r="DZR359" s="2"/>
      <c r="DZS359" s="2"/>
      <c r="DZT359" s="2"/>
      <c r="DZU359" s="2"/>
      <c r="DZV359" s="2"/>
      <c r="DZW359" s="2"/>
      <c r="DZX359" s="2"/>
      <c r="DZY359" s="2"/>
      <c r="DZZ359" s="2"/>
      <c r="EAA359" s="2"/>
      <c r="EAB359" s="2"/>
      <c r="EAC359" s="2"/>
      <c r="EAD359" s="2"/>
      <c r="EAE359" s="2"/>
      <c r="EAF359" s="2"/>
      <c r="EAG359" s="2"/>
      <c r="EAH359" s="2"/>
      <c r="EAI359" s="2"/>
      <c r="EAJ359" s="2"/>
      <c r="EAK359" s="2"/>
      <c r="EAL359" s="2"/>
      <c r="EAM359" s="2"/>
      <c r="EAN359" s="2"/>
      <c r="EAO359" s="2"/>
      <c r="EAP359" s="2"/>
      <c r="EAQ359" s="2"/>
      <c r="EAR359" s="2"/>
      <c r="EAS359" s="2"/>
      <c r="EAT359" s="2"/>
      <c r="EAU359" s="2"/>
      <c r="EAV359" s="2"/>
      <c r="EAW359" s="2"/>
      <c r="EAX359" s="2"/>
      <c r="EAY359" s="2"/>
      <c r="EAZ359" s="2"/>
      <c r="EBA359" s="2"/>
      <c r="EBB359" s="2"/>
      <c r="EBC359" s="2"/>
      <c r="EBD359" s="2"/>
      <c r="EBE359" s="2"/>
      <c r="EBF359" s="2"/>
      <c r="EBG359" s="2"/>
      <c r="EBH359" s="2"/>
      <c r="EBI359" s="2"/>
      <c r="EBJ359" s="2"/>
      <c r="EBK359" s="2"/>
      <c r="EBL359" s="2"/>
      <c r="EBM359" s="2"/>
      <c r="EBN359" s="2"/>
      <c r="EBO359" s="2"/>
      <c r="EBP359" s="2"/>
      <c r="EBQ359" s="2"/>
      <c r="EBR359" s="2"/>
      <c r="EBS359" s="2"/>
      <c r="EBT359" s="2"/>
      <c r="EBU359" s="2"/>
      <c r="EBV359" s="2"/>
      <c r="EBW359" s="2"/>
      <c r="EBX359" s="2"/>
      <c r="EBY359" s="2"/>
      <c r="EBZ359" s="2"/>
      <c r="ECA359" s="2"/>
      <c r="ECB359" s="2"/>
      <c r="ECC359" s="2"/>
      <c r="ECD359" s="2"/>
      <c r="ECE359" s="2"/>
      <c r="ECF359" s="2"/>
      <c r="ECG359" s="2"/>
      <c r="ECH359" s="2"/>
      <c r="ECI359" s="2"/>
      <c r="ECJ359" s="2"/>
      <c r="ECK359" s="2"/>
      <c r="ECL359" s="2"/>
      <c r="ECM359" s="2"/>
      <c r="ECN359" s="2"/>
      <c r="ECO359" s="2"/>
      <c r="ECP359" s="2"/>
      <c r="ECQ359" s="2"/>
      <c r="ECR359" s="2"/>
      <c r="ECS359" s="2"/>
      <c r="ECT359" s="2"/>
      <c r="ECU359" s="2"/>
      <c r="ECV359" s="2"/>
      <c r="ECW359" s="2"/>
      <c r="ECX359" s="2"/>
      <c r="ECY359" s="2"/>
      <c r="ECZ359" s="2"/>
      <c r="EDA359" s="2"/>
      <c r="EDB359" s="2"/>
      <c r="EDC359" s="2"/>
      <c r="EDD359" s="2"/>
      <c r="EDE359" s="2"/>
      <c r="EDF359" s="2"/>
      <c r="EDG359" s="2"/>
      <c r="EDH359" s="2"/>
      <c r="EDI359" s="2"/>
      <c r="EDJ359" s="2"/>
      <c r="EDK359" s="2"/>
      <c r="EDL359" s="2"/>
      <c r="EDM359" s="2"/>
      <c r="EDN359" s="2"/>
      <c r="EDO359" s="2"/>
      <c r="EDP359" s="2"/>
      <c r="EDQ359" s="2"/>
      <c r="EDR359" s="2"/>
      <c r="EDS359" s="2"/>
      <c r="EDT359" s="2"/>
      <c r="EDU359" s="2"/>
      <c r="EDV359" s="2"/>
      <c r="EDW359" s="2"/>
      <c r="EDX359" s="2"/>
      <c r="EDY359" s="2"/>
      <c r="EDZ359" s="2"/>
      <c r="EEA359" s="2"/>
      <c r="EEB359" s="2"/>
      <c r="EEC359" s="2"/>
      <c r="EED359" s="2"/>
      <c r="EEE359" s="2"/>
      <c r="EEF359" s="2"/>
      <c r="EEG359" s="2"/>
      <c r="EEH359" s="2"/>
      <c r="EEI359" s="2"/>
      <c r="EEJ359" s="2"/>
      <c r="EEK359" s="2"/>
      <c r="EEL359" s="2"/>
      <c r="EEM359" s="2"/>
      <c r="EEN359" s="2"/>
      <c r="EEO359" s="2"/>
      <c r="EEP359" s="2"/>
      <c r="EEQ359" s="2"/>
      <c r="EER359" s="2"/>
      <c r="EES359" s="2"/>
      <c r="EET359" s="2"/>
      <c r="EEU359" s="2"/>
      <c r="EEV359" s="2"/>
      <c r="EEW359" s="2"/>
      <c r="EEX359" s="2"/>
      <c r="EEY359" s="2"/>
      <c r="EEZ359" s="2"/>
      <c r="EFA359" s="2"/>
      <c r="EFB359" s="2"/>
      <c r="EFC359" s="2"/>
      <c r="EFD359" s="2"/>
      <c r="EFE359" s="2"/>
      <c r="EFF359" s="2"/>
      <c r="EFG359" s="2"/>
      <c r="EFH359" s="2"/>
      <c r="EFI359" s="2"/>
      <c r="EFJ359" s="2"/>
      <c r="EFK359" s="2"/>
      <c r="EFL359" s="2"/>
      <c r="EFM359" s="2"/>
      <c r="EFN359" s="2"/>
      <c r="EFO359" s="2"/>
      <c r="EFP359" s="2"/>
      <c r="EFQ359" s="2"/>
      <c r="EFR359" s="2"/>
      <c r="EFS359" s="2"/>
      <c r="EFT359" s="2"/>
      <c r="EFU359" s="2"/>
      <c r="EFV359" s="2"/>
      <c r="EFW359" s="2"/>
      <c r="EFX359" s="2"/>
      <c r="EFY359" s="2"/>
      <c r="EFZ359" s="2"/>
      <c r="EGA359" s="2"/>
      <c r="EGB359" s="2"/>
      <c r="EGC359" s="2"/>
      <c r="EGD359" s="2"/>
      <c r="EGE359" s="2"/>
      <c r="EGF359" s="2"/>
      <c r="EGG359" s="2"/>
      <c r="EGH359" s="2"/>
      <c r="EGI359" s="2"/>
      <c r="EGJ359" s="2"/>
      <c r="EGK359" s="2"/>
      <c r="EGL359" s="2"/>
      <c r="EGM359" s="2"/>
      <c r="EGN359" s="2"/>
      <c r="EGO359" s="2"/>
      <c r="EGP359" s="2"/>
      <c r="EGQ359" s="2"/>
      <c r="EGR359" s="2"/>
      <c r="EGS359" s="2"/>
      <c r="EGT359" s="2"/>
      <c r="EGU359" s="2"/>
      <c r="EGV359" s="2"/>
      <c r="EGW359" s="2"/>
      <c r="EGX359" s="2"/>
      <c r="EGY359" s="2"/>
      <c r="EGZ359" s="2"/>
      <c r="EHA359" s="2"/>
      <c r="EHB359" s="2"/>
      <c r="EHC359" s="2"/>
      <c r="EHD359" s="2"/>
      <c r="EHE359" s="2"/>
      <c r="EHF359" s="2"/>
      <c r="EHG359" s="2"/>
      <c r="EHH359" s="2"/>
      <c r="EHI359" s="2"/>
      <c r="EHJ359" s="2"/>
      <c r="EHK359" s="2"/>
      <c r="EHL359" s="2"/>
      <c r="EHM359" s="2"/>
      <c r="EHN359" s="2"/>
      <c r="EHO359" s="2"/>
      <c r="EHP359" s="2"/>
      <c r="EHQ359" s="2"/>
      <c r="EHR359" s="2"/>
      <c r="EHS359" s="2"/>
      <c r="EHT359" s="2"/>
      <c r="EHU359" s="2"/>
      <c r="EHV359" s="2"/>
      <c r="EHW359" s="2"/>
      <c r="EHX359" s="2"/>
      <c r="EHY359" s="2"/>
      <c r="EHZ359" s="2"/>
      <c r="EIA359" s="2"/>
      <c r="EIB359" s="2"/>
      <c r="EIC359" s="2"/>
      <c r="EID359" s="2"/>
      <c r="EIE359" s="2"/>
      <c r="EIF359" s="2"/>
      <c r="EIG359" s="2"/>
      <c r="EIH359" s="2"/>
      <c r="EII359" s="2"/>
      <c r="EIJ359" s="2"/>
      <c r="EIK359" s="2"/>
      <c r="EIL359" s="2"/>
      <c r="EIM359" s="2"/>
      <c r="EIN359" s="2"/>
      <c r="EIO359" s="2"/>
      <c r="EIP359" s="2"/>
      <c r="EIQ359" s="2"/>
      <c r="EIR359" s="2"/>
      <c r="EIS359" s="2"/>
      <c r="EIT359" s="2"/>
      <c r="EIU359" s="2"/>
      <c r="EIV359" s="2"/>
      <c r="EIW359" s="2"/>
      <c r="EIX359" s="2"/>
      <c r="EIY359" s="2"/>
      <c r="EIZ359" s="2"/>
      <c r="EJA359" s="2"/>
      <c r="EJB359" s="2"/>
      <c r="EJC359" s="2"/>
      <c r="EJD359" s="2"/>
      <c r="EJE359" s="2"/>
      <c r="EJF359" s="2"/>
      <c r="EJG359" s="2"/>
      <c r="EJH359" s="2"/>
      <c r="EJI359" s="2"/>
      <c r="EJJ359" s="2"/>
      <c r="EJK359" s="2"/>
      <c r="EJL359" s="2"/>
      <c r="EJM359" s="2"/>
      <c r="EJN359" s="2"/>
      <c r="EJO359" s="2"/>
      <c r="EJP359" s="2"/>
      <c r="EJQ359" s="2"/>
      <c r="EJR359" s="2"/>
      <c r="EJS359" s="2"/>
      <c r="EJT359" s="2"/>
      <c r="EJU359" s="2"/>
      <c r="EJV359" s="2"/>
      <c r="EJW359" s="2"/>
      <c r="EJX359" s="2"/>
      <c r="EJY359" s="2"/>
      <c r="EJZ359" s="2"/>
      <c r="EKA359" s="2"/>
      <c r="EKB359" s="2"/>
      <c r="EKC359" s="2"/>
      <c r="EKD359" s="2"/>
      <c r="EKE359" s="2"/>
      <c r="EKF359" s="2"/>
      <c r="EKG359" s="2"/>
      <c r="EKH359" s="2"/>
      <c r="EKI359" s="2"/>
      <c r="EKJ359" s="2"/>
      <c r="EKK359" s="2"/>
      <c r="EKL359" s="2"/>
      <c r="EKM359" s="2"/>
      <c r="EKN359" s="2"/>
      <c r="EKO359" s="2"/>
      <c r="EKP359" s="2"/>
      <c r="EKQ359" s="2"/>
      <c r="EKR359" s="2"/>
      <c r="EKS359" s="2"/>
      <c r="EKT359" s="2"/>
      <c r="EKU359" s="2"/>
      <c r="EKV359" s="2"/>
      <c r="EKW359" s="2"/>
      <c r="EKX359" s="2"/>
      <c r="EKY359" s="2"/>
      <c r="EKZ359" s="2"/>
      <c r="ELA359" s="2"/>
      <c r="ELB359" s="2"/>
      <c r="ELC359" s="2"/>
      <c r="ELD359" s="2"/>
      <c r="ELE359" s="2"/>
      <c r="ELF359" s="2"/>
      <c r="ELG359" s="2"/>
      <c r="ELH359" s="2"/>
      <c r="ELI359" s="2"/>
      <c r="ELJ359" s="2"/>
      <c r="ELK359" s="2"/>
      <c r="ELL359" s="2"/>
      <c r="ELM359" s="2"/>
      <c r="ELN359" s="2"/>
      <c r="ELO359" s="2"/>
      <c r="ELP359" s="2"/>
      <c r="ELQ359" s="2"/>
      <c r="ELR359" s="2"/>
      <c r="ELS359" s="2"/>
      <c r="ELT359" s="2"/>
      <c r="ELU359" s="2"/>
      <c r="ELV359" s="2"/>
      <c r="ELW359" s="2"/>
      <c r="ELX359" s="2"/>
      <c r="ELY359" s="2"/>
      <c r="ELZ359" s="2"/>
      <c r="EMA359" s="2"/>
      <c r="EMB359" s="2"/>
      <c r="EMC359" s="2"/>
      <c r="EMD359" s="2"/>
      <c r="EME359" s="2"/>
      <c r="EMF359" s="2"/>
      <c r="EMG359" s="2"/>
      <c r="EMH359" s="2"/>
      <c r="EMI359" s="2"/>
      <c r="EMJ359" s="2"/>
      <c r="EMK359" s="2"/>
      <c r="EML359" s="2"/>
      <c r="EMM359" s="2"/>
      <c r="EMN359" s="2"/>
      <c r="EMO359" s="2"/>
      <c r="EMP359" s="2"/>
      <c r="EMQ359" s="2"/>
      <c r="EMR359" s="2"/>
      <c r="EMS359" s="2"/>
      <c r="EMT359" s="2"/>
      <c r="EMU359" s="2"/>
      <c r="EMV359" s="2"/>
      <c r="EMW359" s="2"/>
      <c r="EMX359" s="2"/>
      <c r="EMY359" s="2"/>
      <c r="EMZ359" s="2"/>
      <c r="ENA359" s="2"/>
      <c r="ENB359" s="2"/>
      <c r="ENC359" s="2"/>
      <c r="END359" s="2"/>
      <c r="ENE359" s="2"/>
      <c r="ENF359" s="2"/>
      <c r="ENG359" s="2"/>
      <c r="ENH359" s="2"/>
      <c r="ENI359" s="2"/>
      <c r="ENJ359" s="2"/>
      <c r="ENK359" s="2"/>
      <c r="ENL359" s="2"/>
      <c r="ENM359" s="2"/>
      <c r="ENN359" s="2"/>
      <c r="ENO359" s="2"/>
      <c r="ENP359" s="2"/>
      <c r="ENQ359" s="2"/>
      <c r="ENR359" s="2"/>
      <c r="ENS359" s="2"/>
      <c r="ENT359" s="2"/>
      <c r="ENU359" s="2"/>
      <c r="ENV359" s="2"/>
      <c r="ENW359" s="2"/>
      <c r="ENX359" s="2"/>
      <c r="ENY359" s="2"/>
      <c r="ENZ359" s="2"/>
      <c r="EOA359" s="2"/>
      <c r="EOB359" s="2"/>
      <c r="EOC359" s="2"/>
      <c r="EOD359" s="2"/>
      <c r="EOE359" s="2"/>
      <c r="EOF359" s="2"/>
      <c r="EOG359" s="2"/>
      <c r="EOH359" s="2"/>
      <c r="EOI359" s="2"/>
      <c r="EOJ359" s="2"/>
      <c r="EOK359" s="2"/>
      <c r="EOL359" s="2"/>
      <c r="EOM359" s="2"/>
      <c r="EON359" s="2"/>
      <c r="EOO359" s="2"/>
      <c r="EOP359" s="2"/>
      <c r="EOQ359" s="2"/>
      <c r="EOR359" s="2"/>
      <c r="EOS359" s="2"/>
      <c r="EOT359" s="2"/>
      <c r="EOU359" s="2"/>
      <c r="EOV359" s="2"/>
      <c r="EOW359" s="2"/>
      <c r="EOX359" s="2"/>
      <c r="EOY359" s="2"/>
      <c r="EOZ359" s="2"/>
      <c r="EPA359" s="2"/>
      <c r="EPB359" s="2"/>
      <c r="EPC359" s="2"/>
      <c r="EPD359" s="2"/>
      <c r="EPE359" s="2"/>
      <c r="EPF359" s="2"/>
      <c r="EPG359" s="2"/>
      <c r="EPH359" s="2"/>
      <c r="EPI359" s="2"/>
      <c r="EPJ359" s="2"/>
      <c r="EPK359" s="2"/>
      <c r="EPL359" s="2"/>
      <c r="EPM359" s="2"/>
      <c r="EPN359" s="2"/>
      <c r="EPO359" s="2"/>
      <c r="EPP359" s="2"/>
      <c r="EPQ359" s="2"/>
      <c r="EPR359" s="2"/>
      <c r="EPS359" s="2"/>
      <c r="EPT359" s="2"/>
      <c r="EPU359" s="2"/>
      <c r="EPV359" s="2"/>
      <c r="EPW359" s="2"/>
      <c r="EPX359" s="2"/>
      <c r="EPY359" s="2"/>
      <c r="EPZ359" s="2"/>
      <c r="EQA359" s="2"/>
      <c r="EQB359" s="2"/>
      <c r="EQC359" s="2"/>
      <c r="EQD359" s="2"/>
      <c r="EQE359" s="2"/>
      <c r="EQF359" s="2"/>
      <c r="EQG359" s="2"/>
      <c r="EQH359" s="2"/>
      <c r="EQI359" s="2"/>
      <c r="EQJ359" s="2"/>
      <c r="EQK359" s="2"/>
      <c r="EQL359" s="2"/>
      <c r="EQM359" s="2"/>
      <c r="EQN359" s="2"/>
      <c r="EQO359" s="2"/>
      <c r="EQP359" s="2"/>
      <c r="EQQ359" s="2"/>
      <c r="EQR359" s="2"/>
      <c r="EQS359" s="2"/>
      <c r="EQT359" s="2"/>
      <c r="EQU359" s="2"/>
      <c r="EQV359" s="2"/>
      <c r="EQW359" s="2"/>
      <c r="EQX359" s="2"/>
      <c r="EQY359" s="2"/>
      <c r="EQZ359" s="2"/>
      <c r="ERA359" s="2"/>
      <c r="ERB359" s="2"/>
      <c r="ERC359" s="2"/>
      <c r="ERD359" s="2"/>
      <c r="ERE359" s="2"/>
      <c r="ERF359" s="2"/>
      <c r="ERG359" s="2"/>
      <c r="ERH359" s="2"/>
      <c r="ERI359" s="2"/>
      <c r="ERJ359" s="2"/>
      <c r="ERK359" s="2"/>
      <c r="ERL359" s="2"/>
      <c r="ERM359" s="2"/>
      <c r="ERN359" s="2"/>
      <c r="ERO359" s="2"/>
      <c r="ERP359" s="2"/>
      <c r="ERQ359" s="2"/>
      <c r="ERR359" s="2"/>
      <c r="ERS359" s="2"/>
      <c r="ERT359" s="2"/>
      <c r="ERU359" s="2"/>
      <c r="ERV359" s="2"/>
      <c r="ERW359" s="2"/>
      <c r="ERX359" s="2"/>
      <c r="ERY359" s="2"/>
      <c r="ERZ359" s="2"/>
      <c r="ESA359" s="2"/>
      <c r="ESB359" s="2"/>
      <c r="ESC359" s="2"/>
      <c r="ESD359" s="2"/>
      <c r="ESE359" s="2"/>
      <c r="ESF359" s="2"/>
      <c r="ESG359" s="2"/>
      <c r="ESH359" s="2"/>
      <c r="ESI359" s="2"/>
      <c r="ESJ359" s="2"/>
      <c r="ESK359" s="2"/>
      <c r="ESL359" s="2"/>
      <c r="ESM359" s="2"/>
      <c r="ESN359" s="2"/>
      <c r="ESO359" s="2"/>
      <c r="ESP359" s="2"/>
      <c r="ESQ359" s="2"/>
      <c r="ESR359" s="2"/>
      <c r="ESS359" s="2"/>
      <c r="EST359" s="2"/>
      <c r="ESU359" s="2"/>
      <c r="ESV359" s="2"/>
      <c r="ESW359" s="2"/>
      <c r="ESX359" s="2"/>
      <c r="ESY359" s="2"/>
      <c r="ESZ359" s="2"/>
      <c r="ETA359" s="2"/>
      <c r="ETB359" s="2"/>
      <c r="ETC359" s="2"/>
      <c r="ETD359" s="2"/>
      <c r="ETE359" s="2"/>
      <c r="ETF359" s="2"/>
      <c r="ETG359" s="2"/>
      <c r="ETH359" s="2"/>
      <c r="ETI359" s="2"/>
      <c r="ETJ359" s="2"/>
      <c r="ETK359" s="2"/>
      <c r="ETL359" s="2"/>
      <c r="ETM359" s="2"/>
      <c r="ETN359" s="2"/>
      <c r="ETO359" s="2"/>
      <c r="ETP359" s="2"/>
      <c r="ETQ359" s="2"/>
      <c r="ETR359" s="2"/>
      <c r="ETS359" s="2"/>
      <c r="ETT359" s="2"/>
      <c r="ETU359" s="2"/>
      <c r="ETV359" s="2"/>
      <c r="ETW359" s="2"/>
      <c r="ETX359" s="2"/>
      <c r="ETY359" s="2"/>
      <c r="ETZ359" s="2"/>
      <c r="EUA359" s="2"/>
      <c r="EUB359" s="2"/>
      <c r="EUC359" s="2"/>
      <c r="EUD359" s="2"/>
      <c r="EUE359" s="2"/>
      <c r="EUF359" s="2"/>
      <c r="EUG359" s="2"/>
      <c r="EUH359" s="2"/>
      <c r="EUI359" s="2"/>
      <c r="EUJ359" s="2"/>
      <c r="EUK359" s="2"/>
      <c r="EUL359" s="2"/>
      <c r="EUM359" s="2"/>
      <c r="EUN359" s="2"/>
      <c r="EUO359" s="2"/>
      <c r="EUP359" s="2"/>
      <c r="EUQ359" s="2"/>
      <c r="EUR359" s="2"/>
      <c r="EUS359" s="2"/>
      <c r="EUT359" s="2"/>
      <c r="EUU359" s="2"/>
      <c r="EUV359" s="2"/>
      <c r="EUW359" s="2"/>
      <c r="EUX359" s="2"/>
      <c r="EUY359" s="2"/>
      <c r="EUZ359" s="2"/>
      <c r="EVA359" s="2"/>
      <c r="EVB359" s="2"/>
      <c r="EVC359" s="2"/>
      <c r="EVD359" s="2"/>
      <c r="EVE359" s="2"/>
      <c r="EVF359" s="2"/>
      <c r="EVG359" s="2"/>
      <c r="EVH359" s="2"/>
      <c r="EVI359" s="2"/>
      <c r="EVJ359" s="2"/>
      <c r="EVK359" s="2"/>
      <c r="EVL359" s="2"/>
      <c r="EVM359" s="2"/>
      <c r="EVN359" s="2"/>
      <c r="EVO359" s="2"/>
      <c r="EVP359" s="2"/>
      <c r="EVQ359" s="2"/>
      <c r="EVR359" s="2"/>
      <c r="EVS359" s="2"/>
      <c r="EVT359" s="2"/>
      <c r="EVU359" s="2"/>
      <c r="EVV359" s="2"/>
      <c r="EVW359" s="2"/>
      <c r="EVX359" s="2"/>
      <c r="EVY359" s="2"/>
      <c r="EVZ359" s="2"/>
      <c r="EWA359" s="2"/>
      <c r="EWB359" s="2"/>
      <c r="EWC359" s="2"/>
      <c r="EWD359" s="2"/>
      <c r="EWE359" s="2"/>
      <c r="EWF359" s="2"/>
      <c r="EWG359" s="2"/>
      <c r="EWH359" s="2"/>
      <c r="EWI359" s="2"/>
      <c r="EWJ359" s="2"/>
      <c r="EWK359" s="2"/>
      <c r="EWL359" s="2"/>
      <c r="EWM359" s="2"/>
      <c r="EWN359" s="2"/>
      <c r="EWO359" s="2"/>
      <c r="EWP359" s="2"/>
      <c r="EWQ359" s="2"/>
      <c r="EWR359" s="2"/>
      <c r="EWS359" s="2"/>
      <c r="EWT359" s="2"/>
      <c r="EWU359" s="2"/>
      <c r="EWV359" s="2"/>
      <c r="EWW359" s="2"/>
      <c r="EWX359" s="2"/>
      <c r="EWY359" s="2"/>
      <c r="EWZ359" s="2"/>
      <c r="EXA359" s="2"/>
      <c r="EXB359" s="2"/>
      <c r="EXC359" s="2"/>
      <c r="EXD359" s="2"/>
      <c r="EXE359" s="2"/>
      <c r="EXF359" s="2"/>
      <c r="EXG359" s="2"/>
      <c r="EXH359" s="2"/>
      <c r="EXI359" s="2"/>
      <c r="EXJ359" s="2"/>
      <c r="EXK359" s="2"/>
      <c r="EXL359" s="2"/>
      <c r="EXM359" s="2"/>
      <c r="EXN359" s="2"/>
      <c r="EXO359" s="2"/>
      <c r="EXP359" s="2"/>
      <c r="EXQ359" s="2"/>
      <c r="EXR359" s="2"/>
      <c r="EXS359" s="2"/>
      <c r="EXT359" s="2"/>
      <c r="EXU359" s="2"/>
      <c r="EXV359" s="2"/>
      <c r="EXW359" s="2"/>
      <c r="EXX359" s="2"/>
      <c r="EXY359" s="2"/>
      <c r="EXZ359" s="2"/>
      <c r="EYA359" s="2"/>
      <c r="EYB359" s="2"/>
      <c r="EYC359" s="2"/>
      <c r="EYD359" s="2"/>
      <c r="EYE359" s="2"/>
      <c r="EYF359" s="2"/>
      <c r="EYG359" s="2"/>
      <c r="EYH359" s="2"/>
      <c r="EYI359" s="2"/>
      <c r="EYJ359" s="2"/>
      <c r="EYK359" s="2"/>
      <c r="EYL359" s="2"/>
      <c r="EYM359" s="2"/>
      <c r="EYN359" s="2"/>
      <c r="EYO359" s="2"/>
      <c r="EYP359" s="2"/>
      <c r="EYQ359" s="2"/>
      <c r="EYR359" s="2"/>
      <c r="EYS359" s="2"/>
      <c r="EYT359" s="2"/>
      <c r="EYU359" s="2"/>
      <c r="EYV359" s="2"/>
      <c r="EYW359" s="2"/>
      <c r="EYX359" s="2"/>
      <c r="EYY359" s="2"/>
      <c r="EYZ359" s="2"/>
      <c r="EZA359" s="2"/>
      <c r="EZB359" s="2"/>
      <c r="EZC359" s="2"/>
      <c r="EZD359" s="2"/>
      <c r="EZE359" s="2"/>
      <c r="EZF359" s="2"/>
      <c r="EZG359" s="2"/>
      <c r="EZH359" s="2"/>
      <c r="EZI359" s="2"/>
      <c r="EZJ359" s="2"/>
      <c r="EZK359" s="2"/>
      <c r="EZL359" s="2"/>
      <c r="EZM359" s="2"/>
      <c r="EZN359" s="2"/>
      <c r="EZO359" s="2"/>
      <c r="EZP359" s="2"/>
      <c r="EZQ359" s="2"/>
      <c r="EZR359" s="2"/>
      <c r="EZS359" s="2"/>
      <c r="EZT359" s="2"/>
      <c r="EZU359" s="2"/>
      <c r="EZV359" s="2"/>
      <c r="EZW359" s="2"/>
      <c r="EZX359" s="2"/>
      <c r="EZY359" s="2"/>
      <c r="EZZ359" s="2"/>
      <c r="FAA359" s="2"/>
      <c r="FAB359" s="2"/>
      <c r="FAC359" s="2"/>
      <c r="FAD359" s="2"/>
      <c r="FAE359" s="2"/>
      <c r="FAF359" s="2"/>
      <c r="FAG359" s="2"/>
      <c r="FAH359" s="2"/>
      <c r="FAI359" s="2"/>
      <c r="FAJ359" s="2"/>
      <c r="FAK359" s="2"/>
      <c r="FAL359" s="2"/>
      <c r="FAM359" s="2"/>
      <c r="FAN359" s="2"/>
      <c r="FAO359" s="2"/>
      <c r="FAP359" s="2"/>
      <c r="FAQ359" s="2"/>
      <c r="FAR359" s="2"/>
      <c r="FAS359" s="2"/>
      <c r="FAT359" s="2"/>
      <c r="FAU359" s="2"/>
      <c r="FAV359" s="2"/>
      <c r="FAW359" s="2"/>
      <c r="FAX359" s="2"/>
      <c r="FAY359" s="2"/>
      <c r="FAZ359" s="2"/>
      <c r="FBA359" s="2"/>
      <c r="FBB359" s="2"/>
      <c r="FBC359" s="2"/>
      <c r="FBD359" s="2"/>
      <c r="FBE359" s="2"/>
      <c r="FBF359" s="2"/>
      <c r="FBG359" s="2"/>
      <c r="FBH359" s="2"/>
      <c r="FBI359" s="2"/>
      <c r="FBJ359" s="2"/>
      <c r="FBK359" s="2"/>
      <c r="FBL359" s="2"/>
      <c r="FBM359" s="2"/>
      <c r="FBN359" s="2"/>
      <c r="FBO359" s="2"/>
      <c r="FBP359" s="2"/>
      <c r="FBQ359" s="2"/>
      <c r="FBR359" s="2"/>
      <c r="FBS359" s="2"/>
      <c r="FBT359" s="2"/>
      <c r="FBU359" s="2"/>
      <c r="FBV359" s="2"/>
      <c r="FBW359" s="2"/>
      <c r="FBX359" s="2"/>
      <c r="FBY359" s="2"/>
      <c r="FBZ359" s="2"/>
      <c r="FCA359" s="2"/>
      <c r="FCB359" s="2"/>
      <c r="FCC359" s="2"/>
      <c r="FCD359" s="2"/>
      <c r="FCE359" s="2"/>
      <c r="FCF359" s="2"/>
      <c r="FCG359" s="2"/>
      <c r="FCH359" s="2"/>
      <c r="FCI359" s="2"/>
      <c r="FCJ359" s="2"/>
      <c r="FCK359" s="2"/>
      <c r="FCL359" s="2"/>
      <c r="FCM359" s="2"/>
      <c r="FCN359" s="2"/>
      <c r="FCO359" s="2"/>
      <c r="FCP359" s="2"/>
      <c r="FCQ359" s="2"/>
      <c r="FCR359" s="2"/>
      <c r="FCS359" s="2"/>
      <c r="FCT359" s="2"/>
      <c r="FCU359" s="2"/>
      <c r="FCV359" s="2"/>
      <c r="FCW359" s="2"/>
      <c r="FCX359" s="2"/>
      <c r="FCY359" s="2"/>
      <c r="FCZ359" s="2"/>
      <c r="FDA359" s="2"/>
      <c r="FDB359" s="2"/>
      <c r="FDC359" s="2"/>
      <c r="FDD359" s="2"/>
      <c r="FDE359" s="2"/>
      <c r="FDF359" s="2"/>
      <c r="FDG359" s="2"/>
      <c r="FDH359" s="2"/>
      <c r="FDI359" s="2"/>
      <c r="FDJ359" s="2"/>
      <c r="FDK359" s="2"/>
      <c r="FDL359" s="2"/>
      <c r="FDM359" s="2"/>
      <c r="FDN359" s="2"/>
      <c r="FDO359" s="2"/>
      <c r="FDP359" s="2"/>
      <c r="FDQ359" s="2"/>
      <c r="FDR359" s="2"/>
      <c r="FDS359" s="2"/>
      <c r="FDT359" s="2"/>
      <c r="FDU359" s="2"/>
      <c r="FDV359" s="2"/>
      <c r="FDW359" s="2"/>
      <c r="FDX359" s="2"/>
      <c r="FDY359" s="2"/>
      <c r="FDZ359" s="2"/>
      <c r="FEA359" s="2"/>
      <c r="FEB359" s="2"/>
      <c r="FEC359" s="2"/>
      <c r="FED359" s="2"/>
      <c r="FEE359" s="2"/>
      <c r="FEF359" s="2"/>
      <c r="FEG359" s="2"/>
      <c r="FEH359" s="2"/>
      <c r="FEI359" s="2"/>
      <c r="FEJ359" s="2"/>
      <c r="FEK359" s="2"/>
      <c r="FEL359" s="2"/>
      <c r="FEM359" s="2"/>
      <c r="FEN359" s="2"/>
      <c r="FEO359" s="2"/>
      <c r="FEP359" s="2"/>
      <c r="FEQ359" s="2"/>
      <c r="FER359" s="2"/>
      <c r="FES359" s="2"/>
      <c r="FET359" s="2"/>
      <c r="FEU359" s="2"/>
      <c r="FEV359" s="2"/>
      <c r="FEW359" s="2"/>
      <c r="FEX359" s="2"/>
      <c r="FEY359" s="2"/>
      <c r="FEZ359" s="2"/>
      <c r="FFA359" s="2"/>
      <c r="FFB359" s="2"/>
      <c r="FFC359" s="2"/>
      <c r="FFD359" s="2"/>
      <c r="FFE359" s="2"/>
      <c r="FFF359" s="2"/>
      <c r="FFG359" s="2"/>
      <c r="FFH359" s="2"/>
      <c r="FFI359" s="2"/>
      <c r="FFJ359" s="2"/>
      <c r="FFK359" s="2"/>
      <c r="FFL359" s="2"/>
      <c r="FFM359" s="2"/>
      <c r="FFN359" s="2"/>
      <c r="FFO359" s="2"/>
      <c r="FFP359" s="2"/>
      <c r="FFQ359" s="2"/>
      <c r="FFR359" s="2"/>
      <c r="FFS359" s="2"/>
      <c r="FFT359" s="2"/>
      <c r="FFU359" s="2"/>
      <c r="FFV359" s="2"/>
      <c r="FFW359" s="2"/>
      <c r="FFX359" s="2"/>
      <c r="FFY359" s="2"/>
      <c r="FFZ359" s="2"/>
      <c r="FGA359" s="2"/>
      <c r="FGB359" s="2"/>
      <c r="FGC359" s="2"/>
      <c r="FGD359" s="2"/>
      <c r="FGE359" s="2"/>
      <c r="FGF359" s="2"/>
      <c r="FGG359" s="2"/>
      <c r="FGH359" s="2"/>
      <c r="FGI359" s="2"/>
      <c r="FGJ359" s="2"/>
      <c r="FGK359" s="2"/>
      <c r="FGL359" s="2"/>
      <c r="FGM359" s="2"/>
      <c r="FGN359" s="2"/>
      <c r="FGO359" s="2"/>
      <c r="FGP359" s="2"/>
      <c r="FGQ359" s="2"/>
      <c r="FGR359" s="2"/>
      <c r="FGS359" s="2"/>
      <c r="FGT359" s="2"/>
      <c r="FGU359" s="2"/>
      <c r="FGV359" s="2"/>
      <c r="FGW359" s="2"/>
      <c r="FGX359" s="2"/>
      <c r="FGY359" s="2"/>
      <c r="FGZ359" s="2"/>
      <c r="FHA359" s="2"/>
      <c r="FHB359" s="2"/>
      <c r="FHC359" s="2"/>
      <c r="FHD359" s="2"/>
      <c r="FHE359" s="2"/>
      <c r="FHF359" s="2"/>
      <c r="FHG359" s="2"/>
      <c r="FHH359" s="2"/>
      <c r="FHI359" s="2"/>
      <c r="FHJ359" s="2"/>
      <c r="FHK359" s="2"/>
      <c r="FHL359" s="2"/>
      <c r="FHM359" s="2"/>
      <c r="FHN359" s="2"/>
      <c r="FHO359" s="2"/>
      <c r="FHP359" s="2"/>
      <c r="FHQ359" s="2"/>
      <c r="FHR359" s="2"/>
      <c r="FHS359" s="2"/>
      <c r="FHT359" s="2"/>
      <c r="FHU359" s="2"/>
      <c r="FHV359" s="2"/>
      <c r="FHW359" s="2"/>
      <c r="FHX359" s="2"/>
      <c r="FHY359" s="2"/>
      <c r="FHZ359" s="2"/>
      <c r="FIA359" s="2"/>
      <c r="FIB359" s="2"/>
      <c r="FIC359" s="2"/>
      <c r="FID359" s="2"/>
      <c r="FIE359" s="2"/>
      <c r="FIF359" s="2"/>
      <c r="FIG359" s="2"/>
      <c r="FIH359" s="2"/>
      <c r="FII359" s="2"/>
      <c r="FIJ359" s="2"/>
      <c r="FIK359" s="2"/>
      <c r="FIL359" s="2"/>
      <c r="FIM359" s="2"/>
      <c r="FIN359" s="2"/>
      <c r="FIO359" s="2"/>
      <c r="FIP359" s="2"/>
      <c r="FIQ359" s="2"/>
      <c r="FIR359" s="2"/>
      <c r="FIS359" s="2"/>
      <c r="FIT359" s="2"/>
      <c r="FIU359" s="2"/>
      <c r="FIV359" s="2"/>
      <c r="FIW359" s="2"/>
      <c r="FIX359" s="2"/>
      <c r="FIY359" s="2"/>
      <c r="FIZ359" s="2"/>
      <c r="FJA359" s="2"/>
      <c r="FJB359" s="2"/>
      <c r="FJC359" s="2"/>
      <c r="FJD359" s="2"/>
      <c r="FJE359" s="2"/>
      <c r="FJF359" s="2"/>
      <c r="FJG359" s="2"/>
      <c r="FJH359" s="2"/>
      <c r="FJI359" s="2"/>
      <c r="FJJ359" s="2"/>
      <c r="FJK359" s="2"/>
      <c r="FJL359" s="2"/>
      <c r="FJM359" s="2"/>
      <c r="FJN359" s="2"/>
      <c r="FJO359" s="2"/>
      <c r="FJP359" s="2"/>
      <c r="FJQ359" s="2"/>
      <c r="FJR359" s="2"/>
      <c r="FJS359" s="2"/>
      <c r="FJT359" s="2"/>
      <c r="FJU359" s="2"/>
      <c r="FJV359" s="2"/>
      <c r="FJW359" s="2"/>
      <c r="FJX359" s="2"/>
      <c r="FJY359" s="2"/>
      <c r="FJZ359" s="2"/>
      <c r="FKA359" s="2"/>
      <c r="FKB359" s="2"/>
      <c r="FKC359" s="2"/>
      <c r="FKD359" s="2"/>
      <c r="FKE359" s="2"/>
      <c r="FKF359" s="2"/>
      <c r="FKG359" s="2"/>
      <c r="FKH359" s="2"/>
      <c r="FKI359" s="2"/>
      <c r="FKJ359" s="2"/>
      <c r="FKK359" s="2"/>
      <c r="FKL359" s="2"/>
      <c r="FKM359" s="2"/>
      <c r="FKN359" s="2"/>
      <c r="FKO359" s="2"/>
      <c r="FKP359" s="2"/>
      <c r="FKQ359" s="2"/>
      <c r="FKR359" s="2"/>
      <c r="FKS359" s="2"/>
      <c r="FKT359" s="2"/>
      <c r="FKU359" s="2"/>
      <c r="FKV359" s="2"/>
      <c r="FKW359" s="2"/>
      <c r="FKX359" s="2"/>
      <c r="FKY359" s="2"/>
      <c r="FKZ359" s="2"/>
      <c r="FLA359" s="2"/>
      <c r="FLB359" s="2"/>
      <c r="FLC359" s="2"/>
      <c r="FLD359" s="2"/>
      <c r="FLE359" s="2"/>
      <c r="FLF359" s="2"/>
      <c r="FLG359" s="2"/>
      <c r="FLH359" s="2"/>
      <c r="FLI359" s="2"/>
      <c r="FLJ359" s="2"/>
      <c r="FLK359" s="2"/>
      <c r="FLL359" s="2"/>
      <c r="FLM359" s="2"/>
      <c r="FLN359" s="2"/>
      <c r="FLO359" s="2"/>
      <c r="FLP359" s="2"/>
      <c r="FLQ359" s="2"/>
      <c r="FLR359" s="2"/>
      <c r="FLS359" s="2"/>
      <c r="FLT359" s="2"/>
      <c r="FLU359" s="2"/>
      <c r="FLV359" s="2"/>
      <c r="FLW359" s="2"/>
      <c r="FLX359" s="2"/>
      <c r="FLY359" s="2"/>
      <c r="FLZ359" s="2"/>
      <c r="FMA359" s="2"/>
      <c r="FMB359" s="2"/>
      <c r="FMC359" s="2"/>
      <c r="FMD359" s="2"/>
      <c r="FME359" s="2"/>
      <c r="FMF359" s="2"/>
      <c r="FMG359" s="2"/>
      <c r="FMH359" s="2"/>
      <c r="FMI359" s="2"/>
      <c r="FMJ359" s="2"/>
      <c r="FMK359" s="2"/>
      <c r="FML359" s="2"/>
      <c r="FMM359" s="2"/>
      <c r="FMN359" s="2"/>
      <c r="FMO359" s="2"/>
      <c r="FMP359" s="2"/>
      <c r="FMQ359" s="2"/>
      <c r="FMR359" s="2"/>
      <c r="FMS359" s="2"/>
      <c r="FMT359" s="2"/>
      <c r="FMU359" s="2"/>
      <c r="FMV359" s="2"/>
      <c r="FMW359" s="2"/>
      <c r="FMX359" s="2"/>
      <c r="FMY359" s="2"/>
      <c r="FMZ359" s="2"/>
      <c r="FNA359" s="2"/>
      <c r="FNB359" s="2"/>
      <c r="FNC359" s="2"/>
      <c r="FND359" s="2"/>
      <c r="FNE359" s="2"/>
      <c r="FNF359" s="2"/>
      <c r="FNG359" s="2"/>
      <c r="FNH359" s="2"/>
      <c r="FNI359" s="2"/>
      <c r="FNJ359" s="2"/>
      <c r="FNK359" s="2"/>
      <c r="FNL359" s="2"/>
      <c r="FNM359" s="2"/>
      <c r="FNN359" s="2"/>
      <c r="FNO359" s="2"/>
      <c r="FNP359" s="2"/>
      <c r="FNQ359" s="2"/>
      <c r="FNR359" s="2"/>
      <c r="FNS359" s="2"/>
      <c r="FNT359" s="2"/>
      <c r="FNU359" s="2"/>
      <c r="FNV359" s="2"/>
      <c r="FNW359" s="2"/>
      <c r="FNX359" s="2"/>
      <c r="FNY359" s="2"/>
      <c r="FNZ359" s="2"/>
      <c r="FOA359" s="2"/>
      <c r="FOB359" s="2"/>
      <c r="FOC359" s="2"/>
      <c r="FOD359" s="2"/>
      <c r="FOE359" s="2"/>
      <c r="FOF359" s="2"/>
      <c r="FOG359" s="2"/>
      <c r="FOH359" s="2"/>
      <c r="FOI359" s="2"/>
      <c r="FOJ359" s="2"/>
      <c r="FOK359" s="2"/>
      <c r="FOL359" s="2"/>
      <c r="FOM359" s="2"/>
      <c r="FON359" s="2"/>
      <c r="FOO359" s="2"/>
      <c r="FOP359" s="2"/>
      <c r="FOQ359" s="2"/>
      <c r="FOR359" s="2"/>
      <c r="FOS359" s="2"/>
      <c r="FOT359" s="2"/>
      <c r="FOU359" s="2"/>
      <c r="FOV359" s="2"/>
      <c r="FOW359" s="2"/>
      <c r="FOX359" s="2"/>
      <c r="FOY359" s="2"/>
      <c r="FOZ359" s="2"/>
      <c r="FPA359" s="2"/>
      <c r="FPB359" s="2"/>
      <c r="FPC359" s="2"/>
      <c r="FPD359" s="2"/>
      <c r="FPE359" s="2"/>
      <c r="FPF359" s="2"/>
      <c r="FPG359" s="2"/>
      <c r="FPH359" s="2"/>
      <c r="FPI359" s="2"/>
      <c r="FPJ359" s="2"/>
      <c r="FPK359" s="2"/>
      <c r="FPL359" s="2"/>
      <c r="FPM359" s="2"/>
      <c r="FPN359" s="2"/>
      <c r="FPO359" s="2"/>
      <c r="FPP359" s="2"/>
      <c r="FPQ359" s="2"/>
      <c r="FPR359" s="2"/>
      <c r="FPS359" s="2"/>
      <c r="FPT359" s="2"/>
      <c r="FPU359" s="2"/>
      <c r="FPV359" s="2"/>
      <c r="FPW359" s="2"/>
      <c r="FPX359" s="2"/>
      <c r="FPY359" s="2"/>
      <c r="FPZ359" s="2"/>
      <c r="FQA359" s="2"/>
      <c r="FQB359" s="2"/>
      <c r="FQC359" s="2"/>
      <c r="FQD359" s="2"/>
      <c r="FQE359" s="2"/>
      <c r="FQF359" s="2"/>
      <c r="FQG359" s="2"/>
      <c r="FQH359" s="2"/>
      <c r="FQI359" s="2"/>
      <c r="FQJ359" s="2"/>
      <c r="FQK359" s="2"/>
      <c r="FQL359" s="2"/>
      <c r="FQM359" s="2"/>
      <c r="FQN359" s="2"/>
      <c r="FQO359" s="2"/>
      <c r="FQP359" s="2"/>
      <c r="FQQ359" s="2"/>
      <c r="FQR359" s="2"/>
      <c r="FQS359" s="2"/>
      <c r="FQT359" s="2"/>
      <c r="FQU359" s="2"/>
      <c r="FQV359" s="2"/>
      <c r="FQW359" s="2"/>
      <c r="FQX359" s="2"/>
      <c r="FQY359" s="2"/>
      <c r="FQZ359" s="2"/>
      <c r="FRA359" s="2"/>
      <c r="FRB359" s="2"/>
      <c r="FRC359" s="2"/>
      <c r="FRD359" s="2"/>
      <c r="FRE359" s="2"/>
      <c r="FRF359" s="2"/>
      <c r="FRG359" s="2"/>
      <c r="FRH359" s="2"/>
      <c r="FRI359" s="2"/>
      <c r="FRJ359" s="2"/>
      <c r="FRK359" s="2"/>
      <c r="FRL359" s="2"/>
      <c r="FRM359" s="2"/>
      <c r="FRN359" s="2"/>
      <c r="FRO359" s="2"/>
      <c r="FRP359" s="2"/>
      <c r="FRQ359" s="2"/>
      <c r="FRR359" s="2"/>
      <c r="FRS359" s="2"/>
      <c r="FRT359" s="2"/>
      <c r="FRU359" s="2"/>
      <c r="FRV359" s="2"/>
      <c r="FRW359" s="2"/>
      <c r="FRX359" s="2"/>
      <c r="FRY359" s="2"/>
      <c r="FRZ359" s="2"/>
      <c r="FSA359" s="2"/>
      <c r="FSB359" s="2"/>
      <c r="FSC359" s="2"/>
      <c r="FSD359" s="2"/>
      <c r="FSE359" s="2"/>
      <c r="FSF359" s="2"/>
      <c r="FSG359" s="2"/>
      <c r="FSH359" s="2"/>
      <c r="FSI359" s="2"/>
      <c r="FSJ359" s="2"/>
      <c r="FSK359" s="2"/>
      <c r="FSL359" s="2"/>
      <c r="FSM359" s="2"/>
      <c r="FSN359" s="2"/>
      <c r="FSO359" s="2"/>
      <c r="FSP359" s="2"/>
      <c r="FSQ359" s="2"/>
      <c r="FSR359" s="2"/>
      <c r="FSS359" s="2"/>
      <c r="FST359" s="2"/>
      <c r="FSU359" s="2"/>
      <c r="FSV359" s="2"/>
      <c r="FSW359" s="2"/>
      <c r="FSX359" s="2"/>
      <c r="FSY359" s="2"/>
      <c r="FSZ359" s="2"/>
      <c r="FTA359" s="2"/>
      <c r="FTB359" s="2"/>
      <c r="FTC359" s="2"/>
      <c r="FTD359" s="2"/>
      <c r="FTE359" s="2"/>
      <c r="FTF359" s="2"/>
      <c r="FTG359" s="2"/>
      <c r="FTH359" s="2"/>
      <c r="FTI359" s="2"/>
      <c r="FTJ359" s="2"/>
      <c r="FTK359" s="2"/>
      <c r="FTL359" s="2"/>
      <c r="FTM359" s="2"/>
      <c r="FTN359" s="2"/>
      <c r="FTO359" s="2"/>
      <c r="FTP359" s="2"/>
      <c r="FTQ359" s="2"/>
      <c r="FTR359" s="2"/>
      <c r="FTS359" s="2"/>
      <c r="FTT359" s="2"/>
      <c r="FTU359" s="2"/>
      <c r="FTV359" s="2"/>
      <c r="FTW359" s="2"/>
      <c r="FTX359" s="2"/>
      <c r="FTY359" s="2"/>
      <c r="FTZ359" s="2"/>
      <c r="FUA359" s="2"/>
      <c r="FUB359" s="2"/>
      <c r="FUC359" s="2"/>
      <c r="FUD359" s="2"/>
      <c r="FUE359" s="2"/>
      <c r="FUF359" s="2"/>
      <c r="FUG359" s="2"/>
      <c r="FUH359" s="2"/>
      <c r="FUI359" s="2"/>
      <c r="FUJ359" s="2"/>
      <c r="FUK359" s="2"/>
      <c r="FUL359" s="2"/>
      <c r="FUM359" s="2"/>
      <c r="FUN359" s="2"/>
      <c r="FUO359" s="2"/>
      <c r="FUP359" s="2"/>
      <c r="FUQ359" s="2"/>
      <c r="FUR359" s="2"/>
      <c r="FUS359" s="2"/>
      <c r="FUT359" s="2"/>
      <c r="FUU359" s="2"/>
      <c r="FUV359" s="2"/>
      <c r="FUW359" s="2"/>
      <c r="FUX359" s="2"/>
      <c r="FUY359" s="2"/>
      <c r="FUZ359" s="2"/>
      <c r="FVA359" s="2"/>
      <c r="FVB359" s="2"/>
      <c r="FVC359" s="2"/>
      <c r="FVD359" s="2"/>
      <c r="FVE359" s="2"/>
      <c r="FVF359" s="2"/>
      <c r="FVG359" s="2"/>
      <c r="FVH359" s="2"/>
      <c r="FVI359" s="2"/>
      <c r="FVJ359" s="2"/>
      <c r="FVK359" s="2"/>
      <c r="FVL359" s="2"/>
      <c r="FVM359" s="2"/>
      <c r="FVN359" s="2"/>
      <c r="FVO359" s="2"/>
      <c r="FVP359" s="2"/>
      <c r="FVQ359" s="2"/>
      <c r="FVR359" s="2"/>
      <c r="FVS359" s="2"/>
      <c r="FVT359" s="2"/>
      <c r="FVU359" s="2"/>
      <c r="FVV359" s="2"/>
      <c r="FVW359" s="2"/>
      <c r="FVX359" s="2"/>
      <c r="FVY359" s="2"/>
      <c r="FVZ359" s="2"/>
      <c r="FWA359" s="2"/>
      <c r="FWB359" s="2"/>
      <c r="FWC359" s="2"/>
      <c r="FWD359" s="2"/>
      <c r="FWE359" s="2"/>
      <c r="FWF359" s="2"/>
      <c r="FWG359" s="2"/>
      <c r="FWH359" s="2"/>
      <c r="FWI359" s="2"/>
      <c r="FWJ359" s="2"/>
      <c r="FWK359" s="2"/>
      <c r="FWL359" s="2"/>
      <c r="FWM359" s="2"/>
      <c r="FWN359" s="2"/>
      <c r="FWO359" s="2"/>
      <c r="FWP359" s="2"/>
      <c r="FWQ359" s="2"/>
      <c r="FWR359" s="2"/>
      <c r="FWS359" s="2"/>
      <c r="FWT359" s="2"/>
      <c r="FWU359" s="2"/>
      <c r="FWV359" s="2"/>
      <c r="FWW359" s="2"/>
      <c r="FWX359" s="2"/>
      <c r="FWY359" s="2"/>
      <c r="FWZ359" s="2"/>
      <c r="FXA359" s="2"/>
      <c r="FXB359" s="2"/>
      <c r="FXC359" s="2"/>
      <c r="FXD359" s="2"/>
      <c r="FXE359" s="2"/>
      <c r="FXF359" s="2"/>
      <c r="FXG359" s="2"/>
      <c r="FXH359" s="2"/>
      <c r="FXI359" s="2"/>
      <c r="FXJ359" s="2"/>
      <c r="FXK359" s="2"/>
      <c r="FXL359" s="2"/>
      <c r="FXM359" s="2"/>
      <c r="FXN359" s="2"/>
      <c r="FXO359" s="2"/>
      <c r="FXP359" s="2"/>
      <c r="FXQ359" s="2"/>
      <c r="FXR359" s="2"/>
      <c r="FXS359" s="2"/>
      <c r="FXT359" s="2"/>
      <c r="FXU359" s="2"/>
      <c r="FXV359" s="2"/>
      <c r="FXW359" s="2"/>
      <c r="FXX359" s="2"/>
      <c r="FXY359" s="2"/>
      <c r="FXZ359" s="2"/>
      <c r="FYA359" s="2"/>
      <c r="FYB359" s="2"/>
      <c r="FYC359" s="2"/>
      <c r="FYD359" s="2"/>
      <c r="FYE359" s="2"/>
      <c r="FYF359" s="2"/>
      <c r="FYG359" s="2"/>
      <c r="FYH359" s="2"/>
      <c r="FYI359" s="2"/>
      <c r="FYJ359" s="2"/>
      <c r="FYK359" s="2"/>
      <c r="FYL359" s="2"/>
      <c r="FYM359" s="2"/>
      <c r="FYN359" s="2"/>
      <c r="FYO359" s="2"/>
      <c r="FYP359" s="2"/>
      <c r="FYQ359" s="2"/>
      <c r="FYR359" s="2"/>
      <c r="FYS359" s="2"/>
      <c r="FYT359" s="2"/>
      <c r="FYU359" s="2"/>
      <c r="FYV359" s="2"/>
      <c r="FYW359" s="2"/>
      <c r="FYX359" s="2"/>
      <c r="FYY359" s="2"/>
      <c r="FYZ359" s="2"/>
      <c r="FZA359" s="2"/>
      <c r="FZB359" s="2"/>
      <c r="FZC359" s="2"/>
      <c r="FZD359" s="2"/>
      <c r="FZE359" s="2"/>
      <c r="FZF359" s="2"/>
      <c r="FZG359" s="2"/>
      <c r="FZH359" s="2"/>
      <c r="FZI359" s="2"/>
      <c r="FZJ359" s="2"/>
      <c r="FZK359" s="2"/>
      <c r="FZL359" s="2"/>
      <c r="FZM359" s="2"/>
      <c r="FZN359" s="2"/>
      <c r="FZO359" s="2"/>
      <c r="FZP359" s="2"/>
      <c r="FZQ359" s="2"/>
      <c r="FZR359" s="2"/>
      <c r="FZS359" s="2"/>
      <c r="FZT359" s="2"/>
      <c r="FZU359" s="2"/>
      <c r="FZV359" s="2"/>
      <c r="FZW359" s="2"/>
      <c r="FZX359" s="2"/>
      <c r="FZY359" s="2"/>
      <c r="FZZ359" s="2"/>
      <c r="GAA359" s="2"/>
      <c r="GAB359" s="2"/>
      <c r="GAC359" s="2"/>
      <c r="GAD359" s="2"/>
      <c r="GAE359" s="2"/>
      <c r="GAF359" s="2"/>
      <c r="GAG359" s="2"/>
      <c r="GAH359" s="2"/>
      <c r="GAI359" s="2"/>
      <c r="GAJ359" s="2"/>
      <c r="GAK359" s="2"/>
      <c r="GAL359" s="2"/>
      <c r="GAM359" s="2"/>
      <c r="GAN359" s="2"/>
      <c r="GAO359" s="2"/>
      <c r="GAP359" s="2"/>
      <c r="GAQ359" s="2"/>
      <c r="GAR359" s="2"/>
      <c r="GAS359" s="2"/>
      <c r="GAT359" s="2"/>
      <c r="GAU359" s="2"/>
      <c r="GAV359" s="2"/>
      <c r="GAW359" s="2"/>
      <c r="GAX359" s="2"/>
      <c r="GAY359" s="2"/>
      <c r="GAZ359" s="2"/>
      <c r="GBA359" s="2"/>
      <c r="GBB359" s="2"/>
      <c r="GBC359" s="2"/>
      <c r="GBD359" s="2"/>
      <c r="GBE359" s="2"/>
      <c r="GBF359" s="2"/>
      <c r="GBG359" s="2"/>
      <c r="GBH359" s="2"/>
      <c r="GBI359" s="2"/>
      <c r="GBJ359" s="2"/>
      <c r="GBK359" s="2"/>
      <c r="GBL359" s="2"/>
      <c r="GBM359" s="2"/>
      <c r="GBN359" s="2"/>
      <c r="GBO359" s="2"/>
      <c r="GBP359" s="2"/>
      <c r="GBQ359" s="2"/>
      <c r="GBR359" s="2"/>
      <c r="GBS359" s="2"/>
      <c r="GBT359" s="2"/>
      <c r="GBU359" s="2"/>
      <c r="GBV359" s="2"/>
      <c r="GBW359" s="2"/>
      <c r="GBX359" s="2"/>
      <c r="GBY359" s="2"/>
      <c r="GBZ359" s="2"/>
      <c r="GCA359" s="2"/>
      <c r="GCB359" s="2"/>
      <c r="GCC359" s="2"/>
      <c r="GCD359" s="2"/>
      <c r="GCE359" s="2"/>
      <c r="GCF359" s="2"/>
      <c r="GCG359" s="2"/>
      <c r="GCH359" s="2"/>
      <c r="GCI359" s="2"/>
      <c r="GCJ359" s="2"/>
      <c r="GCK359" s="2"/>
      <c r="GCL359" s="2"/>
      <c r="GCM359" s="2"/>
      <c r="GCN359" s="2"/>
      <c r="GCO359" s="2"/>
      <c r="GCP359" s="2"/>
      <c r="GCQ359" s="2"/>
      <c r="GCR359" s="2"/>
      <c r="GCS359" s="2"/>
      <c r="GCT359" s="2"/>
      <c r="GCU359" s="2"/>
      <c r="GCV359" s="2"/>
      <c r="GCW359" s="2"/>
      <c r="GCX359" s="2"/>
      <c r="GCY359" s="2"/>
      <c r="GCZ359" s="2"/>
      <c r="GDA359" s="2"/>
      <c r="GDB359" s="2"/>
      <c r="GDC359" s="2"/>
      <c r="GDD359" s="2"/>
      <c r="GDE359" s="2"/>
      <c r="GDF359" s="2"/>
      <c r="GDG359" s="2"/>
      <c r="GDH359" s="2"/>
      <c r="GDI359" s="2"/>
      <c r="GDJ359" s="2"/>
      <c r="GDK359" s="2"/>
      <c r="GDL359" s="2"/>
      <c r="GDM359" s="2"/>
      <c r="GDN359" s="2"/>
      <c r="GDO359" s="2"/>
      <c r="GDP359" s="2"/>
      <c r="GDQ359" s="2"/>
      <c r="GDR359" s="2"/>
      <c r="GDS359" s="2"/>
      <c r="GDT359" s="2"/>
      <c r="GDU359" s="2"/>
      <c r="GDV359" s="2"/>
      <c r="GDW359" s="2"/>
      <c r="GDX359" s="2"/>
      <c r="GDY359" s="2"/>
      <c r="GDZ359" s="2"/>
      <c r="GEA359" s="2"/>
      <c r="GEB359" s="2"/>
      <c r="GEC359" s="2"/>
      <c r="GED359" s="2"/>
      <c r="GEE359" s="2"/>
      <c r="GEF359" s="2"/>
      <c r="GEG359" s="2"/>
      <c r="GEH359" s="2"/>
      <c r="GEI359" s="2"/>
      <c r="GEJ359" s="2"/>
      <c r="GEK359" s="2"/>
      <c r="GEL359" s="2"/>
      <c r="GEM359" s="2"/>
      <c r="GEN359" s="2"/>
      <c r="GEO359" s="2"/>
      <c r="GEP359" s="2"/>
      <c r="GEQ359" s="2"/>
      <c r="GER359" s="2"/>
      <c r="GES359" s="2"/>
      <c r="GET359" s="2"/>
      <c r="GEU359" s="2"/>
      <c r="GEV359" s="2"/>
      <c r="GEW359" s="2"/>
      <c r="GEX359" s="2"/>
      <c r="GEY359" s="2"/>
      <c r="GEZ359" s="2"/>
      <c r="GFA359" s="2"/>
      <c r="GFB359" s="2"/>
      <c r="GFC359" s="2"/>
      <c r="GFD359" s="2"/>
      <c r="GFE359" s="2"/>
      <c r="GFF359" s="2"/>
      <c r="GFG359" s="2"/>
      <c r="GFH359" s="2"/>
      <c r="GFI359" s="2"/>
      <c r="GFJ359" s="2"/>
      <c r="GFK359" s="2"/>
      <c r="GFL359" s="2"/>
      <c r="GFM359" s="2"/>
      <c r="GFN359" s="2"/>
      <c r="GFO359" s="2"/>
      <c r="GFP359" s="2"/>
      <c r="GFQ359" s="2"/>
      <c r="GFR359" s="2"/>
      <c r="GFS359" s="2"/>
      <c r="GFT359" s="2"/>
      <c r="GFU359" s="2"/>
      <c r="GFV359" s="2"/>
      <c r="GFW359" s="2"/>
      <c r="GFX359" s="2"/>
      <c r="GFY359" s="2"/>
      <c r="GFZ359" s="2"/>
      <c r="GGA359" s="2"/>
      <c r="GGB359" s="2"/>
      <c r="GGC359" s="2"/>
      <c r="GGD359" s="2"/>
      <c r="GGE359" s="2"/>
      <c r="GGF359" s="2"/>
      <c r="GGG359" s="2"/>
      <c r="GGH359" s="2"/>
      <c r="GGI359" s="2"/>
      <c r="GGJ359" s="2"/>
      <c r="GGK359" s="2"/>
      <c r="GGL359" s="2"/>
      <c r="GGM359" s="2"/>
      <c r="GGN359" s="2"/>
      <c r="GGO359" s="2"/>
      <c r="GGP359" s="2"/>
      <c r="GGQ359" s="2"/>
      <c r="GGR359" s="2"/>
      <c r="GGS359" s="2"/>
      <c r="GGT359" s="2"/>
      <c r="GGU359" s="2"/>
      <c r="GGV359" s="2"/>
      <c r="GGW359" s="2"/>
      <c r="GGX359" s="2"/>
      <c r="GGY359" s="2"/>
      <c r="GGZ359" s="2"/>
      <c r="GHA359" s="2"/>
      <c r="GHB359" s="2"/>
      <c r="GHC359" s="2"/>
      <c r="GHD359" s="2"/>
      <c r="GHE359" s="2"/>
      <c r="GHF359" s="2"/>
      <c r="GHG359" s="2"/>
      <c r="GHH359" s="2"/>
      <c r="GHI359" s="2"/>
      <c r="GHJ359" s="2"/>
      <c r="GHK359" s="2"/>
      <c r="GHL359" s="2"/>
      <c r="GHM359" s="2"/>
      <c r="GHN359" s="2"/>
      <c r="GHO359" s="2"/>
      <c r="GHP359" s="2"/>
      <c r="GHQ359" s="2"/>
      <c r="GHR359" s="2"/>
      <c r="GHS359" s="2"/>
      <c r="GHT359" s="2"/>
      <c r="GHU359" s="2"/>
      <c r="GHV359" s="2"/>
      <c r="GHW359" s="2"/>
      <c r="GHX359" s="2"/>
      <c r="GHY359" s="2"/>
      <c r="GHZ359" s="2"/>
      <c r="GIA359" s="2"/>
      <c r="GIB359" s="2"/>
      <c r="GIC359" s="2"/>
      <c r="GID359" s="2"/>
      <c r="GIE359" s="2"/>
      <c r="GIF359" s="2"/>
      <c r="GIG359" s="2"/>
      <c r="GIH359" s="2"/>
      <c r="GII359" s="2"/>
      <c r="GIJ359" s="2"/>
      <c r="GIK359" s="2"/>
      <c r="GIL359" s="2"/>
      <c r="GIM359" s="2"/>
      <c r="GIN359" s="2"/>
      <c r="GIO359" s="2"/>
      <c r="GIP359" s="2"/>
      <c r="GIQ359" s="2"/>
      <c r="GIR359" s="2"/>
      <c r="GIS359" s="2"/>
      <c r="GIT359" s="2"/>
      <c r="GIU359" s="2"/>
      <c r="GIV359" s="2"/>
      <c r="GIW359" s="2"/>
      <c r="GIX359" s="2"/>
      <c r="GIY359" s="2"/>
      <c r="GIZ359" s="2"/>
      <c r="GJA359" s="2"/>
      <c r="GJB359" s="2"/>
      <c r="GJC359" s="2"/>
      <c r="GJD359" s="2"/>
      <c r="GJE359" s="2"/>
      <c r="GJF359" s="2"/>
      <c r="GJG359" s="2"/>
      <c r="GJH359" s="2"/>
      <c r="GJI359" s="2"/>
      <c r="GJJ359" s="2"/>
      <c r="GJK359" s="2"/>
      <c r="GJL359" s="2"/>
      <c r="GJM359" s="2"/>
      <c r="GJN359" s="2"/>
      <c r="GJO359" s="2"/>
      <c r="GJP359" s="2"/>
      <c r="GJQ359" s="2"/>
      <c r="GJR359" s="2"/>
      <c r="GJS359" s="2"/>
      <c r="GJT359" s="2"/>
      <c r="GJU359" s="2"/>
      <c r="GJV359" s="2"/>
      <c r="GJW359" s="2"/>
      <c r="GJX359" s="2"/>
      <c r="GJY359" s="2"/>
      <c r="GJZ359" s="2"/>
      <c r="GKA359" s="2"/>
      <c r="GKB359" s="2"/>
      <c r="GKC359" s="2"/>
      <c r="GKD359" s="2"/>
      <c r="GKE359" s="2"/>
      <c r="GKF359" s="2"/>
      <c r="GKG359" s="2"/>
      <c r="GKH359" s="2"/>
      <c r="GKI359" s="2"/>
      <c r="GKJ359" s="2"/>
      <c r="GKK359" s="2"/>
      <c r="GKL359" s="2"/>
      <c r="GKM359" s="2"/>
      <c r="GKN359" s="2"/>
      <c r="GKO359" s="2"/>
      <c r="GKP359" s="2"/>
      <c r="GKQ359" s="2"/>
      <c r="GKR359" s="2"/>
      <c r="GKS359" s="2"/>
      <c r="GKT359" s="2"/>
      <c r="GKU359" s="2"/>
      <c r="GKV359" s="2"/>
      <c r="GKW359" s="2"/>
      <c r="GKX359" s="2"/>
      <c r="GKY359" s="2"/>
      <c r="GKZ359" s="2"/>
      <c r="GLA359" s="2"/>
      <c r="GLB359" s="2"/>
      <c r="GLC359" s="2"/>
      <c r="GLD359" s="2"/>
      <c r="GLE359" s="2"/>
      <c r="GLF359" s="2"/>
      <c r="GLG359" s="2"/>
      <c r="GLH359" s="2"/>
      <c r="GLI359" s="2"/>
      <c r="GLJ359" s="2"/>
      <c r="GLK359" s="2"/>
      <c r="GLL359" s="2"/>
      <c r="GLM359" s="2"/>
      <c r="GLN359" s="2"/>
      <c r="GLO359" s="2"/>
      <c r="GLP359" s="2"/>
      <c r="GLQ359" s="2"/>
      <c r="GLR359" s="2"/>
      <c r="GLS359" s="2"/>
      <c r="GLT359" s="2"/>
      <c r="GLU359" s="2"/>
      <c r="GLV359" s="2"/>
      <c r="GLW359" s="2"/>
      <c r="GLX359" s="2"/>
      <c r="GLY359" s="2"/>
      <c r="GLZ359" s="2"/>
      <c r="GMA359" s="2"/>
      <c r="GMB359" s="2"/>
      <c r="GMC359" s="2"/>
      <c r="GMD359" s="2"/>
      <c r="GME359" s="2"/>
      <c r="GMF359" s="2"/>
      <c r="GMG359" s="2"/>
      <c r="GMH359" s="2"/>
      <c r="GMI359" s="2"/>
      <c r="GMJ359" s="2"/>
      <c r="GMK359" s="2"/>
      <c r="GML359" s="2"/>
      <c r="GMM359" s="2"/>
      <c r="GMN359" s="2"/>
      <c r="GMO359" s="2"/>
      <c r="GMP359" s="2"/>
      <c r="GMQ359" s="2"/>
      <c r="GMR359" s="2"/>
      <c r="GMS359" s="2"/>
      <c r="GMT359" s="2"/>
      <c r="GMU359" s="2"/>
      <c r="GMV359" s="2"/>
      <c r="GMW359" s="2"/>
      <c r="GMX359" s="2"/>
      <c r="GMY359" s="2"/>
      <c r="GMZ359" s="2"/>
      <c r="GNA359" s="2"/>
      <c r="GNB359" s="2"/>
      <c r="GNC359" s="2"/>
      <c r="GND359" s="2"/>
      <c r="GNE359" s="2"/>
      <c r="GNF359" s="2"/>
      <c r="GNG359" s="2"/>
      <c r="GNH359" s="2"/>
      <c r="GNI359" s="2"/>
      <c r="GNJ359" s="2"/>
      <c r="GNK359" s="2"/>
      <c r="GNL359" s="2"/>
      <c r="GNM359" s="2"/>
      <c r="GNN359" s="2"/>
      <c r="GNO359" s="2"/>
      <c r="GNP359" s="2"/>
      <c r="GNQ359" s="2"/>
      <c r="GNR359" s="2"/>
      <c r="GNS359" s="2"/>
      <c r="GNT359" s="2"/>
      <c r="GNU359" s="2"/>
      <c r="GNV359" s="2"/>
      <c r="GNW359" s="2"/>
      <c r="GNX359" s="2"/>
      <c r="GNY359" s="2"/>
      <c r="GNZ359" s="2"/>
      <c r="GOA359" s="2"/>
      <c r="GOB359" s="2"/>
      <c r="GOC359" s="2"/>
      <c r="GOD359" s="2"/>
      <c r="GOE359" s="2"/>
      <c r="GOF359" s="2"/>
      <c r="GOG359" s="2"/>
      <c r="GOH359" s="2"/>
      <c r="GOI359" s="2"/>
      <c r="GOJ359" s="2"/>
      <c r="GOK359" s="2"/>
      <c r="GOL359" s="2"/>
      <c r="GOM359" s="2"/>
      <c r="GON359" s="2"/>
      <c r="GOO359" s="2"/>
      <c r="GOP359" s="2"/>
      <c r="GOQ359" s="2"/>
      <c r="GOR359" s="2"/>
      <c r="GOS359" s="2"/>
      <c r="GOT359" s="2"/>
      <c r="GOU359" s="2"/>
      <c r="GOV359" s="2"/>
      <c r="GOW359" s="2"/>
      <c r="GOX359" s="2"/>
      <c r="GOY359" s="2"/>
      <c r="GOZ359" s="2"/>
      <c r="GPA359" s="2"/>
      <c r="GPB359" s="2"/>
      <c r="GPC359" s="2"/>
      <c r="GPD359" s="2"/>
      <c r="GPE359" s="2"/>
      <c r="GPF359" s="2"/>
      <c r="GPG359" s="2"/>
      <c r="GPH359" s="2"/>
      <c r="GPI359" s="2"/>
      <c r="GPJ359" s="2"/>
      <c r="GPK359" s="2"/>
      <c r="GPL359" s="2"/>
      <c r="GPM359" s="2"/>
      <c r="GPN359" s="2"/>
      <c r="GPO359" s="2"/>
      <c r="GPP359" s="2"/>
      <c r="GPQ359" s="2"/>
      <c r="GPR359" s="2"/>
      <c r="GPS359" s="2"/>
      <c r="GPT359" s="2"/>
      <c r="GPU359" s="2"/>
      <c r="GPV359" s="2"/>
      <c r="GPW359" s="2"/>
      <c r="GPX359" s="2"/>
      <c r="GPY359" s="2"/>
      <c r="GPZ359" s="2"/>
      <c r="GQA359" s="2"/>
      <c r="GQB359" s="2"/>
      <c r="GQC359" s="2"/>
      <c r="GQD359" s="2"/>
      <c r="GQE359" s="2"/>
      <c r="GQF359" s="2"/>
      <c r="GQG359" s="2"/>
      <c r="GQH359" s="2"/>
      <c r="GQI359" s="2"/>
      <c r="GQJ359" s="2"/>
      <c r="GQK359" s="2"/>
      <c r="GQL359" s="2"/>
      <c r="GQM359" s="2"/>
      <c r="GQN359" s="2"/>
      <c r="GQO359" s="2"/>
      <c r="GQP359" s="2"/>
      <c r="GQQ359" s="2"/>
      <c r="GQR359" s="2"/>
      <c r="GQS359" s="2"/>
      <c r="GQT359" s="2"/>
      <c r="GQU359" s="2"/>
      <c r="GQV359" s="2"/>
      <c r="GQW359" s="2"/>
      <c r="GQX359" s="2"/>
      <c r="GQY359" s="2"/>
      <c r="GQZ359" s="2"/>
      <c r="GRA359" s="2"/>
      <c r="GRB359" s="2"/>
      <c r="GRC359" s="2"/>
      <c r="GRD359" s="2"/>
      <c r="GRE359" s="2"/>
      <c r="GRF359" s="2"/>
      <c r="GRG359" s="2"/>
      <c r="GRH359" s="2"/>
      <c r="GRI359" s="2"/>
      <c r="GRJ359" s="2"/>
      <c r="GRK359" s="2"/>
      <c r="GRL359" s="2"/>
      <c r="GRM359" s="2"/>
      <c r="GRN359" s="2"/>
      <c r="GRO359" s="2"/>
      <c r="GRP359" s="2"/>
      <c r="GRQ359" s="2"/>
      <c r="GRR359" s="2"/>
      <c r="GRS359" s="2"/>
      <c r="GRT359" s="2"/>
      <c r="GRU359" s="2"/>
      <c r="GRV359" s="2"/>
      <c r="GRW359" s="2"/>
      <c r="GRX359" s="2"/>
      <c r="GRY359" s="2"/>
      <c r="GRZ359" s="2"/>
      <c r="GSA359" s="2"/>
      <c r="GSB359" s="2"/>
      <c r="GSC359" s="2"/>
      <c r="GSD359" s="2"/>
      <c r="GSE359" s="2"/>
      <c r="GSF359" s="2"/>
      <c r="GSG359" s="2"/>
      <c r="GSH359" s="2"/>
      <c r="GSI359" s="2"/>
      <c r="GSJ359" s="2"/>
      <c r="GSK359" s="2"/>
      <c r="GSL359" s="2"/>
      <c r="GSM359" s="2"/>
      <c r="GSN359" s="2"/>
      <c r="GSO359" s="2"/>
      <c r="GSP359" s="2"/>
      <c r="GSQ359" s="2"/>
      <c r="GSR359" s="2"/>
      <c r="GSS359" s="2"/>
      <c r="GST359" s="2"/>
      <c r="GSU359" s="2"/>
      <c r="GSV359" s="2"/>
      <c r="GSW359" s="2"/>
      <c r="GSX359" s="2"/>
      <c r="GSY359" s="2"/>
      <c r="GSZ359" s="2"/>
      <c r="GTA359" s="2"/>
      <c r="GTB359" s="2"/>
      <c r="GTC359" s="2"/>
      <c r="GTD359" s="2"/>
      <c r="GTE359" s="2"/>
      <c r="GTF359" s="2"/>
      <c r="GTG359" s="2"/>
      <c r="GTH359" s="2"/>
      <c r="GTI359" s="2"/>
      <c r="GTJ359" s="2"/>
      <c r="GTK359" s="2"/>
      <c r="GTL359" s="2"/>
      <c r="GTM359" s="2"/>
      <c r="GTN359" s="2"/>
      <c r="GTO359" s="2"/>
      <c r="GTP359" s="2"/>
      <c r="GTQ359" s="2"/>
      <c r="GTR359" s="2"/>
      <c r="GTS359" s="2"/>
      <c r="GTT359" s="2"/>
      <c r="GTU359" s="2"/>
      <c r="GTV359" s="2"/>
      <c r="GTW359" s="2"/>
      <c r="GTX359" s="2"/>
      <c r="GTY359" s="2"/>
      <c r="GTZ359" s="2"/>
      <c r="GUA359" s="2"/>
      <c r="GUB359" s="2"/>
      <c r="GUC359" s="2"/>
      <c r="GUD359" s="2"/>
      <c r="GUE359" s="2"/>
      <c r="GUF359" s="2"/>
      <c r="GUG359" s="2"/>
      <c r="GUH359" s="2"/>
      <c r="GUI359" s="2"/>
      <c r="GUJ359" s="2"/>
      <c r="GUK359" s="2"/>
      <c r="GUL359" s="2"/>
      <c r="GUM359" s="2"/>
      <c r="GUN359" s="2"/>
      <c r="GUO359" s="2"/>
      <c r="GUP359" s="2"/>
      <c r="GUQ359" s="2"/>
      <c r="GUR359" s="2"/>
      <c r="GUS359" s="2"/>
      <c r="GUT359" s="2"/>
      <c r="GUU359" s="2"/>
      <c r="GUV359" s="2"/>
      <c r="GUW359" s="2"/>
      <c r="GUX359" s="2"/>
      <c r="GUY359" s="2"/>
      <c r="GUZ359" s="2"/>
      <c r="GVA359" s="2"/>
      <c r="GVB359" s="2"/>
      <c r="GVC359" s="2"/>
      <c r="GVD359" s="2"/>
      <c r="GVE359" s="2"/>
      <c r="GVF359" s="2"/>
      <c r="GVG359" s="2"/>
      <c r="GVH359" s="2"/>
      <c r="GVI359" s="2"/>
      <c r="GVJ359" s="2"/>
      <c r="GVK359" s="2"/>
      <c r="GVL359" s="2"/>
      <c r="GVM359" s="2"/>
      <c r="GVN359" s="2"/>
      <c r="GVO359" s="2"/>
      <c r="GVP359" s="2"/>
      <c r="GVQ359" s="2"/>
      <c r="GVR359" s="2"/>
      <c r="GVS359" s="2"/>
      <c r="GVT359" s="2"/>
      <c r="GVU359" s="2"/>
      <c r="GVV359" s="2"/>
      <c r="GVW359" s="2"/>
      <c r="GVX359" s="2"/>
      <c r="GVY359" s="2"/>
      <c r="GVZ359" s="2"/>
      <c r="GWA359" s="2"/>
      <c r="GWB359" s="2"/>
      <c r="GWC359" s="2"/>
      <c r="GWD359" s="2"/>
      <c r="GWE359" s="2"/>
      <c r="GWF359" s="2"/>
      <c r="GWG359" s="2"/>
      <c r="GWH359" s="2"/>
      <c r="GWI359" s="2"/>
      <c r="GWJ359" s="2"/>
      <c r="GWK359" s="2"/>
      <c r="GWL359" s="2"/>
      <c r="GWM359" s="2"/>
      <c r="GWN359" s="2"/>
      <c r="GWO359" s="2"/>
      <c r="GWP359" s="2"/>
      <c r="GWQ359" s="2"/>
      <c r="GWR359" s="2"/>
      <c r="GWS359" s="2"/>
      <c r="GWT359" s="2"/>
      <c r="GWU359" s="2"/>
      <c r="GWV359" s="2"/>
      <c r="GWW359" s="2"/>
      <c r="GWX359" s="2"/>
      <c r="GWY359" s="2"/>
      <c r="GWZ359" s="2"/>
      <c r="GXA359" s="2"/>
      <c r="GXB359" s="2"/>
      <c r="GXC359" s="2"/>
      <c r="GXD359" s="2"/>
      <c r="GXE359" s="2"/>
      <c r="GXF359" s="2"/>
      <c r="GXG359" s="2"/>
      <c r="GXH359" s="2"/>
      <c r="GXI359" s="2"/>
      <c r="GXJ359" s="2"/>
      <c r="GXK359" s="2"/>
      <c r="GXL359" s="2"/>
      <c r="GXM359" s="2"/>
      <c r="GXN359" s="2"/>
      <c r="GXO359" s="2"/>
      <c r="GXP359" s="2"/>
      <c r="GXQ359" s="2"/>
      <c r="GXR359" s="2"/>
      <c r="GXS359" s="2"/>
      <c r="GXT359" s="2"/>
      <c r="GXU359" s="2"/>
      <c r="GXV359" s="2"/>
      <c r="GXW359" s="2"/>
      <c r="GXX359" s="2"/>
      <c r="GXY359" s="2"/>
      <c r="GXZ359" s="2"/>
      <c r="GYA359" s="2"/>
      <c r="GYB359" s="2"/>
      <c r="GYC359" s="2"/>
      <c r="GYD359" s="2"/>
      <c r="GYE359" s="2"/>
      <c r="GYF359" s="2"/>
      <c r="GYG359" s="2"/>
      <c r="GYH359" s="2"/>
      <c r="GYI359" s="2"/>
      <c r="GYJ359" s="2"/>
      <c r="GYK359" s="2"/>
      <c r="GYL359" s="2"/>
      <c r="GYM359" s="2"/>
      <c r="GYN359" s="2"/>
      <c r="GYO359" s="2"/>
      <c r="GYP359" s="2"/>
      <c r="GYQ359" s="2"/>
      <c r="GYR359" s="2"/>
      <c r="GYS359" s="2"/>
      <c r="GYT359" s="2"/>
      <c r="GYU359" s="2"/>
      <c r="GYV359" s="2"/>
      <c r="GYW359" s="2"/>
      <c r="GYX359" s="2"/>
      <c r="GYY359" s="2"/>
      <c r="GYZ359" s="2"/>
      <c r="GZA359" s="2"/>
      <c r="GZB359" s="2"/>
      <c r="GZC359" s="2"/>
      <c r="GZD359" s="2"/>
      <c r="GZE359" s="2"/>
      <c r="GZF359" s="2"/>
      <c r="GZG359" s="2"/>
      <c r="GZH359" s="2"/>
      <c r="GZI359" s="2"/>
      <c r="GZJ359" s="2"/>
      <c r="GZK359" s="2"/>
      <c r="GZL359" s="2"/>
      <c r="GZM359" s="2"/>
      <c r="GZN359" s="2"/>
      <c r="GZO359" s="2"/>
      <c r="GZP359" s="2"/>
      <c r="GZQ359" s="2"/>
      <c r="GZR359" s="2"/>
      <c r="GZS359" s="2"/>
      <c r="GZT359" s="2"/>
      <c r="GZU359" s="2"/>
      <c r="GZV359" s="2"/>
      <c r="GZW359" s="2"/>
      <c r="GZX359" s="2"/>
      <c r="GZY359" s="2"/>
      <c r="GZZ359" s="2"/>
      <c r="HAA359" s="2"/>
      <c r="HAB359" s="2"/>
      <c r="HAC359" s="2"/>
      <c r="HAD359" s="2"/>
      <c r="HAE359" s="2"/>
      <c r="HAF359" s="2"/>
      <c r="HAG359" s="2"/>
      <c r="HAH359" s="2"/>
      <c r="HAI359" s="2"/>
      <c r="HAJ359" s="2"/>
      <c r="HAK359" s="2"/>
      <c r="HAL359" s="2"/>
      <c r="HAM359" s="2"/>
      <c r="HAN359" s="2"/>
      <c r="HAO359" s="2"/>
      <c r="HAP359" s="2"/>
      <c r="HAQ359" s="2"/>
      <c r="HAR359" s="2"/>
      <c r="HAS359" s="2"/>
      <c r="HAT359" s="2"/>
      <c r="HAU359" s="2"/>
      <c r="HAV359" s="2"/>
      <c r="HAW359" s="2"/>
      <c r="HAX359" s="2"/>
      <c r="HAY359" s="2"/>
      <c r="HAZ359" s="2"/>
      <c r="HBA359" s="2"/>
      <c r="HBB359" s="2"/>
      <c r="HBC359" s="2"/>
      <c r="HBD359" s="2"/>
      <c r="HBE359" s="2"/>
      <c r="HBF359" s="2"/>
      <c r="HBG359" s="2"/>
      <c r="HBH359" s="2"/>
      <c r="HBI359" s="2"/>
      <c r="HBJ359" s="2"/>
      <c r="HBK359" s="2"/>
      <c r="HBL359" s="2"/>
      <c r="HBM359" s="2"/>
      <c r="HBN359" s="2"/>
      <c r="HBO359" s="2"/>
      <c r="HBP359" s="2"/>
      <c r="HBQ359" s="2"/>
      <c r="HBR359" s="2"/>
      <c r="HBS359" s="2"/>
      <c r="HBT359" s="2"/>
      <c r="HBU359" s="2"/>
      <c r="HBV359" s="2"/>
      <c r="HBW359" s="2"/>
      <c r="HBX359" s="2"/>
      <c r="HBY359" s="2"/>
      <c r="HBZ359" s="2"/>
      <c r="HCA359" s="2"/>
      <c r="HCB359" s="2"/>
      <c r="HCC359" s="2"/>
      <c r="HCD359" s="2"/>
      <c r="HCE359" s="2"/>
      <c r="HCF359" s="2"/>
      <c r="HCG359" s="2"/>
      <c r="HCH359" s="2"/>
      <c r="HCI359" s="2"/>
      <c r="HCJ359" s="2"/>
      <c r="HCK359" s="2"/>
      <c r="HCL359" s="2"/>
      <c r="HCM359" s="2"/>
      <c r="HCN359" s="2"/>
      <c r="HCO359" s="2"/>
      <c r="HCP359" s="2"/>
      <c r="HCQ359" s="2"/>
      <c r="HCR359" s="2"/>
      <c r="HCS359" s="2"/>
      <c r="HCT359" s="2"/>
      <c r="HCU359" s="2"/>
      <c r="HCV359" s="2"/>
      <c r="HCW359" s="2"/>
      <c r="HCX359" s="2"/>
      <c r="HCY359" s="2"/>
      <c r="HCZ359" s="2"/>
      <c r="HDA359" s="2"/>
      <c r="HDB359" s="2"/>
      <c r="HDC359" s="2"/>
      <c r="HDD359" s="2"/>
      <c r="HDE359" s="2"/>
      <c r="HDF359" s="2"/>
      <c r="HDG359" s="2"/>
      <c r="HDH359" s="2"/>
      <c r="HDI359" s="2"/>
      <c r="HDJ359" s="2"/>
      <c r="HDK359" s="2"/>
      <c r="HDL359" s="2"/>
      <c r="HDM359" s="2"/>
      <c r="HDN359" s="2"/>
      <c r="HDO359" s="2"/>
      <c r="HDP359" s="2"/>
      <c r="HDQ359" s="2"/>
      <c r="HDR359" s="2"/>
      <c r="HDS359" s="2"/>
      <c r="HDT359" s="2"/>
      <c r="HDU359" s="2"/>
      <c r="HDV359" s="2"/>
      <c r="HDW359" s="2"/>
      <c r="HDX359" s="2"/>
      <c r="HDY359" s="2"/>
      <c r="HDZ359" s="2"/>
      <c r="HEA359" s="2"/>
      <c r="HEB359" s="2"/>
      <c r="HEC359" s="2"/>
      <c r="HED359" s="2"/>
      <c r="HEE359" s="2"/>
      <c r="HEF359" s="2"/>
      <c r="HEG359" s="2"/>
      <c r="HEH359" s="2"/>
      <c r="HEI359" s="2"/>
      <c r="HEJ359" s="2"/>
      <c r="HEK359" s="2"/>
      <c r="HEL359" s="2"/>
      <c r="HEM359" s="2"/>
      <c r="HEN359" s="2"/>
      <c r="HEO359" s="2"/>
      <c r="HEP359" s="2"/>
      <c r="HEQ359" s="2"/>
      <c r="HER359" s="2"/>
      <c r="HES359" s="2"/>
      <c r="HET359" s="2"/>
      <c r="HEU359" s="2"/>
      <c r="HEV359" s="2"/>
      <c r="HEW359" s="2"/>
      <c r="HEX359" s="2"/>
      <c r="HEY359" s="2"/>
      <c r="HEZ359" s="2"/>
      <c r="HFA359" s="2"/>
      <c r="HFB359" s="2"/>
      <c r="HFC359" s="2"/>
      <c r="HFD359" s="2"/>
      <c r="HFE359" s="2"/>
      <c r="HFF359" s="2"/>
      <c r="HFG359" s="2"/>
      <c r="HFH359" s="2"/>
      <c r="HFI359" s="2"/>
      <c r="HFJ359" s="2"/>
      <c r="HFK359" s="2"/>
      <c r="HFL359" s="2"/>
      <c r="HFM359" s="2"/>
      <c r="HFN359" s="2"/>
      <c r="HFO359" s="2"/>
      <c r="HFP359" s="2"/>
      <c r="HFQ359" s="2"/>
      <c r="HFR359" s="2"/>
      <c r="HFS359" s="2"/>
      <c r="HFT359" s="2"/>
      <c r="HFU359" s="2"/>
      <c r="HFV359" s="2"/>
      <c r="HFW359" s="2"/>
      <c r="HFX359" s="2"/>
      <c r="HFY359" s="2"/>
      <c r="HFZ359" s="2"/>
      <c r="HGA359" s="2"/>
      <c r="HGB359" s="2"/>
      <c r="HGC359" s="2"/>
      <c r="HGD359" s="2"/>
      <c r="HGE359" s="2"/>
      <c r="HGF359" s="2"/>
      <c r="HGG359" s="2"/>
      <c r="HGH359" s="2"/>
      <c r="HGI359" s="2"/>
      <c r="HGJ359" s="2"/>
      <c r="HGK359" s="2"/>
      <c r="HGL359" s="2"/>
      <c r="HGM359" s="2"/>
      <c r="HGN359" s="2"/>
      <c r="HGO359" s="2"/>
      <c r="HGP359" s="2"/>
      <c r="HGQ359" s="2"/>
      <c r="HGR359" s="2"/>
      <c r="HGS359" s="2"/>
      <c r="HGT359" s="2"/>
      <c r="HGU359" s="2"/>
      <c r="HGV359" s="2"/>
      <c r="HGW359" s="2"/>
      <c r="HGX359" s="2"/>
      <c r="HGY359" s="2"/>
      <c r="HGZ359" s="2"/>
      <c r="HHA359" s="2"/>
      <c r="HHB359" s="2"/>
      <c r="HHC359" s="2"/>
      <c r="HHD359" s="2"/>
      <c r="HHE359" s="2"/>
      <c r="HHF359" s="2"/>
      <c r="HHG359" s="2"/>
      <c r="HHH359" s="2"/>
      <c r="HHI359" s="2"/>
      <c r="HHJ359" s="2"/>
      <c r="HHK359" s="2"/>
      <c r="HHL359" s="2"/>
      <c r="HHM359" s="2"/>
      <c r="HHN359" s="2"/>
      <c r="HHO359" s="2"/>
      <c r="HHP359" s="2"/>
      <c r="HHQ359" s="2"/>
      <c r="HHR359" s="2"/>
      <c r="HHS359" s="2"/>
      <c r="HHT359" s="2"/>
      <c r="HHU359" s="2"/>
      <c r="HHV359" s="2"/>
      <c r="HHW359" s="2"/>
      <c r="HHX359" s="2"/>
      <c r="HHY359" s="2"/>
      <c r="HHZ359" s="2"/>
      <c r="HIA359" s="2"/>
      <c r="HIB359" s="2"/>
      <c r="HIC359" s="2"/>
      <c r="HID359" s="2"/>
      <c r="HIE359" s="2"/>
      <c r="HIF359" s="2"/>
      <c r="HIG359" s="2"/>
      <c r="HIH359" s="2"/>
      <c r="HII359" s="2"/>
      <c r="HIJ359" s="2"/>
      <c r="HIK359" s="2"/>
      <c r="HIL359" s="2"/>
      <c r="HIM359" s="2"/>
      <c r="HIN359" s="2"/>
      <c r="HIO359" s="2"/>
      <c r="HIP359" s="2"/>
      <c r="HIQ359" s="2"/>
      <c r="HIR359" s="2"/>
      <c r="HIS359" s="2"/>
      <c r="HIT359" s="2"/>
      <c r="HIU359" s="2"/>
      <c r="HIV359" s="2"/>
      <c r="HIW359" s="2"/>
      <c r="HIX359" s="2"/>
      <c r="HIY359" s="2"/>
      <c r="HIZ359" s="2"/>
      <c r="HJA359" s="2"/>
      <c r="HJB359" s="2"/>
      <c r="HJC359" s="2"/>
      <c r="HJD359" s="2"/>
      <c r="HJE359" s="2"/>
      <c r="HJF359" s="2"/>
      <c r="HJG359" s="2"/>
      <c r="HJH359" s="2"/>
      <c r="HJI359" s="2"/>
      <c r="HJJ359" s="2"/>
      <c r="HJK359" s="2"/>
      <c r="HJL359" s="2"/>
      <c r="HJM359" s="2"/>
      <c r="HJN359" s="2"/>
      <c r="HJO359" s="2"/>
      <c r="HJP359" s="2"/>
      <c r="HJQ359" s="2"/>
      <c r="HJR359" s="2"/>
      <c r="HJS359" s="2"/>
      <c r="HJT359" s="2"/>
      <c r="HJU359" s="2"/>
      <c r="HJV359" s="2"/>
      <c r="HJW359" s="2"/>
      <c r="HJX359" s="2"/>
      <c r="HJY359" s="2"/>
      <c r="HJZ359" s="2"/>
      <c r="HKA359" s="2"/>
      <c r="HKB359" s="2"/>
      <c r="HKC359" s="2"/>
      <c r="HKD359" s="2"/>
      <c r="HKE359" s="2"/>
      <c r="HKF359" s="2"/>
      <c r="HKG359" s="2"/>
      <c r="HKH359" s="2"/>
      <c r="HKI359" s="2"/>
      <c r="HKJ359" s="2"/>
      <c r="HKK359" s="2"/>
      <c r="HKL359" s="2"/>
      <c r="HKM359" s="2"/>
      <c r="HKN359" s="2"/>
      <c r="HKO359" s="2"/>
      <c r="HKP359" s="2"/>
      <c r="HKQ359" s="2"/>
      <c r="HKR359" s="2"/>
      <c r="HKS359" s="2"/>
      <c r="HKT359" s="2"/>
      <c r="HKU359" s="2"/>
      <c r="HKV359" s="2"/>
      <c r="HKW359" s="2"/>
      <c r="HKX359" s="2"/>
      <c r="HKY359" s="2"/>
      <c r="HKZ359" s="2"/>
      <c r="HLA359" s="2"/>
      <c r="HLB359" s="2"/>
      <c r="HLC359" s="2"/>
      <c r="HLD359" s="2"/>
      <c r="HLE359" s="2"/>
      <c r="HLF359" s="2"/>
      <c r="HLG359" s="2"/>
      <c r="HLH359" s="2"/>
      <c r="HLI359" s="2"/>
      <c r="HLJ359" s="2"/>
      <c r="HLK359" s="2"/>
      <c r="HLL359" s="2"/>
      <c r="HLM359" s="2"/>
      <c r="HLN359" s="2"/>
      <c r="HLO359" s="2"/>
      <c r="HLP359" s="2"/>
      <c r="HLQ359" s="2"/>
      <c r="HLR359" s="2"/>
      <c r="HLS359" s="2"/>
      <c r="HLT359" s="2"/>
      <c r="HLU359" s="2"/>
      <c r="HLV359" s="2"/>
      <c r="HLW359" s="2"/>
      <c r="HLX359" s="2"/>
      <c r="HLY359" s="2"/>
      <c r="HLZ359" s="2"/>
      <c r="HMA359" s="2"/>
      <c r="HMB359" s="2"/>
      <c r="HMC359" s="2"/>
      <c r="HMD359" s="2"/>
      <c r="HME359" s="2"/>
      <c r="HMF359" s="2"/>
      <c r="HMG359" s="2"/>
      <c r="HMH359" s="2"/>
      <c r="HMI359" s="2"/>
      <c r="HMJ359" s="2"/>
      <c r="HMK359" s="2"/>
      <c r="HML359" s="2"/>
      <c r="HMM359" s="2"/>
      <c r="HMN359" s="2"/>
      <c r="HMO359" s="2"/>
      <c r="HMP359" s="2"/>
      <c r="HMQ359" s="2"/>
      <c r="HMR359" s="2"/>
      <c r="HMS359" s="2"/>
      <c r="HMT359" s="2"/>
      <c r="HMU359" s="2"/>
      <c r="HMV359" s="2"/>
      <c r="HMW359" s="2"/>
      <c r="HMX359" s="2"/>
      <c r="HMY359" s="2"/>
      <c r="HMZ359" s="2"/>
      <c r="HNA359" s="2"/>
      <c r="HNB359" s="2"/>
      <c r="HNC359" s="2"/>
      <c r="HND359" s="2"/>
      <c r="HNE359" s="2"/>
      <c r="HNF359" s="2"/>
      <c r="HNG359" s="2"/>
      <c r="HNH359" s="2"/>
      <c r="HNI359" s="2"/>
      <c r="HNJ359" s="2"/>
      <c r="HNK359" s="2"/>
      <c r="HNL359" s="2"/>
      <c r="HNM359" s="2"/>
      <c r="HNN359" s="2"/>
      <c r="HNO359" s="2"/>
      <c r="HNP359" s="2"/>
      <c r="HNQ359" s="2"/>
      <c r="HNR359" s="2"/>
      <c r="HNS359" s="2"/>
      <c r="HNT359" s="2"/>
      <c r="HNU359" s="2"/>
      <c r="HNV359" s="2"/>
      <c r="HNW359" s="2"/>
      <c r="HNX359" s="2"/>
      <c r="HNY359" s="2"/>
      <c r="HNZ359" s="2"/>
      <c r="HOA359" s="2"/>
      <c r="HOB359" s="2"/>
      <c r="HOC359" s="2"/>
      <c r="HOD359" s="2"/>
      <c r="HOE359" s="2"/>
      <c r="HOF359" s="2"/>
      <c r="HOG359" s="2"/>
      <c r="HOH359" s="2"/>
      <c r="HOI359" s="2"/>
      <c r="HOJ359" s="2"/>
      <c r="HOK359" s="2"/>
      <c r="HOL359" s="2"/>
      <c r="HOM359" s="2"/>
      <c r="HON359" s="2"/>
      <c r="HOO359" s="2"/>
      <c r="HOP359" s="2"/>
      <c r="HOQ359" s="2"/>
      <c r="HOR359" s="2"/>
      <c r="HOS359" s="2"/>
      <c r="HOT359" s="2"/>
      <c r="HOU359" s="2"/>
      <c r="HOV359" s="2"/>
      <c r="HOW359" s="2"/>
      <c r="HOX359" s="2"/>
      <c r="HOY359" s="2"/>
      <c r="HOZ359" s="2"/>
      <c r="HPA359" s="2"/>
      <c r="HPB359" s="2"/>
      <c r="HPC359" s="2"/>
      <c r="HPD359" s="2"/>
      <c r="HPE359" s="2"/>
      <c r="HPF359" s="2"/>
      <c r="HPG359" s="2"/>
      <c r="HPH359" s="2"/>
      <c r="HPI359" s="2"/>
      <c r="HPJ359" s="2"/>
      <c r="HPK359" s="2"/>
      <c r="HPL359" s="2"/>
      <c r="HPM359" s="2"/>
      <c r="HPN359" s="2"/>
      <c r="HPO359" s="2"/>
      <c r="HPP359" s="2"/>
      <c r="HPQ359" s="2"/>
      <c r="HPR359" s="2"/>
      <c r="HPS359" s="2"/>
      <c r="HPT359" s="2"/>
      <c r="HPU359" s="2"/>
      <c r="HPV359" s="2"/>
      <c r="HPW359" s="2"/>
      <c r="HPX359" s="2"/>
      <c r="HPY359" s="2"/>
      <c r="HPZ359" s="2"/>
      <c r="HQA359" s="2"/>
      <c r="HQB359" s="2"/>
      <c r="HQC359" s="2"/>
      <c r="HQD359" s="2"/>
      <c r="HQE359" s="2"/>
      <c r="HQF359" s="2"/>
      <c r="HQG359" s="2"/>
      <c r="HQH359" s="2"/>
      <c r="HQI359" s="2"/>
      <c r="HQJ359" s="2"/>
      <c r="HQK359" s="2"/>
      <c r="HQL359" s="2"/>
      <c r="HQM359" s="2"/>
      <c r="HQN359" s="2"/>
      <c r="HQO359" s="2"/>
      <c r="HQP359" s="2"/>
      <c r="HQQ359" s="2"/>
      <c r="HQR359" s="2"/>
      <c r="HQS359" s="2"/>
      <c r="HQT359" s="2"/>
      <c r="HQU359" s="2"/>
      <c r="HQV359" s="2"/>
      <c r="HQW359" s="2"/>
      <c r="HQX359" s="2"/>
      <c r="HQY359" s="2"/>
      <c r="HQZ359" s="2"/>
      <c r="HRA359" s="2"/>
      <c r="HRB359" s="2"/>
      <c r="HRC359" s="2"/>
      <c r="HRD359" s="2"/>
      <c r="HRE359" s="2"/>
      <c r="HRF359" s="2"/>
      <c r="HRG359" s="2"/>
      <c r="HRH359" s="2"/>
      <c r="HRI359" s="2"/>
      <c r="HRJ359" s="2"/>
      <c r="HRK359" s="2"/>
      <c r="HRL359" s="2"/>
      <c r="HRM359" s="2"/>
      <c r="HRN359" s="2"/>
      <c r="HRO359" s="2"/>
      <c r="HRP359" s="2"/>
      <c r="HRQ359" s="2"/>
      <c r="HRR359" s="2"/>
      <c r="HRS359" s="2"/>
      <c r="HRT359" s="2"/>
      <c r="HRU359" s="2"/>
      <c r="HRV359" s="2"/>
      <c r="HRW359" s="2"/>
      <c r="HRX359" s="2"/>
      <c r="HRY359" s="2"/>
      <c r="HRZ359" s="2"/>
      <c r="HSA359" s="2"/>
      <c r="HSB359" s="2"/>
      <c r="HSC359" s="2"/>
      <c r="HSD359" s="2"/>
      <c r="HSE359" s="2"/>
      <c r="HSF359" s="2"/>
      <c r="HSG359" s="2"/>
      <c r="HSH359" s="2"/>
      <c r="HSI359" s="2"/>
      <c r="HSJ359" s="2"/>
      <c r="HSK359" s="2"/>
      <c r="HSL359" s="2"/>
      <c r="HSM359" s="2"/>
      <c r="HSN359" s="2"/>
      <c r="HSO359" s="2"/>
      <c r="HSP359" s="2"/>
      <c r="HSQ359" s="2"/>
      <c r="HSR359" s="2"/>
      <c r="HSS359" s="2"/>
      <c r="HST359" s="2"/>
      <c r="HSU359" s="2"/>
      <c r="HSV359" s="2"/>
      <c r="HSW359" s="2"/>
      <c r="HSX359" s="2"/>
      <c r="HSY359" s="2"/>
      <c r="HSZ359" s="2"/>
      <c r="HTA359" s="2"/>
      <c r="HTB359" s="2"/>
      <c r="HTC359" s="2"/>
      <c r="HTD359" s="2"/>
      <c r="HTE359" s="2"/>
      <c r="HTF359" s="2"/>
      <c r="HTG359" s="2"/>
      <c r="HTH359" s="2"/>
      <c r="HTI359" s="2"/>
      <c r="HTJ359" s="2"/>
      <c r="HTK359" s="2"/>
      <c r="HTL359" s="2"/>
      <c r="HTM359" s="2"/>
      <c r="HTN359" s="2"/>
      <c r="HTO359" s="2"/>
      <c r="HTP359" s="2"/>
      <c r="HTQ359" s="2"/>
      <c r="HTR359" s="2"/>
      <c r="HTS359" s="2"/>
      <c r="HTT359" s="2"/>
      <c r="HTU359" s="2"/>
      <c r="HTV359" s="2"/>
      <c r="HTW359" s="2"/>
      <c r="HTX359" s="2"/>
      <c r="HTY359" s="2"/>
      <c r="HTZ359" s="2"/>
      <c r="HUA359" s="2"/>
      <c r="HUB359" s="2"/>
      <c r="HUC359" s="2"/>
      <c r="HUD359" s="2"/>
      <c r="HUE359" s="2"/>
      <c r="HUF359" s="2"/>
      <c r="HUG359" s="2"/>
      <c r="HUH359" s="2"/>
      <c r="HUI359" s="2"/>
      <c r="HUJ359" s="2"/>
      <c r="HUK359" s="2"/>
      <c r="HUL359" s="2"/>
      <c r="HUM359" s="2"/>
      <c r="HUN359" s="2"/>
      <c r="HUO359" s="2"/>
      <c r="HUP359" s="2"/>
      <c r="HUQ359" s="2"/>
      <c r="HUR359" s="2"/>
      <c r="HUS359" s="2"/>
      <c r="HUT359" s="2"/>
      <c r="HUU359" s="2"/>
      <c r="HUV359" s="2"/>
      <c r="HUW359" s="2"/>
      <c r="HUX359" s="2"/>
      <c r="HUY359" s="2"/>
      <c r="HUZ359" s="2"/>
      <c r="HVA359" s="2"/>
      <c r="HVB359" s="2"/>
      <c r="HVC359" s="2"/>
      <c r="HVD359" s="2"/>
      <c r="HVE359" s="2"/>
      <c r="HVF359" s="2"/>
      <c r="HVG359" s="2"/>
      <c r="HVH359" s="2"/>
      <c r="HVI359" s="2"/>
      <c r="HVJ359" s="2"/>
      <c r="HVK359" s="2"/>
      <c r="HVL359" s="2"/>
      <c r="HVM359" s="2"/>
      <c r="HVN359" s="2"/>
      <c r="HVO359" s="2"/>
      <c r="HVP359" s="2"/>
      <c r="HVQ359" s="2"/>
      <c r="HVR359" s="2"/>
      <c r="HVS359" s="2"/>
      <c r="HVT359" s="2"/>
      <c r="HVU359" s="2"/>
      <c r="HVV359" s="2"/>
      <c r="HVW359" s="2"/>
      <c r="HVX359" s="2"/>
      <c r="HVY359" s="2"/>
      <c r="HVZ359" s="2"/>
      <c r="HWA359" s="2"/>
      <c r="HWB359" s="2"/>
      <c r="HWC359" s="2"/>
      <c r="HWD359" s="2"/>
      <c r="HWE359" s="2"/>
      <c r="HWF359" s="2"/>
      <c r="HWG359" s="2"/>
      <c r="HWH359" s="2"/>
      <c r="HWI359" s="2"/>
      <c r="HWJ359" s="2"/>
      <c r="HWK359" s="2"/>
      <c r="HWL359" s="2"/>
      <c r="HWM359" s="2"/>
      <c r="HWN359" s="2"/>
      <c r="HWO359" s="2"/>
      <c r="HWP359" s="2"/>
      <c r="HWQ359" s="2"/>
      <c r="HWR359" s="2"/>
      <c r="HWS359" s="2"/>
      <c r="HWT359" s="2"/>
      <c r="HWU359" s="2"/>
      <c r="HWV359" s="2"/>
      <c r="HWW359" s="2"/>
      <c r="HWX359" s="2"/>
      <c r="HWY359" s="2"/>
      <c r="HWZ359" s="2"/>
      <c r="HXA359" s="2"/>
      <c r="HXB359" s="2"/>
      <c r="HXC359" s="2"/>
      <c r="HXD359" s="2"/>
      <c r="HXE359" s="2"/>
      <c r="HXF359" s="2"/>
      <c r="HXG359" s="2"/>
      <c r="HXH359" s="2"/>
      <c r="HXI359" s="2"/>
      <c r="HXJ359" s="2"/>
      <c r="HXK359" s="2"/>
      <c r="HXL359" s="2"/>
      <c r="HXM359" s="2"/>
      <c r="HXN359" s="2"/>
      <c r="HXO359" s="2"/>
      <c r="HXP359" s="2"/>
      <c r="HXQ359" s="2"/>
      <c r="HXR359" s="2"/>
      <c r="HXS359" s="2"/>
      <c r="HXT359" s="2"/>
      <c r="HXU359" s="2"/>
      <c r="HXV359" s="2"/>
      <c r="HXW359" s="2"/>
      <c r="HXX359" s="2"/>
      <c r="HXY359" s="2"/>
      <c r="HXZ359" s="2"/>
      <c r="HYA359" s="2"/>
      <c r="HYB359" s="2"/>
      <c r="HYC359" s="2"/>
      <c r="HYD359" s="2"/>
      <c r="HYE359" s="2"/>
      <c r="HYF359" s="2"/>
      <c r="HYG359" s="2"/>
      <c r="HYH359" s="2"/>
      <c r="HYI359" s="2"/>
      <c r="HYJ359" s="2"/>
      <c r="HYK359" s="2"/>
      <c r="HYL359" s="2"/>
      <c r="HYM359" s="2"/>
      <c r="HYN359" s="2"/>
      <c r="HYO359" s="2"/>
      <c r="HYP359" s="2"/>
      <c r="HYQ359" s="2"/>
      <c r="HYR359" s="2"/>
      <c r="HYS359" s="2"/>
      <c r="HYT359" s="2"/>
      <c r="HYU359" s="2"/>
      <c r="HYV359" s="2"/>
      <c r="HYW359" s="2"/>
      <c r="HYX359" s="2"/>
      <c r="HYY359" s="2"/>
      <c r="HYZ359" s="2"/>
      <c r="HZA359" s="2"/>
      <c r="HZB359" s="2"/>
      <c r="HZC359" s="2"/>
      <c r="HZD359" s="2"/>
      <c r="HZE359" s="2"/>
      <c r="HZF359" s="2"/>
      <c r="HZG359" s="2"/>
      <c r="HZH359" s="2"/>
      <c r="HZI359" s="2"/>
      <c r="HZJ359" s="2"/>
      <c r="HZK359" s="2"/>
      <c r="HZL359" s="2"/>
      <c r="HZM359" s="2"/>
      <c r="HZN359" s="2"/>
      <c r="HZO359" s="2"/>
      <c r="HZP359" s="2"/>
      <c r="HZQ359" s="2"/>
      <c r="HZR359" s="2"/>
      <c r="HZS359" s="2"/>
      <c r="HZT359" s="2"/>
      <c r="HZU359" s="2"/>
      <c r="HZV359" s="2"/>
      <c r="HZW359" s="2"/>
      <c r="HZX359" s="2"/>
      <c r="HZY359" s="2"/>
      <c r="HZZ359" s="2"/>
      <c r="IAA359" s="2"/>
      <c r="IAB359" s="2"/>
      <c r="IAC359" s="2"/>
      <c r="IAD359" s="2"/>
      <c r="IAE359" s="2"/>
      <c r="IAF359" s="2"/>
      <c r="IAG359" s="2"/>
      <c r="IAH359" s="2"/>
      <c r="IAI359" s="2"/>
      <c r="IAJ359" s="2"/>
      <c r="IAK359" s="2"/>
      <c r="IAL359" s="2"/>
      <c r="IAM359" s="2"/>
      <c r="IAN359" s="2"/>
      <c r="IAO359" s="2"/>
      <c r="IAP359" s="2"/>
      <c r="IAQ359" s="2"/>
      <c r="IAR359" s="2"/>
      <c r="IAS359" s="2"/>
      <c r="IAT359" s="2"/>
      <c r="IAU359" s="2"/>
      <c r="IAV359" s="2"/>
      <c r="IAW359" s="2"/>
      <c r="IAX359" s="2"/>
      <c r="IAY359" s="2"/>
      <c r="IAZ359" s="2"/>
      <c r="IBA359" s="2"/>
      <c r="IBB359" s="2"/>
      <c r="IBC359" s="2"/>
      <c r="IBD359" s="2"/>
      <c r="IBE359" s="2"/>
      <c r="IBF359" s="2"/>
      <c r="IBG359" s="2"/>
      <c r="IBH359" s="2"/>
      <c r="IBI359" s="2"/>
      <c r="IBJ359" s="2"/>
      <c r="IBK359" s="2"/>
      <c r="IBL359" s="2"/>
      <c r="IBM359" s="2"/>
      <c r="IBN359" s="2"/>
      <c r="IBO359" s="2"/>
      <c r="IBP359" s="2"/>
      <c r="IBQ359" s="2"/>
      <c r="IBR359" s="2"/>
      <c r="IBS359" s="2"/>
      <c r="IBT359" s="2"/>
      <c r="IBU359" s="2"/>
      <c r="IBV359" s="2"/>
      <c r="IBW359" s="2"/>
      <c r="IBX359" s="2"/>
      <c r="IBY359" s="2"/>
      <c r="IBZ359" s="2"/>
      <c r="ICA359" s="2"/>
      <c r="ICB359" s="2"/>
      <c r="ICC359" s="2"/>
      <c r="ICD359" s="2"/>
      <c r="ICE359" s="2"/>
      <c r="ICF359" s="2"/>
      <c r="ICG359" s="2"/>
      <c r="ICH359" s="2"/>
      <c r="ICI359" s="2"/>
      <c r="ICJ359" s="2"/>
      <c r="ICK359" s="2"/>
      <c r="ICL359" s="2"/>
      <c r="ICM359" s="2"/>
      <c r="ICN359" s="2"/>
      <c r="ICO359" s="2"/>
      <c r="ICP359" s="2"/>
      <c r="ICQ359" s="2"/>
      <c r="ICR359" s="2"/>
      <c r="ICS359" s="2"/>
      <c r="ICT359" s="2"/>
      <c r="ICU359" s="2"/>
      <c r="ICV359" s="2"/>
      <c r="ICW359" s="2"/>
      <c r="ICX359" s="2"/>
      <c r="ICY359" s="2"/>
      <c r="ICZ359" s="2"/>
      <c r="IDA359" s="2"/>
      <c r="IDB359" s="2"/>
      <c r="IDC359" s="2"/>
      <c r="IDD359" s="2"/>
      <c r="IDE359" s="2"/>
      <c r="IDF359" s="2"/>
      <c r="IDG359" s="2"/>
      <c r="IDH359" s="2"/>
      <c r="IDI359" s="2"/>
      <c r="IDJ359" s="2"/>
      <c r="IDK359" s="2"/>
      <c r="IDL359" s="2"/>
      <c r="IDM359" s="2"/>
      <c r="IDN359" s="2"/>
      <c r="IDO359" s="2"/>
      <c r="IDP359" s="2"/>
      <c r="IDQ359" s="2"/>
      <c r="IDR359" s="2"/>
      <c r="IDS359" s="2"/>
      <c r="IDT359" s="2"/>
      <c r="IDU359" s="2"/>
      <c r="IDV359" s="2"/>
      <c r="IDW359" s="2"/>
      <c r="IDX359" s="2"/>
      <c r="IDY359" s="2"/>
      <c r="IDZ359" s="2"/>
      <c r="IEA359" s="2"/>
      <c r="IEB359" s="2"/>
      <c r="IEC359" s="2"/>
      <c r="IED359" s="2"/>
      <c r="IEE359" s="2"/>
      <c r="IEF359" s="2"/>
      <c r="IEG359" s="2"/>
      <c r="IEH359" s="2"/>
      <c r="IEI359" s="2"/>
      <c r="IEJ359" s="2"/>
      <c r="IEK359" s="2"/>
      <c r="IEL359" s="2"/>
      <c r="IEM359" s="2"/>
      <c r="IEN359" s="2"/>
      <c r="IEO359" s="2"/>
      <c r="IEP359" s="2"/>
      <c r="IEQ359" s="2"/>
      <c r="IER359" s="2"/>
      <c r="IES359" s="2"/>
      <c r="IET359" s="2"/>
      <c r="IEU359" s="2"/>
      <c r="IEV359" s="2"/>
      <c r="IEW359" s="2"/>
      <c r="IEX359" s="2"/>
      <c r="IEY359" s="2"/>
      <c r="IEZ359" s="2"/>
      <c r="IFA359" s="2"/>
      <c r="IFB359" s="2"/>
      <c r="IFC359" s="2"/>
      <c r="IFD359" s="2"/>
      <c r="IFE359" s="2"/>
      <c r="IFF359" s="2"/>
      <c r="IFG359" s="2"/>
      <c r="IFH359" s="2"/>
      <c r="IFI359" s="2"/>
      <c r="IFJ359" s="2"/>
      <c r="IFK359" s="2"/>
      <c r="IFL359" s="2"/>
      <c r="IFM359" s="2"/>
      <c r="IFN359" s="2"/>
      <c r="IFO359" s="2"/>
      <c r="IFP359" s="2"/>
      <c r="IFQ359" s="2"/>
      <c r="IFR359" s="2"/>
      <c r="IFS359" s="2"/>
      <c r="IFT359" s="2"/>
      <c r="IFU359" s="2"/>
      <c r="IFV359" s="2"/>
      <c r="IFW359" s="2"/>
      <c r="IFX359" s="2"/>
      <c r="IFY359" s="2"/>
      <c r="IFZ359" s="2"/>
      <c r="IGA359" s="2"/>
      <c r="IGB359" s="2"/>
      <c r="IGC359" s="2"/>
      <c r="IGD359" s="2"/>
      <c r="IGE359" s="2"/>
      <c r="IGF359" s="2"/>
      <c r="IGG359" s="2"/>
      <c r="IGH359" s="2"/>
      <c r="IGI359" s="2"/>
      <c r="IGJ359" s="2"/>
      <c r="IGK359" s="2"/>
      <c r="IGL359" s="2"/>
      <c r="IGM359" s="2"/>
      <c r="IGN359" s="2"/>
      <c r="IGO359" s="2"/>
      <c r="IGP359" s="2"/>
      <c r="IGQ359" s="2"/>
      <c r="IGR359" s="2"/>
      <c r="IGS359" s="2"/>
      <c r="IGT359" s="2"/>
      <c r="IGU359" s="2"/>
      <c r="IGV359" s="2"/>
      <c r="IGW359" s="2"/>
      <c r="IGX359" s="2"/>
      <c r="IGY359" s="2"/>
      <c r="IGZ359" s="2"/>
      <c r="IHA359" s="2"/>
      <c r="IHB359" s="2"/>
      <c r="IHC359" s="2"/>
      <c r="IHD359" s="2"/>
      <c r="IHE359" s="2"/>
      <c r="IHF359" s="2"/>
      <c r="IHG359" s="2"/>
      <c r="IHH359" s="2"/>
      <c r="IHI359" s="2"/>
      <c r="IHJ359" s="2"/>
      <c r="IHK359" s="2"/>
      <c r="IHL359" s="2"/>
      <c r="IHM359" s="2"/>
      <c r="IHN359" s="2"/>
      <c r="IHO359" s="2"/>
      <c r="IHP359" s="2"/>
      <c r="IHQ359" s="2"/>
      <c r="IHR359" s="2"/>
      <c r="IHS359" s="2"/>
      <c r="IHT359" s="2"/>
      <c r="IHU359" s="2"/>
      <c r="IHV359" s="2"/>
      <c r="IHW359" s="2"/>
      <c r="IHX359" s="2"/>
      <c r="IHY359" s="2"/>
      <c r="IHZ359" s="2"/>
      <c r="IIA359" s="2"/>
      <c r="IIB359" s="2"/>
      <c r="IIC359" s="2"/>
      <c r="IID359" s="2"/>
      <c r="IIE359" s="2"/>
      <c r="IIF359" s="2"/>
      <c r="IIG359" s="2"/>
      <c r="IIH359" s="2"/>
      <c r="III359" s="2"/>
      <c r="IIJ359" s="2"/>
      <c r="IIK359" s="2"/>
      <c r="IIL359" s="2"/>
      <c r="IIM359" s="2"/>
      <c r="IIN359" s="2"/>
      <c r="IIO359" s="2"/>
      <c r="IIP359" s="2"/>
      <c r="IIQ359" s="2"/>
      <c r="IIR359" s="2"/>
      <c r="IIS359" s="2"/>
      <c r="IIT359" s="2"/>
      <c r="IIU359" s="2"/>
      <c r="IIV359" s="2"/>
      <c r="IIW359" s="2"/>
      <c r="IIX359" s="2"/>
      <c r="IIY359" s="2"/>
      <c r="IIZ359" s="2"/>
      <c r="IJA359" s="2"/>
      <c r="IJB359" s="2"/>
      <c r="IJC359" s="2"/>
      <c r="IJD359" s="2"/>
      <c r="IJE359" s="2"/>
      <c r="IJF359" s="2"/>
      <c r="IJG359" s="2"/>
      <c r="IJH359" s="2"/>
      <c r="IJI359" s="2"/>
      <c r="IJJ359" s="2"/>
      <c r="IJK359" s="2"/>
      <c r="IJL359" s="2"/>
      <c r="IJM359" s="2"/>
      <c r="IJN359" s="2"/>
      <c r="IJO359" s="2"/>
      <c r="IJP359" s="2"/>
      <c r="IJQ359" s="2"/>
      <c r="IJR359" s="2"/>
      <c r="IJS359" s="2"/>
      <c r="IJT359" s="2"/>
      <c r="IJU359" s="2"/>
      <c r="IJV359" s="2"/>
      <c r="IJW359" s="2"/>
      <c r="IJX359" s="2"/>
      <c r="IJY359" s="2"/>
      <c r="IJZ359" s="2"/>
      <c r="IKA359" s="2"/>
      <c r="IKB359" s="2"/>
      <c r="IKC359" s="2"/>
      <c r="IKD359" s="2"/>
      <c r="IKE359" s="2"/>
      <c r="IKF359" s="2"/>
      <c r="IKG359" s="2"/>
      <c r="IKH359" s="2"/>
      <c r="IKI359" s="2"/>
      <c r="IKJ359" s="2"/>
      <c r="IKK359" s="2"/>
      <c r="IKL359" s="2"/>
      <c r="IKM359" s="2"/>
      <c r="IKN359" s="2"/>
      <c r="IKO359" s="2"/>
      <c r="IKP359" s="2"/>
      <c r="IKQ359" s="2"/>
      <c r="IKR359" s="2"/>
      <c r="IKS359" s="2"/>
      <c r="IKT359" s="2"/>
      <c r="IKU359" s="2"/>
      <c r="IKV359" s="2"/>
      <c r="IKW359" s="2"/>
      <c r="IKX359" s="2"/>
      <c r="IKY359" s="2"/>
      <c r="IKZ359" s="2"/>
      <c r="ILA359" s="2"/>
      <c r="ILB359" s="2"/>
      <c r="ILC359" s="2"/>
      <c r="ILD359" s="2"/>
      <c r="ILE359" s="2"/>
      <c r="ILF359" s="2"/>
      <c r="ILG359" s="2"/>
      <c r="ILH359" s="2"/>
      <c r="ILI359" s="2"/>
      <c r="ILJ359" s="2"/>
      <c r="ILK359" s="2"/>
      <c r="ILL359" s="2"/>
      <c r="ILM359" s="2"/>
      <c r="ILN359" s="2"/>
      <c r="ILO359" s="2"/>
      <c r="ILP359" s="2"/>
      <c r="ILQ359" s="2"/>
      <c r="ILR359" s="2"/>
      <c r="ILS359" s="2"/>
      <c r="ILT359" s="2"/>
      <c r="ILU359" s="2"/>
      <c r="ILV359" s="2"/>
      <c r="ILW359" s="2"/>
      <c r="ILX359" s="2"/>
      <c r="ILY359" s="2"/>
      <c r="ILZ359" s="2"/>
      <c r="IMA359" s="2"/>
      <c r="IMB359" s="2"/>
      <c r="IMC359" s="2"/>
      <c r="IMD359" s="2"/>
      <c r="IME359" s="2"/>
      <c r="IMF359" s="2"/>
      <c r="IMG359" s="2"/>
      <c r="IMH359" s="2"/>
      <c r="IMI359" s="2"/>
      <c r="IMJ359" s="2"/>
      <c r="IMK359" s="2"/>
      <c r="IML359" s="2"/>
      <c r="IMM359" s="2"/>
      <c r="IMN359" s="2"/>
      <c r="IMO359" s="2"/>
      <c r="IMP359" s="2"/>
      <c r="IMQ359" s="2"/>
      <c r="IMR359" s="2"/>
      <c r="IMS359" s="2"/>
      <c r="IMT359" s="2"/>
      <c r="IMU359" s="2"/>
      <c r="IMV359" s="2"/>
      <c r="IMW359" s="2"/>
      <c r="IMX359" s="2"/>
      <c r="IMY359" s="2"/>
      <c r="IMZ359" s="2"/>
      <c r="INA359" s="2"/>
      <c r="INB359" s="2"/>
      <c r="INC359" s="2"/>
      <c r="IND359" s="2"/>
      <c r="INE359" s="2"/>
      <c r="INF359" s="2"/>
      <c r="ING359" s="2"/>
      <c r="INH359" s="2"/>
      <c r="INI359" s="2"/>
      <c r="INJ359" s="2"/>
      <c r="INK359" s="2"/>
      <c r="INL359" s="2"/>
      <c r="INM359" s="2"/>
      <c r="INN359" s="2"/>
      <c r="INO359" s="2"/>
      <c r="INP359" s="2"/>
      <c r="INQ359" s="2"/>
      <c r="INR359" s="2"/>
      <c r="INS359" s="2"/>
      <c r="INT359" s="2"/>
      <c r="INU359" s="2"/>
      <c r="INV359" s="2"/>
      <c r="INW359" s="2"/>
      <c r="INX359" s="2"/>
      <c r="INY359" s="2"/>
      <c r="INZ359" s="2"/>
      <c r="IOA359" s="2"/>
      <c r="IOB359" s="2"/>
      <c r="IOC359" s="2"/>
      <c r="IOD359" s="2"/>
      <c r="IOE359" s="2"/>
      <c r="IOF359" s="2"/>
      <c r="IOG359" s="2"/>
      <c r="IOH359" s="2"/>
      <c r="IOI359" s="2"/>
      <c r="IOJ359" s="2"/>
      <c r="IOK359" s="2"/>
      <c r="IOL359" s="2"/>
      <c r="IOM359" s="2"/>
      <c r="ION359" s="2"/>
      <c r="IOO359" s="2"/>
      <c r="IOP359" s="2"/>
      <c r="IOQ359" s="2"/>
      <c r="IOR359" s="2"/>
      <c r="IOS359" s="2"/>
      <c r="IOT359" s="2"/>
      <c r="IOU359" s="2"/>
      <c r="IOV359" s="2"/>
      <c r="IOW359" s="2"/>
      <c r="IOX359" s="2"/>
      <c r="IOY359" s="2"/>
      <c r="IOZ359" s="2"/>
      <c r="IPA359" s="2"/>
      <c r="IPB359" s="2"/>
      <c r="IPC359" s="2"/>
      <c r="IPD359" s="2"/>
      <c r="IPE359" s="2"/>
      <c r="IPF359" s="2"/>
      <c r="IPG359" s="2"/>
      <c r="IPH359" s="2"/>
      <c r="IPI359" s="2"/>
      <c r="IPJ359" s="2"/>
      <c r="IPK359" s="2"/>
      <c r="IPL359" s="2"/>
      <c r="IPM359" s="2"/>
      <c r="IPN359" s="2"/>
      <c r="IPO359" s="2"/>
      <c r="IPP359" s="2"/>
      <c r="IPQ359" s="2"/>
      <c r="IPR359" s="2"/>
      <c r="IPS359" s="2"/>
      <c r="IPT359" s="2"/>
      <c r="IPU359" s="2"/>
      <c r="IPV359" s="2"/>
      <c r="IPW359" s="2"/>
      <c r="IPX359" s="2"/>
      <c r="IPY359" s="2"/>
      <c r="IPZ359" s="2"/>
      <c r="IQA359" s="2"/>
      <c r="IQB359" s="2"/>
      <c r="IQC359" s="2"/>
      <c r="IQD359" s="2"/>
      <c r="IQE359" s="2"/>
      <c r="IQF359" s="2"/>
      <c r="IQG359" s="2"/>
      <c r="IQH359" s="2"/>
      <c r="IQI359" s="2"/>
      <c r="IQJ359" s="2"/>
      <c r="IQK359" s="2"/>
      <c r="IQL359" s="2"/>
      <c r="IQM359" s="2"/>
      <c r="IQN359" s="2"/>
      <c r="IQO359" s="2"/>
      <c r="IQP359" s="2"/>
      <c r="IQQ359" s="2"/>
      <c r="IQR359" s="2"/>
      <c r="IQS359" s="2"/>
      <c r="IQT359" s="2"/>
      <c r="IQU359" s="2"/>
      <c r="IQV359" s="2"/>
      <c r="IQW359" s="2"/>
      <c r="IQX359" s="2"/>
      <c r="IQY359" s="2"/>
      <c r="IQZ359" s="2"/>
      <c r="IRA359" s="2"/>
      <c r="IRB359" s="2"/>
      <c r="IRC359" s="2"/>
      <c r="IRD359" s="2"/>
      <c r="IRE359" s="2"/>
      <c r="IRF359" s="2"/>
      <c r="IRG359" s="2"/>
      <c r="IRH359" s="2"/>
      <c r="IRI359" s="2"/>
      <c r="IRJ359" s="2"/>
      <c r="IRK359" s="2"/>
      <c r="IRL359" s="2"/>
      <c r="IRM359" s="2"/>
      <c r="IRN359" s="2"/>
      <c r="IRO359" s="2"/>
      <c r="IRP359" s="2"/>
      <c r="IRQ359" s="2"/>
      <c r="IRR359" s="2"/>
      <c r="IRS359" s="2"/>
      <c r="IRT359" s="2"/>
      <c r="IRU359" s="2"/>
      <c r="IRV359" s="2"/>
      <c r="IRW359" s="2"/>
      <c r="IRX359" s="2"/>
      <c r="IRY359" s="2"/>
      <c r="IRZ359" s="2"/>
      <c r="ISA359" s="2"/>
      <c r="ISB359" s="2"/>
      <c r="ISC359" s="2"/>
      <c r="ISD359" s="2"/>
      <c r="ISE359" s="2"/>
      <c r="ISF359" s="2"/>
      <c r="ISG359" s="2"/>
      <c r="ISH359" s="2"/>
      <c r="ISI359" s="2"/>
      <c r="ISJ359" s="2"/>
      <c r="ISK359" s="2"/>
      <c r="ISL359" s="2"/>
      <c r="ISM359" s="2"/>
      <c r="ISN359" s="2"/>
      <c r="ISO359" s="2"/>
      <c r="ISP359" s="2"/>
      <c r="ISQ359" s="2"/>
      <c r="ISR359" s="2"/>
      <c r="ISS359" s="2"/>
      <c r="IST359" s="2"/>
      <c r="ISU359" s="2"/>
      <c r="ISV359" s="2"/>
      <c r="ISW359" s="2"/>
      <c r="ISX359" s="2"/>
      <c r="ISY359" s="2"/>
      <c r="ISZ359" s="2"/>
      <c r="ITA359" s="2"/>
      <c r="ITB359" s="2"/>
      <c r="ITC359" s="2"/>
      <c r="ITD359" s="2"/>
      <c r="ITE359" s="2"/>
      <c r="ITF359" s="2"/>
      <c r="ITG359" s="2"/>
      <c r="ITH359" s="2"/>
      <c r="ITI359" s="2"/>
      <c r="ITJ359" s="2"/>
      <c r="ITK359" s="2"/>
      <c r="ITL359" s="2"/>
      <c r="ITM359" s="2"/>
      <c r="ITN359" s="2"/>
      <c r="ITO359" s="2"/>
      <c r="ITP359" s="2"/>
      <c r="ITQ359" s="2"/>
      <c r="ITR359" s="2"/>
      <c r="ITS359" s="2"/>
      <c r="ITT359" s="2"/>
      <c r="ITU359" s="2"/>
      <c r="ITV359" s="2"/>
      <c r="ITW359" s="2"/>
      <c r="ITX359" s="2"/>
      <c r="ITY359" s="2"/>
      <c r="ITZ359" s="2"/>
      <c r="IUA359" s="2"/>
      <c r="IUB359" s="2"/>
      <c r="IUC359" s="2"/>
      <c r="IUD359" s="2"/>
      <c r="IUE359" s="2"/>
      <c r="IUF359" s="2"/>
      <c r="IUG359" s="2"/>
      <c r="IUH359" s="2"/>
      <c r="IUI359" s="2"/>
      <c r="IUJ359" s="2"/>
      <c r="IUK359" s="2"/>
      <c r="IUL359" s="2"/>
      <c r="IUM359" s="2"/>
      <c r="IUN359" s="2"/>
      <c r="IUO359" s="2"/>
      <c r="IUP359" s="2"/>
      <c r="IUQ359" s="2"/>
      <c r="IUR359" s="2"/>
      <c r="IUS359" s="2"/>
      <c r="IUT359" s="2"/>
      <c r="IUU359" s="2"/>
      <c r="IUV359" s="2"/>
      <c r="IUW359" s="2"/>
      <c r="IUX359" s="2"/>
      <c r="IUY359" s="2"/>
      <c r="IUZ359" s="2"/>
      <c r="IVA359" s="2"/>
      <c r="IVB359" s="2"/>
      <c r="IVC359" s="2"/>
      <c r="IVD359" s="2"/>
      <c r="IVE359" s="2"/>
      <c r="IVF359" s="2"/>
      <c r="IVG359" s="2"/>
      <c r="IVH359" s="2"/>
      <c r="IVI359" s="2"/>
      <c r="IVJ359" s="2"/>
      <c r="IVK359" s="2"/>
      <c r="IVL359" s="2"/>
      <c r="IVM359" s="2"/>
      <c r="IVN359" s="2"/>
      <c r="IVO359" s="2"/>
      <c r="IVP359" s="2"/>
      <c r="IVQ359" s="2"/>
      <c r="IVR359" s="2"/>
      <c r="IVS359" s="2"/>
      <c r="IVT359" s="2"/>
      <c r="IVU359" s="2"/>
      <c r="IVV359" s="2"/>
      <c r="IVW359" s="2"/>
      <c r="IVX359" s="2"/>
      <c r="IVY359" s="2"/>
      <c r="IVZ359" s="2"/>
      <c r="IWA359" s="2"/>
      <c r="IWB359" s="2"/>
      <c r="IWC359" s="2"/>
      <c r="IWD359" s="2"/>
      <c r="IWE359" s="2"/>
      <c r="IWF359" s="2"/>
      <c r="IWG359" s="2"/>
      <c r="IWH359" s="2"/>
      <c r="IWI359" s="2"/>
      <c r="IWJ359" s="2"/>
      <c r="IWK359" s="2"/>
      <c r="IWL359" s="2"/>
      <c r="IWM359" s="2"/>
      <c r="IWN359" s="2"/>
      <c r="IWO359" s="2"/>
      <c r="IWP359" s="2"/>
      <c r="IWQ359" s="2"/>
      <c r="IWR359" s="2"/>
      <c r="IWS359" s="2"/>
      <c r="IWT359" s="2"/>
      <c r="IWU359" s="2"/>
      <c r="IWV359" s="2"/>
      <c r="IWW359" s="2"/>
      <c r="IWX359" s="2"/>
      <c r="IWY359" s="2"/>
      <c r="IWZ359" s="2"/>
      <c r="IXA359" s="2"/>
      <c r="IXB359" s="2"/>
      <c r="IXC359" s="2"/>
      <c r="IXD359" s="2"/>
      <c r="IXE359" s="2"/>
      <c r="IXF359" s="2"/>
      <c r="IXG359" s="2"/>
      <c r="IXH359" s="2"/>
      <c r="IXI359" s="2"/>
      <c r="IXJ359" s="2"/>
      <c r="IXK359" s="2"/>
      <c r="IXL359" s="2"/>
      <c r="IXM359" s="2"/>
      <c r="IXN359" s="2"/>
      <c r="IXO359" s="2"/>
      <c r="IXP359" s="2"/>
      <c r="IXQ359" s="2"/>
      <c r="IXR359" s="2"/>
      <c r="IXS359" s="2"/>
      <c r="IXT359" s="2"/>
      <c r="IXU359" s="2"/>
      <c r="IXV359" s="2"/>
      <c r="IXW359" s="2"/>
      <c r="IXX359" s="2"/>
      <c r="IXY359" s="2"/>
      <c r="IXZ359" s="2"/>
      <c r="IYA359" s="2"/>
      <c r="IYB359" s="2"/>
      <c r="IYC359" s="2"/>
      <c r="IYD359" s="2"/>
      <c r="IYE359" s="2"/>
      <c r="IYF359" s="2"/>
      <c r="IYG359" s="2"/>
      <c r="IYH359" s="2"/>
      <c r="IYI359" s="2"/>
      <c r="IYJ359" s="2"/>
      <c r="IYK359" s="2"/>
      <c r="IYL359" s="2"/>
      <c r="IYM359" s="2"/>
      <c r="IYN359" s="2"/>
      <c r="IYO359" s="2"/>
      <c r="IYP359" s="2"/>
      <c r="IYQ359" s="2"/>
      <c r="IYR359" s="2"/>
      <c r="IYS359" s="2"/>
      <c r="IYT359" s="2"/>
      <c r="IYU359" s="2"/>
      <c r="IYV359" s="2"/>
      <c r="IYW359" s="2"/>
      <c r="IYX359" s="2"/>
      <c r="IYY359" s="2"/>
      <c r="IYZ359" s="2"/>
      <c r="IZA359" s="2"/>
      <c r="IZB359" s="2"/>
      <c r="IZC359" s="2"/>
      <c r="IZD359" s="2"/>
      <c r="IZE359" s="2"/>
      <c r="IZF359" s="2"/>
      <c r="IZG359" s="2"/>
      <c r="IZH359" s="2"/>
      <c r="IZI359" s="2"/>
      <c r="IZJ359" s="2"/>
      <c r="IZK359" s="2"/>
      <c r="IZL359" s="2"/>
      <c r="IZM359" s="2"/>
      <c r="IZN359" s="2"/>
      <c r="IZO359" s="2"/>
      <c r="IZP359" s="2"/>
      <c r="IZQ359" s="2"/>
      <c r="IZR359" s="2"/>
      <c r="IZS359" s="2"/>
      <c r="IZT359" s="2"/>
      <c r="IZU359" s="2"/>
      <c r="IZV359" s="2"/>
      <c r="IZW359" s="2"/>
      <c r="IZX359" s="2"/>
      <c r="IZY359" s="2"/>
      <c r="IZZ359" s="2"/>
      <c r="JAA359" s="2"/>
      <c r="JAB359" s="2"/>
      <c r="JAC359" s="2"/>
      <c r="JAD359" s="2"/>
      <c r="JAE359" s="2"/>
      <c r="JAF359" s="2"/>
      <c r="JAG359" s="2"/>
      <c r="JAH359" s="2"/>
      <c r="JAI359" s="2"/>
      <c r="JAJ359" s="2"/>
      <c r="JAK359" s="2"/>
      <c r="JAL359" s="2"/>
      <c r="JAM359" s="2"/>
      <c r="JAN359" s="2"/>
      <c r="JAO359" s="2"/>
      <c r="JAP359" s="2"/>
      <c r="JAQ359" s="2"/>
      <c r="JAR359" s="2"/>
      <c r="JAS359" s="2"/>
      <c r="JAT359" s="2"/>
      <c r="JAU359" s="2"/>
      <c r="JAV359" s="2"/>
      <c r="JAW359" s="2"/>
      <c r="JAX359" s="2"/>
      <c r="JAY359" s="2"/>
      <c r="JAZ359" s="2"/>
      <c r="JBA359" s="2"/>
      <c r="JBB359" s="2"/>
      <c r="JBC359" s="2"/>
      <c r="JBD359" s="2"/>
      <c r="JBE359" s="2"/>
      <c r="JBF359" s="2"/>
      <c r="JBG359" s="2"/>
      <c r="JBH359" s="2"/>
      <c r="JBI359" s="2"/>
      <c r="JBJ359" s="2"/>
      <c r="JBK359" s="2"/>
      <c r="JBL359" s="2"/>
      <c r="JBM359" s="2"/>
      <c r="JBN359" s="2"/>
      <c r="JBO359" s="2"/>
      <c r="JBP359" s="2"/>
      <c r="JBQ359" s="2"/>
      <c r="JBR359" s="2"/>
      <c r="JBS359" s="2"/>
      <c r="JBT359" s="2"/>
      <c r="JBU359" s="2"/>
      <c r="JBV359" s="2"/>
      <c r="JBW359" s="2"/>
      <c r="JBX359" s="2"/>
      <c r="JBY359" s="2"/>
      <c r="JBZ359" s="2"/>
      <c r="JCA359" s="2"/>
      <c r="JCB359" s="2"/>
      <c r="JCC359" s="2"/>
      <c r="JCD359" s="2"/>
      <c r="JCE359" s="2"/>
      <c r="JCF359" s="2"/>
      <c r="JCG359" s="2"/>
      <c r="JCH359" s="2"/>
      <c r="JCI359" s="2"/>
      <c r="JCJ359" s="2"/>
      <c r="JCK359" s="2"/>
      <c r="JCL359" s="2"/>
      <c r="JCM359" s="2"/>
      <c r="JCN359" s="2"/>
      <c r="JCO359" s="2"/>
      <c r="JCP359" s="2"/>
      <c r="JCQ359" s="2"/>
      <c r="JCR359" s="2"/>
      <c r="JCS359" s="2"/>
      <c r="JCT359" s="2"/>
      <c r="JCU359" s="2"/>
      <c r="JCV359" s="2"/>
      <c r="JCW359" s="2"/>
      <c r="JCX359" s="2"/>
      <c r="JCY359" s="2"/>
      <c r="JCZ359" s="2"/>
      <c r="JDA359" s="2"/>
      <c r="JDB359" s="2"/>
      <c r="JDC359" s="2"/>
      <c r="JDD359" s="2"/>
      <c r="JDE359" s="2"/>
      <c r="JDF359" s="2"/>
      <c r="JDG359" s="2"/>
      <c r="JDH359" s="2"/>
      <c r="JDI359" s="2"/>
      <c r="JDJ359" s="2"/>
      <c r="JDK359" s="2"/>
      <c r="JDL359" s="2"/>
      <c r="JDM359" s="2"/>
      <c r="JDN359" s="2"/>
      <c r="JDO359" s="2"/>
      <c r="JDP359" s="2"/>
      <c r="JDQ359" s="2"/>
      <c r="JDR359" s="2"/>
      <c r="JDS359" s="2"/>
      <c r="JDT359" s="2"/>
      <c r="JDU359" s="2"/>
      <c r="JDV359" s="2"/>
      <c r="JDW359" s="2"/>
      <c r="JDX359" s="2"/>
      <c r="JDY359" s="2"/>
      <c r="JDZ359" s="2"/>
      <c r="JEA359" s="2"/>
      <c r="JEB359" s="2"/>
      <c r="JEC359" s="2"/>
      <c r="JED359" s="2"/>
      <c r="JEE359" s="2"/>
      <c r="JEF359" s="2"/>
      <c r="JEG359" s="2"/>
      <c r="JEH359" s="2"/>
      <c r="JEI359" s="2"/>
      <c r="JEJ359" s="2"/>
      <c r="JEK359" s="2"/>
      <c r="JEL359" s="2"/>
      <c r="JEM359" s="2"/>
      <c r="JEN359" s="2"/>
      <c r="JEO359" s="2"/>
      <c r="JEP359" s="2"/>
      <c r="JEQ359" s="2"/>
      <c r="JER359" s="2"/>
      <c r="JES359" s="2"/>
      <c r="JET359" s="2"/>
      <c r="JEU359" s="2"/>
      <c r="JEV359" s="2"/>
      <c r="JEW359" s="2"/>
      <c r="JEX359" s="2"/>
      <c r="JEY359" s="2"/>
      <c r="JEZ359" s="2"/>
      <c r="JFA359" s="2"/>
      <c r="JFB359" s="2"/>
      <c r="JFC359" s="2"/>
      <c r="JFD359" s="2"/>
      <c r="JFE359" s="2"/>
      <c r="JFF359" s="2"/>
      <c r="JFG359" s="2"/>
      <c r="JFH359" s="2"/>
      <c r="JFI359" s="2"/>
      <c r="JFJ359" s="2"/>
      <c r="JFK359" s="2"/>
      <c r="JFL359" s="2"/>
      <c r="JFM359" s="2"/>
      <c r="JFN359" s="2"/>
      <c r="JFO359" s="2"/>
      <c r="JFP359" s="2"/>
      <c r="JFQ359" s="2"/>
      <c r="JFR359" s="2"/>
      <c r="JFS359" s="2"/>
      <c r="JFT359" s="2"/>
      <c r="JFU359" s="2"/>
      <c r="JFV359" s="2"/>
      <c r="JFW359" s="2"/>
      <c r="JFX359" s="2"/>
      <c r="JFY359" s="2"/>
      <c r="JFZ359" s="2"/>
      <c r="JGA359" s="2"/>
      <c r="JGB359" s="2"/>
      <c r="JGC359" s="2"/>
      <c r="JGD359" s="2"/>
      <c r="JGE359" s="2"/>
      <c r="JGF359" s="2"/>
      <c r="JGG359" s="2"/>
      <c r="JGH359" s="2"/>
      <c r="JGI359" s="2"/>
      <c r="JGJ359" s="2"/>
      <c r="JGK359" s="2"/>
      <c r="JGL359" s="2"/>
      <c r="JGM359" s="2"/>
      <c r="JGN359" s="2"/>
      <c r="JGO359" s="2"/>
      <c r="JGP359" s="2"/>
      <c r="JGQ359" s="2"/>
      <c r="JGR359" s="2"/>
      <c r="JGS359" s="2"/>
      <c r="JGT359" s="2"/>
      <c r="JGU359" s="2"/>
      <c r="JGV359" s="2"/>
      <c r="JGW359" s="2"/>
      <c r="JGX359" s="2"/>
      <c r="JGY359" s="2"/>
      <c r="JGZ359" s="2"/>
      <c r="JHA359" s="2"/>
      <c r="JHB359" s="2"/>
      <c r="JHC359" s="2"/>
      <c r="JHD359" s="2"/>
      <c r="JHE359" s="2"/>
      <c r="JHF359" s="2"/>
      <c r="JHG359" s="2"/>
      <c r="JHH359" s="2"/>
      <c r="JHI359" s="2"/>
      <c r="JHJ359" s="2"/>
      <c r="JHK359" s="2"/>
      <c r="JHL359" s="2"/>
      <c r="JHM359" s="2"/>
      <c r="JHN359" s="2"/>
      <c r="JHO359" s="2"/>
      <c r="JHP359" s="2"/>
      <c r="JHQ359" s="2"/>
      <c r="JHR359" s="2"/>
      <c r="JHS359" s="2"/>
      <c r="JHT359" s="2"/>
      <c r="JHU359" s="2"/>
      <c r="JHV359" s="2"/>
      <c r="JHW359" s="2"/>
      <c r="JHX359" s="2"/>
      <c r="JHY359" s="2"/>
      <c r="JHZ359" s="2"/>
      <c r="JIA359" s="2"/>
      <c r="JIB359" s="2"/>
      <c r="JIC359" s="2"/>
      <c r="JID359" s="2"/>
      <c r="JIE359" s="2"/>
      <c r="JIF359" s="2"/>
      <c r="JIG359" s="2"/>
      <c r="JIH359" s="2"/>
      <c r="JII359" s="2"/>
      <c r="JIJ359" s="2"/>
      <c r="JIK359" s="2"/>
      <c r="JIL359" s="2"/>
      <c r="JIM359" s="2"/>
      <c r="JIN359" s="2"/>
      <c r="JIO359" s="2"/>
      <c r="JIP359" s="2"/>
      <c r="JIQ359" s="2"/>
      <c r="JIR359" s="2"/>
      <c r="JIS359" s="2"/>
      <c r="JIT359" s="2"/>
      <c r="JIU359" s="2"/>
      <c r="JIV359" s="2"/>
      <c r="JIW359" s="2"/>
      <c r="JIX359" s="2"/>
      <c r="JIY359" s="2"/>
      <c r="JIZ359" s="2"/>
      <c r="JJA359" s="2"/>
      <c r="JJB359" s="2"/>
      <c r="JJC359" s="2"/>
      <c r="JJD359" s="2"/>
      <c r="JJE359" s="2"/>
      <c r="JJF359" s="2"/>
      <c r="JJG359" s="2"/>
      <c r="JJH359" s="2"/>
      <c r="JJI359" s="2"/>
      <c r="JJJ359" s="2"/>
      <c r="JJK359" s="2"/>
      <c r="JJL359" s="2"/>
      <c r="JJM359" s="2"/>
      <c r="JJN359" s="2"/>
      <c r="JJO359" s="2"/>
      <c r="JJP359" s="2"/>
      <c r="JJQ359" s="2"/>
      <c r="JJR359" s="2"/>
      <c r="JJS359" s="2"/>
      <c r="JJT359" s="2"/>
      <c r="JJU359" s="2"/>
      <c r="JJV359" s="2"/>
      <c r="JJW359" s="2"/>
      <c r="JJX359" s="2"/>
      <c r="JJY359" s="2"/>
      <c r="JJZ359" s="2"/>
      <c r="JKA359" s="2"/>
      <c r="JKB359" s="2"/>
      <c r="JKC359" s="2"/>
      <c r="JKD359" s="2"/>
      <c r="JKE359" s="2"/>
      <c r="JKF359" s="2"/>
      <c r="JKG359" s="2"/>
      <c r="JKH359" s="2"/>
      <c r="JKI359" s="2"/>
      <c r="JKJ359" s="2"/>
      <c r="JKK359" s="2"/>
      <c r="JKL359" s="2"/>
      <c r="JKM359" s="2"/>
      <c r="JKN359" s="2"/>
      <c r="JKO359" s="2"/>
      <c r="JKP359" s="2"/>
      <c r="JKQ359" s="2"/>
      <c r="JKR359" s="2"/>
      <c r="JKS359" s="2"/>
      <c r="JKT359" s="2"/>
      <c r="JKU359" s="2"/>
      <c r="JKV359" s="2"/>
      <c r="JKW359" s="2"/>
      <c r="JKX359" s="2"/>
      <c r="JKY359" s="2"/>
      <c r="JKZ359" s="2"/>
      <c r="JLA359" s="2"/>
      <c r="JLB359" s="2"/>
      <c r="JLC359" s="2"/>
      <c r="JLD359" s="2"/>
      <c r="JLE359" s="2"/>
      <c r="JLF359" s="2"/>
      <c r="JLG359" s="2"/>
      <c r="JLH359" s="2"/>
      <c r="JLI359" s="2"/>
      <c r="JLJ359" s="2"/>
      <c r="JLK359" s="2"/>
      <c r="JLL359" s="2"/>
      <c r="JLM359" s="2"/>
      <c r="JLN359" s="2"/>
      <c r="JLO359" s="2"/>
      <c r="JLP359" s="2"/>
      <c r="JLQ359" s="2"/>
      <c r="JLR359" s="2"/>
      <c r="JLS359" s="2"/>
      <c r="JLT359" s="2"/>
      <c r="JLU359" s="2"/>
      <c r="JLV359" s="2"/>
      <c r="JLW359" s="2"/>
      <c r="JLX359" s="2"/>
      <c r="JLY359" s="2"/>
      <c r="JLZ359" s="2"/>
      <c r="JMA359" s="2"/>
      <c r="JMB359" s="2"/>
      <c r="JMC359" s="2"/>
      <c r="JMD359" s="2"/>
      <c r="JME359" s="2"/>
      <c r="JMF359" s="2"/>
      <c r="JMG359" s="2"/>
      <c r="JMH359" s="2"/>
      <c r="JMI359" s="2"/>
      <c r="JMJ359" s="2"/>
      <c r="JMK359" s="2"/>
      <c r="JML359" s="2"/>
      <c r="JMM359" s="2"/>
      <c r="JMN359" s="2"/>
      <c r="JMO359" s="2"/>
      <c r="JMP359" s="2"/>
      <c r="JMQ359" s="2"/>
      <c r="JMR359" s="2"/>
      <c r="JMS359" s="2"/>
      <c r="JMT359" s="2"/>
      <c r="JMU359" s="2"/>
      <c r="JMV359" s="2"/>
      <c r="JMW359" s="2"/>
      <c r="JMX359" s="2"/>
      <c r="JMY359" s="2"/>
      <c r="JMZ359" s="2"/>
      <c r="JNA359" s="2"/>
      <c r="JNB359" s="2"/>
      <c r="JNC359" s="2"/>
      <c r="JND359" s="2"/>
      <c r="JNE359" s="2"/>
      <c r="JNF359" s="2"/>
      <c r="JNG359" s="2"/>
      <c r="JNH359" s="2"/>
      <c r="JNI359" s="2"/>
      <c r="JNJ359" s="2"/>
      <c r="JNK359" s="2"/>
      <c r="JNL359" s="2"/>
      <c r="JNM359" s="2"/>
      <c r="JNN359" s="2"/>
      <c r="JNO359" s="2"/>
      <c r="JNP359" s="2"/>
      <c r="JNQ359" s="2"/>
      <c r="JNR359" s="2"/>
      <c r="JNS359" s="2"/>
      <c r="JNT359" s="2"/>
      <c r="JNU359" s="2"/>
      <c r="JNV359" s="2"/>
      <c r="JNW359" s="2"/>
      <c r="JNX359" s="2"/>
      <c r="JNY359" s="2"/>
      <c r="JNZ359" s="2"/>
      <c r="JOA359" s="2"/>
      <c r="JOB359" s="2"/>
      <c r="JOC359" s="2"/>
      <c r="JOD359" s="2"/>
      <c r="JOE359" s="2"/>
      <c r="JOF359" s="2"/>
      <c r="JOG359" s="2"/>
      <c r="JOH359" s="2"/>
      <c r="JOI359" s="2"/>
      <c r="JOJ359" s="2"/>
      <c r="JOK359" s="2"/>
      <c r="JOL359" s="2"/>
      <c r="JOM359" s="2"/>
      <c r="JON359" s="2"/>
      <c r="JOO359" s="2"/>
      <c r="JOP359" s="2"/>
      <c r="JOQ359" s="2"/>
      <c r="JOR359" s="2"/>
      <c r="JOS359" s="2"/>
      <c r="JOT359" s="2"/>
      <c r="JOU359" s="2"/>
      <c r="JOV359" s="2"/>
      <c r="JOW359" s="2"/>
      <c r="JOX359" s="2"/>
      <c r="JOY359" s="2"/>
      <c r="JOZ359" s="2"/>
      <c r="JPA359" s="2"/>
      <c r="JPB359" s="2"/>
      <c r="JPC359" s="2"/>
      <c r="JPD359" s="2"/>
      <c r="JPE359" s="2"/>
      <c r="JPF359" s="2"/>
      <c r="JPG359" s="2"/>
      <c r="JPH359" s="2"/>
      <c r="JPI359" s="2"/>
      <c r="JPJ359" s="2"/>
      <c r="JPK359" s="2"/>
      <c r="JPL359" s="2"/>
      <c r="JPM359" s="2"/>
      <c r="JPN359" s="2"/>
      <c r="JPO359" s="2"/>
      <c r="JPP359" s="2"/>
      <c r="JPQ359" s="2"/>
      <c r="JPR359" s="2"/>
      <c r="JPS359" s="2"/>
      <c r="JPT359" s="2"/>
      <c r="JPU359" s="2"/>
      <c r="JPV359" s="2"/>
      <c r="JPW359" s="2"/>
      <c r="JPX359" s="2"/>
      <c r="JPY359" s="2"/>
      <c r="JPZ359" s="2"/>
      <c r="JQA359" s="2"/>
      <c r="JQB359" s="2"/>
      <c r="JQC359" s="2"/>
      <c r="JQD359" s="2"/>
      <c r="JQE359" s="2"/>
      <c r="JQF359" s="2"/>
      <c r="JQG359" s="2"/>
      <c r="JQH359" s="2"/>
      <c r="JQI359" s="2"/>
      <c r="JQJ359" s="2"/>
      <c r="JQK359" s="2"/>
      <c r="JQL359" s="2"/>
      <c r="JQM359" s="2"/>
      <c r="JQN359" s="2"/>
      <c r="JQO359" s="2"/>
      <c r="JQP359" s="2"/>
      <c r="JQQ359" s="2"/>
      <c r="JQR359" s="2"/>
      <c r="JQS359" s="2"/>
      <c r="JQT359" s="2"/>
      <c r="JQU359" s="2"/>
      <c r="JQV359" s="2"/>
      <c r="JQW359" s="2"/>
      <c r="JQX359" s="2"/>
      <c r="JQY359" s="2"/>
      <c r="JQZ359" s="2"/>
      <c r="JRA359" s="2"/>
      <c r="JRB359" s="2"/>
      <c r="JRC359" s="2"/>
      <c r="JRD359" s="2"/>
      <c r="JRE359" s="2"/>
      <c r="JRF359" s="2"/>
      <c r="JRG359" s="2"/>
      <c r="JRH359" s="2"/>
      <c r="JRI359" s="2"/>
      <c r="JRJ359" s="2"/>
      <c r="JRK359" s="2"/>
      <c r="JRL359" s="2"/>
      <c r="JRM359" s="2"/>
      <c r="JRN359" s="2"/>
      <c r="JRO359" s="2"/>
      <c r="JRP359" s="2"/>
      <c r="JRQ359" s="2"/>
      <c r="JRR359" s="2"/>
      <c r="JRS359" s="2"/>
      <c r="JRT359" s="2"/>
      <c r="JRU359" s="2"/>
      <c r="JRV359" s="2"/>
      <c r="JRW359" s="2"/>
      <c r="JRX359" s="2"/>
      <c r="JRY359" s="2"/>
      <c r="JRZ359" s="2"/>
      <c r="JSA359" s="2"/>
      <c r="JSB359" s="2"/>
      <c r="JSC359" s="2"/>
      <c r="JSD359" s="2"/>
      <c r="JSE359" s="2"/>
      <c r="JSF359" s="2"/>
      <c r="JSG359" s="2"/>
      <c r="JSH359" s="2"/>
      <c r="JSI359" s="2"/>
      <c r="JSJ359" s="2"/>
      <c r="JSK359" s="2"/>
      <c r="JSL359" s="2"/>
      <c r="JSM359" s="2"/>
      <c r="JSN359" s="2"/>
      <c r="JSO359" s="2"/>
      <c r="JSP359" s="2"/>
      <c r="JSQ359" s="2"/>
      <c r="JSR359" s="2"/>
      <c r="JSS359" s="2"/>
      <c r="JST359" s="2"/>
      <c r="JSU359" s="2"/>
      <c r="JSV359" s="2"/>
      <c r="JSW359" s="2"/>
      <c r="JSX359" s="2"/>
      <c r="JSY359" s="2"/>
      <c r="JSZ359" s="2"/>
      <c r="JTA359" s="2"/>
      <c r="JTB359" s="2"/>
      <c r="JTC359" s="2"/>
      <c r="JTD359" s="2"/>
      <c r="JTE359" s="2"/>
      <c r="JTF359" s="2"/>
      <c r="JTG359" s="2"/>
      <c r="JTH359" s="2"/>
      <c r="JTI359" s="2"/>
      <c r="JTJ359" s="2"/>
      <c r="JTK359" s="2"/>
      <c r="JTL359" s="2"/>
      <c r="JTM359" s="2"/>
      <c r="JTN359" s="2"/>
      <c r="JTO359" s="2"/>
      <c r="JTP359" s="2"/>
      <c r="JTQ359" s="2"/>
      <c r="JTR359" s="2"/>
      <c r="JTS359" s="2"/>
      <c r="JTT359" s="2"/>
      <c r="JTU359" s="2"/>
      <c r="JTV359" s="2"/>
      <c r="JTW359" s="2"/>
      <c r="JTX359" s="2"/>
      <c r="JTY359" s="2"/>
      <c r="JTZ359" s="2"/>
      <c r="JUA359" s="2"/>
      <c r="JUB359" s="2"/>
      <c r="JUC359" s="2"/>
      <c r="JUD359" s="2"/>
      <c r="JUE359" s="2"/>
      <c r="JUF359" s="2"/>
      <c r="JUG359" s="2"/>
      <c r="JUH359" s="2"/>
      <c r="JUI359" s="2"/>
      <c r="JUJ359" s="2"/>
      <c r="JUK359" s="2"/>
      <c r="JUL359" s="2"/>
      <c r="JUM359" s="2"/>
      <c r="JUN359" s="2"/>
      <c r="JUO359" s="2"/>
      <c r="JUP359" s="2"/>
      <c r="JUQ359" s="2"/>
      <c r="JUR359" s="2"/>
      <c r="JUS359" s="2"/>
      <c r="JUT359" s="2"/>
      <c r="JUU359" s="2"/>
      <c r="JUV359" s="2"/>
      <c r="JUW359" s="2"/>
      <c r="JUX359" s="2"/>
      <c r="JUY359" s="2"/>
      <c r="JUZ359" s="2"/>
      <c r="JVA359" s="2"/>
      <c r="JVB359" s="2"/>
      <c r="JVC359" s="2"/>
      <c r="JVD359" s="2"/>
      <c r="JVE359" s="2"/>
      <c r="JVF359" s="2"/>
      <c r="JVG359" s="2"/>
      <c r="JVH359" s="2"/>
      <c r="JVI359" s="2"/>
      <c r="JVJ359" s="2"/>
      <c r="JVK359" s="2"/>
      <c r="JVL359" s="2"/>
      <c r="JVM359" s="2"/>
      <c r="JVN359" s="2"/>
      <c r="JVO359" s="2"/>
      <c r="JVP359" s="2"/>
      <c r="JVQ359" s="2"/>
      <c r="JVR359" s="2"/>
      <c r="JVS359" s="2"/>
      <c r="JVT359" s="2"/>
      <c r="JVU359" s="2"/>
      <c r="JVV359" s="2"/>
      <c r="JVW359" s="2"/>
      <c r="JVX359" s="2"/>
      <c r="JVY359" s="2"/>
      <c r="JVZ359" s="2"/>
      <c r="JWA359" s="2"/>
      <c r="JWB359" s="2"/>
      <c r="JWC359" s="2"/>
      <c r="JWD359" s="2"/>
      <c r="JWE359" s="2"/>
      <c r="JWF359" s="2"/>
      <c r="JWG359" s="2"/>
      <c r="JWH359" s="2"/>
      <c r="JWI359" s="2"/>
      <c r="JWJ359" s="2"/>
      <c r="JWK359" s="2"/>
      <c r="JWL359" s="2"/>
      <c r="JWM359" s="2"/>
      <c r="JWN359" s="2"/>
      <c r="JWO359" s="2"/>
      <c r="JWP359" s="2"/>
      <c r="JWQ359" s="2"/>
      <c r="JWR359" s="2"/>
      <c r="JWS359" s="2"/>
      <c r="JWT359" s="2"/>
      <c r="JWU359" s="2"/>
      <c r="JWV359" s="2"/>
      <c r="JWW359" s="2"/>
      <c r="JWX359" s="2"/>
      <c r="JWY359" s="2"/>
      <c r="JWZ359" s="2"/>
      <c r="JXA359" s="2"/>
      <c r="JXB359" s="2"/>
      <c r="JXC359" s="2"/>
      <c r="JXD359" s="2"/>
      <c r="JXE359" s="2"/>
      <c r="JXF359" s="2"/>
      <c r="JXG359" s="2"/>
      <c r="JXH359" s="2"/>
      <c r="JXI359" s="2"/>
      <c r="JXJ359" s="2"/>
      <c r="JXK359" s="2"/>
      <c r="JXL359" s="2"/>
      <c r="JXM359" s="2"/>
      <c r="JXN359" s="2"/>
      <c r="JXO359" s="2"/>
      <c r="JXP359" s="2"/>
      <c r="JXQ359" s="2"/>
      <c r="JXR359" s="2"/>
      <c r="JXS359" s="2"/>
      <c r="JXT359" s="2"/>
      <c r="JXU359" s="2"/>
      <c r="JXV359" s="2"/>
      <c r="JXW359" s="2"/>
      <c r="JXX359" s="2"/>
      <c r="JXY359" s="2"/>
      <c r="JXZ359" s="2"/>
      <c r="JYA359" s="2"/>
      <c r="JYB359" s="2"/>
      <c r="JYC359" s="2"/>
      <c r="JYD359" s="2"/>
      <c r="JYE359" s="2"/>
      <c r="JYF359" s="2"/>
      <c r="JYG359" s="2"/>
      <c r="JYH359" s="2"/>
      <c r="JYI359" s="2"/>
      <c r="JYJ359" s="2"/>
      <c r="JYK359" s="2"/>
      <c r="JYL359" s="2"/>
      <c r="JYM359" s="2"/>
      <c r="JYN359" s="2"/>
      <c r="JYO359" s="2"/>
      <c r="JYP359" s="2"/>
      <c r="JYQ359" s="2"/>
      <c r="JYR359" s="2"/>
      <c r="JYS359" s="2"/>
      <c r="JYT359" s="2"/>
      <c r="JYU359" s="2"/>
      <c r="JYV359" s="2"/>
      <c r="JYW359" s="2"/>
      <c r="JYX359" s="2"/>
      <c r="JYY359" s="2"/>
      <c r="JYZ359" s="2"/>
      <c r="JZA359" s="2"/>
      <c r="JZB359" s="2"/>
      <c r="JZC359" s="2"/>
      <c r="JZD359" s="2"/>
      <c r="JZE359" s="2"/>
      <c r="JZF359" s="2"/>
      <c r="JZG359" s="2"/>
      <c r="JZH359" s="2"/>
      <c r="JZI359" s="2"/>
      <c r="JZJ359" s="2"/>
      <c r="JZK359" s="2"/>
      <c r="JZL359" s="2"/>
      <c r="JZM359" s="2"/>
      <c r="JZN359" s="2"/>
      <c r="JZO359" s="2"/>
      <c r="JZP359" s="2"/>
      <c r="JZQ359" s="2"/>
      <c r="JZR359" s="2"/>
      <c r="JZS359" s="2"/>
      <c r="JZT359" s="2"/>
      <c r="JZU359" s="2"/>
      <c r="JZV359" s="2"/>
      <c r="JZW359" s="2"/>
      <c r="JZX359" s="2"/>
      <c r="JZY359" s="2"/>
      <c r="JZZ359" s="2"/>
      <c r="KAA359" s="2"/>
      <c r="KAB359" s="2"/>
      <c r="KAC359" s="2"/>
      <c r="KAD359" s="2"/>
      <c r="KAE359" s="2"/>
      <c r="KAF359" s="2"/>
      <c r="KAG359" s="2"/>
      <c r="KAH359" s="2"/>
      <c r="KAI359" s="2"/>
      <c r="KAJ359" s="2"/>
      <c r="KAK359" s="2"/>
      <c r="KAL359" s="2"/>
      <c r="KAM359" s="2"/>
      <c r="KAN359" s="2"/>
      <c r="KAO359" s="2"/>
      <c r="KAP359" s="2"/>
      <c r="KAQ359" s="2"/>
      <c r="KAR359" s="2"/>
      <c r="KAS359" s="2"/>
      <c r="KAT359" s="2"/>
      <c r="KAU359" s="2"/>
      <c r="KAV359" s="2"/>
      <c r="KAW359" s="2"/>
      <c r="KAX359" s="2"/>
      <c r="KAY359" s="2"/>
      <c r="KAZ359" s="2"/>
      <c r="KBA359" s="2"/>
      <c r="KBB359" s="2"/>
      <c r="KBC359" s="2"/>
      <c r="KBD359" s="2"/>
      <c r="KBE359" s="2"/>
      <c r="KBF359" s="2"/>
      <c r="KBG359" s="2"/>
      <c r="KBH359" s="2"/>
      <c r="KBI359" s="2"/>
      <c r="KBJ359" s="2"/>
      <c r="KBK359" s="2"/>
      <c r="KBL359" s="2"/>
      <c r="KBM359" s="2"/>
      <c r="KBN359" s="2"/>
      <c r="KBO359" s="2"/>
      <c r="KBP359" s="2"/>
      <c r="KBQ359" s="2"/>
      <c r="KBR359" s="2"/>
      <c r="KBS359" s="2"/>
      <c r="KBT359" s="2"/>
      <c r="KBU359" s="2"/>
      <c r="KBV359" s="2"/>
      <c r="KBW359" s="2"/>
      <c r="KBX359" s="2"/>
      <c r="KBY359" s="2"/>
      <c r="KBZ359" s="2"/>
      <c r="KCA359" s="2"/>
      <c r="KCB359" s="2"/>
      <c r="KCC359" s="2"/>
      <c r="KCD359" s="2"/>
      <c r="KCE359" s="2"/>
      <c r="KCF359" s="2"/>
      <c r="KCG359" s="2"/>
      <c r="KCH359" s="2"/>
      <c r="KCI359" s="2"/>
      <c r="KCJ359" s="2"/>
      <c r="KCK359" s="2"/>
      <c r="KCL359" s="2"/>
      <c r="KCM359" s="2"/>
      <c r="KCN359" s="2"/>
      <c r="KCO359" s="2"/>
      <c r="KCP359" s="2"/>
      <c r="KCQ359" s="2"/>
      <c r="KCR359" s="2"/>
      <c r="KCS359" s="2"/>
      <c r="KCT359" s="2"/>
      <c r="KCU359" s="2"/>
      <c r="KCV359" s="2"/>
      <c r="KCW359" s="2"/>
      <c r="KCX359" s="2"/>
      <c r="KCY359" s="2"/>
      <c r="KCZ359" s="2"/>
      <c r="KDA359" s="2"/>
      <c r="KDB359" s="2"/>
      <c r="KDC359" s="2"/>
      <c r="KDD359" s="2"/>
      <c r="KDE359" s="2"/>
      <c r="KDF359" s="2"/>
      <c r="KDG359" s="2"/>
      <c r="KDH359" s="2"/>
      <c r="KDI359" s="2"/>
      <c r="KDJ359" s="2"/>
      <c r="KDK359" s="2"/>
      <c r="KDL359" s="2"/>
      <c r="KDM359" s="2"/>
      <c r="KDN359" s="2"/>
      <c r="KDO359" s="2"/>
      <c r="KDP359" s="2"/>
      <c r="KDQ359" s="2"/>
      <c r="KDR359" s="2"/>
      <c r="KDS359" s="2"/>
      <c r="KDT359" s="2"/>
      <c r="KDU359" s="2"/>
      <c r="KDV359" s="2"/>
      <c r="KDW359" s="2"/>
      <c r="KDX359" s="2"/>
      <c r="KDY359" s="2"/>
      <c r="KDZ359" s="2"/>
      <c r="KEA359" s="2"/>
      <c r="KEB359" s="2"/>
      <c r="KEC359" s="2"/>
      <c r="KED359" s="2"/>
      <c r="KEE359" s="2"/>
      <c r="KEF359" s="2"/>
      <c r="KEG359" s="2"/>
      <c r="KEH359" s="2"/>
      <c r="KEI359" s="2"/>
      <c r="KEJ359" s="2"/>
      <c r="KEK359" s="2"/>
      <c r="KEL359" s="2"/>
      <c r="KEM359" s="2"/>
      <c r="KEN359" s="2"/>
      <c r="KEO359" s="2"/>
      <c r="KEP359" s="2"/>
      <c r="KEQ359" s="2"/>
      <c r="KER359" s="2"/>
      <c r="KES359" s="2"/>
      <c r="KET359" s="2"/>
      <c r="KEU359" s="2"/>
      <c r="KEV359" s="2"/>
      <c r="KEW359" s="2"/>
      <c r="KEX359" s="2"/>
      <c r="KEY359" s="2"/>
      <c r="KEZ359" s="2"/>
      <c r="KFA359" s="2"/>
      <c r="KFB359" s="2"/>
      <c r="KFC359" s="2"/>
      <c r="KFD359" s="2"/>
      <c r="KFE359" s="2"/>
      <c r="KFF359" s="2"/>
      <c r="KFG359" s="2"/>
      <c r="KFH359" s="2"/>
      <c r="KFI359" s="2"/>
      <c r="KFJ359" s="2"/>
      <c r="KFK359" s="2"/>
      <c r="KFL359" s="2"/>
      <c r="KFM359" s="2"/>
      <c r="KFN359" s="2"/>
      <c r="KFO359" s="2"/>
      <c r="KFP359" s="2"/>
      <c r="KFQ359" s="2"/>
      <c r="KFR359" s="2"/>
      <c r="KFS359" s="2"/>
      <c r="KFT359" s="2"/>
      <c r="KFU359" s="2"/>
      <c r="KFV359" s="2"/>
      <c r="KFW359" s="2"/>
      <c r="KFX359" s="2"/>
      <c r="KFY359" s="2"/>
      <c r="KFZ359" s="2"/>
      <c r="KGA359" s="2"/>
      <c r="KGB359" s="2"/>
      <c r="KGC359" s="2"/>
      <c r="KGD359" s="2"/>
      <c r="KGE359" s="2"/>
      <c r="KGF359" s="2"/>
      <c r="KGG359" s="2"/>
      <c r="KGH359" s="2"/>
      <c r="KGI359" s="2"/>
      <c r="KGJ359" s="2"/>
      <c r="KGK359" s="2"/>
      <c r="KGL359" s="2"/>
      <c r="KGM359" s="2"/>
      <c r="KGN359" s="2"/>
      <c r="KGO359" s="2"/>
      <c r="KGP359" s="2"/>
      <c r="KGQ359" s="2"/>
      <c r="KGR359" s="2"/>
      <c r="KGS359" s="2"/>
      <c r="KGT359" s="2"/>
      <c r="KGU359" s="2"/>
      <c r="KGV359" s="2"/>
      <c r="KGW359" s="2"/>
      <c r="KGX359" s="2"/>
      <c r="KGY359" s="2"/>
      <c r="KGZ359" s="2"/>
      <c r="KHA359" s="2"/>
      <c r="KHB359" s="2"/>
      <c r="KHC359" s="2"/>
      <c r="KHD359" s="2"/>
      <c r="KHE359" s="2"/>
      <c r="KHF359" s="2"/>
      <c r="KHG359" s="2"/>
      <c r="KHH359" s="2"/>
      <c r="KHI359" s="2"/>
      <c r="KHJ359" s="2"/>
      <c r="KHK359" s="2"/>
      <c r="KHL359" s="2"/>
      <c r="KHM359" s="2"/>
      <c r="KHN359" s="2"/>
      <c r="KHO359" s="2"/>
      <c r="KHP359" s="2"/>
      <c r="KHQ359" s="2"/>
      <c r="KHR359" s="2"/>
      <c r="KHS359" s="2"/>
      <c r="KHT359" s="2"/>
      <c r="KHU359" s="2"/>
      <c r="KHV359" s="2"/>
      <c r="KHW359" s="2"/>
      <c r="KHX359" s="2"/>
      <c r="KHY359" s="2"/>
      <c r="KHZ359" s="2"/>
      <c r="KIA359" s="2"/>
      <c r="KIB359" s="2"/>
      <c r="KIC359" s="2"/>
      <c r="KID359" s="2"/>
      <c r="KIE359" s="2"/>
      <c r="KIF359" s="2"/>
      <c r="KIG359" s="2"/>
      <c r="KIH359" s="2"/>
      <c r="KII359" s="2"/>
      <c r="KIJ359" s="2"/>
      <c r="KIK359" s="2"/>
      <c r="KIL359" s="2"/>
      <c r="KIM359" s="2"/>
      <c r="KIN359" s="2"/>
      <c r="KIO359" s="2"/>
      <c r="KIP359" s="2"/>
      <c r="KIQ359" s="2"/>
      <c r="KIR359" s="2"/>
      <c r="KIS359" s="2"/>
      <c r="KIT359" s="2"/>
      <c r="KIU359" s="2"/>
      <c r="KIV359" s="2"/>
      <c r="KIW359" s="2"/>
      <c r="KIX359" s="2"/>
      <c r="KIY359" s="2"/>
      <c r="KIZ359" s="2"/>
      <c r="KJA359" s="2"/>
      <c r="KJB359" s="2"/>
      <c r="KJC359" s="2"/>
      <c r="KJD359" s="2"/>
      <c r="KJE359" s="2"/>
      <c r="KJF359" s="2"/>
      <c r="KJG359" s="2"/>
      <c r="KJH359" s="2"/>
      <c r="KJI359" s="2"/>
      <c r="KJJ359" s="2"/>
      <c r="KJK359" s="2"/>
      <c r="KJL359" s="2"/>
      <c r="KJM359" s="2"/>
      <c r="KJN359" s="2"/>
      <c r="KJO359" s="2"/>
      <c r="KJP359" s="2"/>
      <c r="KJQ359" s="2"/>
      <c r="KJR359" s="2"/>
      <c r="KJS359" s="2"/>
      <c r="KJT359" s="2"/>
      <c r="KJU359" s="2"/>
      <c r="KJV359" s="2"/>
      <c r="KJW359" s="2"/>
      <c r="KJX359" s="2"/>
      <c r="KJY359" s="2"/>
      <c r="KJZ359" s="2"/>
      <c r="KKA359" s="2"/>
      <c r="KKB359" s="2"/>
      <c r="KKC359" s="2"/>
      <c r="KKD359" s="2"/>
      <c r="KKE359" s="2"/>
      <c r="KKF359" s="2"/>
      <c r="KKG359" s="2"/>
      <c r="KKH359" s="2"/>
      <c r="KKI359" s="2"/>
      <c r="KKJ359" s="2"/>
      <c r="KKK359" s="2"/>
      <c r="KKL359" s="2"/>
      <c r="KKM359" s="2"/>
      <c r="KKN359" s="2"/>
      <c r="KKO359" s="2"/>
      <c r="KKP359" s="2"/>
      <c r="KKQ359" s="2"/>
      <c r="KKR359" s="2"/>
      <c r="KKS359" s="2"/>
      <c r="KKT359" s="2"/>
      <c r="KKU359" s="2"/>
      <c r="KKV359" s="2"/>
      <c r="KKW359" s="2"/>
      <c r="KKX359" s="2"/>
      <c r="KKY359" s="2"/>
      <c r="KKZ359" s="2"/>
      <c r="KLA359" s="2"/>
      <c r="KLB359" s="2"/>
      <c r="KLC359" s="2"/>
      <c r="KLD359" s="2"/>
      <c r="KLE359" s="2"/>
      <c r="KLF359" s="2"/>
      <c r="KLG359" s="2"/>
      <c r="KLH359" s="2"/>
      <c r="KLI359" s="2"/>
      <c r="KLJ359" s="2"/>
      <c r="KLK359" s="2"/>
      <c r="KLL359" s="2"/>
      <c r="KLM359" s="2"/>
      <c r="KLN359" s="2"/>
      <c r="KLO359" s="2"/>
      <c r="KLP359" s="2"/>
      <c r="KLQ359" s="2"/>
      <c r="KLR359" s="2"/>
      <c r="KLS359" s="2"/>
      <c r="KLT359" s="2"/>
      <c r="KLU359" s="2"/>
      <c r="KLV359" s="2"/>
      <c r="KLW359" s="2"/>
      <c r="KLX359" s="2"/>
      <c r="KLY359" s="2"/>
      <c r="KLZ359" s="2"/>
      <c r="KMA359" s="2"/>
      <c r="KMB359" s="2"/>
      <c r="KMC359" s="2"/>
      <c r="KMD359" s="2"/>
      <c r="KME359" s="2"/>
      <c r="KMF359" s="2"/>
      <c r="KMG359" s="2"/>
      <c r="KMH359" s="2"/>
      <c r="KMI359" s="2"/>
      <c r="KMJ359" s="2"/>
      <c r="KMK359" s="2"/>
      <c r="KML359" s="2"/>
      <c r="KMM359" s="2"/>
      <c r="KMN359" s="2"/>
      <c r="KMO359" s="2"/>
      <c r="KMP359" s="2"/>
      <c r="KMQ359" s="2"/>
      <c r="KMR359" s="2"/>
      <c r="KMS359" s="2"/>
      <c r="KMT359" s="2"/>
      <c r="KMU359" s="2"/>
      <c r="KMV359" s="2"/>
      <c r="KMW359" s="2"/>
      <c r="KMX359" s="2"/>
      <c r="KMY359" s="2"/>
      <c r="KMZ359" s="2"/>
      <c r="KNA359" s="2"/>
      <c r="KNB359" s="2"/>
      <c r="KNC359" s="2"/>
      <c r="KND359" s="2"/>
      <c r="KNE359" s="2"/>
      <c r="KNF359" s="2"/>
      <c r="KNG359" s="2"/>
      <c r="KNH359" s="2"/>
      <c r="KNI359" s="2"/>
      <c r="KNJ359" s="2"/>
      <c r="KNK359" s="2"/>
      <c r="KNL359" s="2"/>
      <c r="KNM359" s="2"/>
      <c r="KNN359" s="2"/>
      <c r="KNO359" s="2"/>
      <c r="KNP359" s="2"/>
      <c r="KNQ359" s="2"/>
      <c r="KNR359" s="2"/>
      <c r="KNS359" s="2"/>
      <c r="KNT359" s="2"/>
      <c r="KNU359" s="2"/>
      <c r="KNV359" s="2"/>
      <c r="KNW359" s="2"/>
      <c r="KNX359" s="2"/>
      <c r="KNY359" s="2"/>
      <c r="KNZ359" s="2"/>
      <c r="KOA359" s="2"/>
      <c r="KOB359" s="2"/>
      <c r="KOC359" s="2"/>
      <c r="KOD359" s="2"/>
      <c r="KOE359" s="2"/>
      <c r="KOF359" s="2"/>
      <c r="KOG359" s="2"/>
      <c r="KOH359" s="2"/>
      <c r="KOI359" s="2"/>
      <c r="KOJ359" s="2"/>
      <c r="KOK359" s="2"/>
      <c r="KOL359" s="2"/>
      <c r="KOM359" s="2"/>
      <c r="KON359" s="2"/>
      <c r="KOO359" s="2"/>
      <c r="KOP359" s="2"/>
      <c r="KOQ359" s="2"/>
      <c r="KOR359" s="2"/>
      <c r="KOS359" s="2"/>
      <c r="KOT359" s="2"/>
      <c r="KOU359" s="2"/>
      <c r="KOV359" s="2"/>
      <c r="KOW359" s="2"/>
      <c r="KOX359" s="2"/>
      <c r="KOY359" s="2"/>
      <c r="KOZ359" s="2"/>
      <c r="KPA359" s="2"/>
      <c r="KPB359" s="2"/>
      <c r="KPC359" s="2"/>
      <c r="KPD359" s="2"/>
      <c r="KPE359" s="2"/>
      <c r="KPF359" s="2"/>
      <c r="KPG359" s="2"/>
      <c r="KPH359" s="2"/>
      <c r="KPI359" s="2"/>
      <c r="KPJ359" s="2"/>
      <c r="KPK359" s="2"/>
      <c r="KPL359" s="2"/>
      <c r="KPM359" s="2"/>
      <c r="KPN359" s="2"/>
      <c r="KPO359" s="2"/>
      <c r="KPP359" s="2"/>
      <c r="KPQ359" s="2"/>
      <c r="KPR359" s="2"/>
      <c r="KPS359" s="2"/>
      <c r="KPT359" s="2"/>
      <c r="KPU359" s="2"/>
      <c r="KPV359" s="2"/>
      <c r="KPW359" s="2"/>
      <c r="KPX359" s="2"/>
      <c r="KPY359" s="2"/>
      <c r="KPZ359" s="2"/>
      <c r="KQA359" s="2"/>
      <c r="KQB359" s="2"/>
      <c r="KQC359" s="2"/>
      <c r="KQD359" s="2"/>
      <c r="KQE359" s="2"/>
      <c r="KQF359" s="2"/>
      <c r="KQG359" s="2"/>
      <c r="KQH359" s="2"/>
      <c r="KQI359" s="2"/>
      <c r="KQJ359" s="2"/>
      <c r="KQK359" s="2"/>
      <c r="KQL359" s="2"/>
      <c r="KQM359" s="2"/>
      <c r="KQN359" s="2"/>
      <c r="KQO359" s="2"/>
      <c r="KQP359" s="2"/>
      <c r="KQQ359" s="2"/>
      <c r="KQR359" s="2"/>
      <c r="KQS359" s="2"/>
      <c r="KQT359" s="2"/>
      <c r="KQU359" s="2"/>
      <c r="KQV359" s="2"/>
      <c r="KQW359" s="2"/>
      <c r="KQX359" s="2"/>
      <c r="KQY359" s="2"/>
      <c r="KQZ359" s="2"/>
      <c r="KRA359" s="2"/>
      <c r="KRB359" s="2"/>
      <c r="KRC359" s="2"/>
      <c r="KRD359" s="2"/>
      <c r="KRE359" s="2"/>
      <c r="KRF359" s="2"/>
      <c r="KRG359" s="2"/>
      <c r="KRH359" s="2"/>
      <c r="KRI359" s="2"/>
      <c r="KRJ359" s="2"/>
      <c r="KRK359" s="2"/>
      <c r="KRL359" s="2"/>
      <c r="KRM359" s="2"/>
      <c r="KRN359" s="2"/>
      <c r="KRO359" s="2"/>
      <c r="KRP359" s="2"/>
      <c r="KRQ359" s="2"/>
      <c r="KRR359" s="2"/>
      <c r="KRS359" s="2"/>
      <c r="KRT359" s="2"/>
      <c r="KRU359" s="2"/>
      <c r="KRV359" s="2"/>
      <c r="KRW359" s="2"/>
      <c r="KRX359" s="2"/>
      <c r="KRY359" s="2"/>
      <c r="KRZ359" s="2"/>
      <c r="KSA359" s="2"/>
      <c r="KSB359" s="2"/>
      <c r="KSC359" s="2"/>
      <c r="KSD359" s="2"/>
      <c r="KSE359" s="2"/>
      <c r="KSF359" s="2"/>
      <c r="KSG359" s="2"/>
      <c r="KSH359" s="2"/>
      <c r="KSI359" s="2"/>
      <c r="KSJ359" s="2"/>
      <c r="KSK359" s="2"/>
      <c r="KSL359" s="2"/>
      <c r="KSM359" s="2"/>
      <c r="KSN359" s="2"/>
      <c r="KSO359" s="2"/>
      <c r="KSP359" s="2"/>
      <c r="KSQ359" s="2"/>
      <c r="KSR359" s="2"/>
      <c r="KSS359" s="2"/>
      <c r="KST359" s="2"/>
      <c r="KSU359" s="2"/>
      <c r="KSV359" s="2"/>
      <c r="KSW359" s="2"/>
      <c r="KSX359" s="2"/>
      <c r="KSY359" s="2"/>
      <c r="KSZ359" s="2"/>
      <c r="KTA359" s="2"/>
      <c r="KTB359" s="2"/>
      <c r="KTC359" s="2"/>
      <c r="KTD359" s="2"/>
      <c r="KTE359" s="2"/>
      <c r="KTF359" s="2"/>
      <c r="KTG359" s="2"/>
      <c r="KTH359" s="2"/>
      <c r="KTI359" s="2"/>
      <c r="KTJ359" s="2"/>
      <c r="KTK359" s="2"/>
      <c r="KTL359" s="2"/>
      <c r="KTM359" s="2"/>
      <c r="KTN359" s="2"/>
      <c r="KTO359" s="2"/>
      <c r="KTP359" s="2"/>
      <c r="KTQ359" s="2"/>
      <c r="KTR359" s="2"/>
      <c r="KTS359" s="2"/>
      <c r="KTT359" s="2"/>
      <c r="KTU359" s="2"/>
      <c r="KTV359" s="2"/>
      <c r="KTW359" s="2"/>
      <c r="KTX359" s="2"/>
      <c r="KTY359" s="2"/>
      <c r="KTZ359" s="2"/>
      <c r="KUA359" s="2"/>
      <c r="KUB359" s="2"/>
      <c r="KUC359" s="2"/>
      <c r="KUD359" s="2"/>
      <c r="KUE359" s="2"/>
      <c r="KUF359" s="2"/>
      <c r="KUG359" s="2"/>
      <c r="KUH359" s="2"/>
      <c r="KUI359" s="2"/>
      <c r="KUJ359" s="2"/>
      <c r="KUK359" s="2"/>
      <c r="KUL359" s="2"/>
      <c r="KUM359" s="2"/>
      <c r="KUN359" s="2"/>
      <c r="KUO359" s="2"/>
      <c r="KUP359" s="2"/>
      <c r="KUQ359" s="2"/>
      <c r="KUR359" s="2"/>
      <c r="KUS359" s="2"/>
      <c r="KUT359" s="2"/>
      <c r="KUU359" s="2"/>
      <c r="KUV359" s="2"/>
      <c r="KUW359" s="2"/>
      <c r="KUX359" s="2"/>
      <c r="KUY359" s="2"/>
      <c r="KUZ359" s="2"/>
      <c r="KVA359" s="2"/>
      <c r="KVB359" s="2"/>
      <c r="KVC359" s="2"/>
      <c r="KVD359" s="2"/>
      <c r="KVE359" s="2"/>
      <c r="KVF359" s="2"/>
      <c r="KVG359" s="2"/>
      <c r="KVH359" s="2"/>
      <c r="KVI359" s="2"/>
      <c r="KVJ359" s="2"/>
      <c r="KVK359" s="2"/>
      <c r="KVL359" s="2"/>
      <c r="KVM359" s="2"/>
      <c r="KVN359" s="2"/>
      <c r="KVO359" s="2"/>
      <c r="KVP359" s="2"/>
      <c r="KVQ359" s="2"/>
      <c r="KVR359" s="2"/>
      <c r="KVS359" s="2"/>
      <c r="KVT359" s="2"/>
      <c r="KVU359" s="2"/>
      <c r="KVV359" s="2"/>
      <c r="KVW359" s="2"/>
      <c r="KVX359" s="2"/>
      <c r="KVY359" s="2"/>
      <c r="KVZ359" s="2"/>
      <c r="KWA359" s="2"/>
      <c r="KWB359" s="2"/>
      <c r="KWC359" s="2"/>
      <c r="KWD359" s="2"/>
      <c r="KWE359" s="2"/>
      <c r="KWF359" s="2"/>
      <c r="KWG359" s="2"/>
      <c r="KWH359" s="2"/>
      <c r="KWI359" s="2"/>
      <c r="KWJ359" s="2"/>
      <c r="KWK359" s="2"/>
      <c r="KWL359" s="2"/>
      <c r="KWM359" s="2"/>
      <c r="KWN359" s="2"/>
      <c r="KWO359" s="2"/>
      <c r="KWP359" s="2"/>
      <c r="KWQ359" s="2"/>
      <c r="KWR359" s="2"/>
      <c r="KWS359" s="2"/>
      <c r="KWT359" s="2"/>
      <c r="KWU359" s="2"/>
      <c r="KWV359" s="2"/>
      <c r="KWW359" s="2"/>
      <c r="KWX359" s="2"/>
      <c r="KWY359" s="2"/>
      <c r="KWZ359" s="2"/>
      <c r="KXA359" s="2"/>
      <c r="KXB359" s="2"/>
      <c r="KXC359" s="2"/>
      <c r="KXD359" s="2"/>
      <c r="KXE359" s="2"/>
      <c r="KXF359" s="2"/>
      <c r="KXG359" s="2"/>
      <c r="KXH359" s="2"/>
      <c r="KXI359" s="2"/>
      <c r="KXJ359" s="2"/>
      <c r="KXK359" s="2"/>
      <c r="KXL359" s="2"/>
      <c r="KXM359" s="2"/>
      <c r="KXN359" s="2"/>
      <c r="KXO359" s="2"/>
      <c r="KXP359" s="2"/>
      <c r="KXQ359" s="2"/>
      <c r="KXR359" s="2"/>
      <c r="KXS359" s="2"/>
      <c r="KXT359" s="2"/>
      <c r="KXU359" s="2"/>
      <c r="KXV359" s="2"/>
      <c r="KXW359" s="2"/>
      <c r="KXX359" s="2"/>
      <c r="KXY359" s="2"/>
      <c r="KXZ359" s="2"/>
      <c r="KYA359" s="2"/>
      <c r="KYB359" s="2"/>
      <c r="KYC359" s="2"/>
      <c r="KYD359" s="2"/>
      <c r="KYE359" s="2"/>
      <c r="KYF359" s="2"/>
      <c r="KYG359" s="2"/>
      <c r="KYH359" s="2"/>
      <c r="KYI359" s="2"/>
      <c r="KYJ359" s="2"/>
      <c r="KYK359" s="2"/>
      <c r="KYL359" s="2"/>
      <c r="KYM359" s="2"/>
      <c r="KYN359" s="2"/>
      <c r="KYO359" s="2"/>
      <c r="KYP359" s="2"/>
      <c r="KYQ359" s="2"/>
      <c r="KYR359" s="2"/>
      <c r="KYS359" s="2"/>
      <c r="KYT359" s="2"/>
      <c r="KYU359" s="2"/>
      <c r="KYV359" s="2"/>
      <c r="KYW359" s="2"/>
      <c r="KYX359" s="2"/>
      <c r="KYY359" s="2"/>
      <c r="KYZ359" s="2"/>
      <c r="KZA359" s="2"/>
      <c r="KZB359" s="2"/>
      <c r="KZC359" s="2"/>
      <c r="KZD359" s="2"/>
      <c r="KZE359" s="2"/>
      <c r="KZF359" s="2"/>
      <c r="KZG359" s="2"/>
      <c r="KZH359" s="2"/>
      <c r="KZI359" s="2"/>
      <c r="KZJ359" s="2"/>
      <c r="KZK359" s="2"/>
      <c r="KZL359" s="2"/>
      <c r="KZM359" s="2"/>
      <c r="KZN359" s="2"/>
      <c r="KZO359" s="2"/>
      <c r="KZP359" s="2"/>
      <c r="KZQ359" s="2"/>
      <c r="KZR359" s="2"/>
      <c r="KZS359" s="2"/>
      <c r="KZT359" s="2"/>
      <c r="KZU359" s="2"/>
      <c r="KZV359" s="2"/>
      <c r="KZW359" s="2"/>
      <c r="KZX359" s="2"/>
      <c r="KZY359" s="2"/>
      <c r="KZZ359" s="2"/>
      <c r="LAA359" s="2"/>
      <c r="LAB359" s="2"/>
      <c r="LAC359" s="2"/>
      <c r="LAD359" s="2"/>
      <c r="LAE359" s="2"/>
      <c r="LAF359" s="2"/>
      <c r="LAG359" s="2"/>
      <c r="LAH359" s="2"/>
      <c r="LAI359" s="2"/>
      <c r="LAJ359" s="2"/>
      <c r="LAK359" s="2"/>
      <c r="LAL359" s="2"/>
      <c r="LAM359" s="2"/>
      <c r="LAN359" s="2"/>
      <c r="LAO359" s="2"/>
      <c r="LAP359" s="2"/>
      <c r="LAQ359" s="2"/>
      <c r="LAR359" s="2"/>
      <c r="LAS359" s="2"/>
      <c r="LAT359" s="2"/>
      <c r="LAU359" s="2"/>
      <c r="LAV359" s="2"/>
      <c r="LAW359" s="2"/>
      <c r="LAX359" s="2"/>
      <c r="LAY359" s="2"/>
      <c r="LAZ359" s="2"/>
      <c r="LBA359" s="2"/>
      <c r="LBB359" s="2"/>
      <c r="LBC359" s="2"/>
      <c r="LBD359" s="2"/>
      <c r="LBE359" s="2"/>
      <c r="LBF359" s="2"/>
      <c r="LBG359" s="2"/>
      <c r="LBH359" s="2"/>
      <c r="LBI359" s="2"/>
      <c r="LBJ359" s="2"/>
      <c r="LBK359" s="2"/>
      <c r="LBL359" s="2"/>
      <c r="LBM359" s="2"/>
      <c r="LBN359" s="2"/>
      <c r="LBO359" s="2"/>
      <c r="LBP359" s="2"/>
      <c r="LBQ359" s="2"/>
      <c r="LBR359" s="2"/>
      <c r="LBS359" s="2"/>
      <c r="LBT359" s="2"/>
      <c r="LBU359" s="2"/>
      <c r="LBV359" s="2"/>
      <c r="LBW359" s="2"/>
      <c r="LBX359" s="2"/>
      <c r="LBY359" s="2"/>
      <c r="LBZ359" s="2"/>
      <c r="LCA359" s="2"/>
      <c r="LCB359" s="2"/>
      <c r="LCC359" s="2"/>
      <c r="LCD359" s="2"/>
      <c r="LCE359" s="2"/>
      <c r="LCF359" s="2"/>
      <c r="LCG359" s="2"/>
      <c r="LCH359" s="2"/>
      <c r="LCI359" s="2"/>
      <c r="LCJ359" s="2"/>
      <c r="LCK359" s="2"/>
      <c r="LCL359" s="2"/>
      <c r="LCM359" s="2"/>
      <c r="LCN359" s="2"/>
      <c r="LCO359" s="2"/>
      <c r="LCP359" s="2"/>
      <c r="LCQ359" s="2"/>
      <c r="LCR359" s="2"/>
      <c r="LCS359" s="2"/>
      <c r="LCT359" s="2"/>
      <c r="LCU359" s="2"/>
      <c r="LCV359" s="2"/>
      <c r="LCW359" s="2"/>
      <c r="LCX359" s="2"/>
      <c r="LCY359" s="2"/>
      <c r="LCZ359" s="2"/>
      <c r="LDA359" s="2"/>
      <c r="LDB359" s="2"/>
      <c r="LDC359" s="2"/>
      <c r="LDD359" s="2"/>
      <c r="LDE359" s="2"/>
      <c r="LDF359" s="2"/>
      <c r="LDG359" s="2"/>
      <c r="LDH359" s="2"/>
      <c r="LDI359" s="2"/>
      <c r="LDJ359" s="2"/>
      <c r="LDK359" s="2"/>
      <c r="LDL359" s="2"/>
      <c r="LDM359" s="2"/>
      <c r="LDN359" s="2"/>
      <c r="LDO359" s="2"/>
      <c r="LDP359" s="2"/>
      <c r="LDQ359" s="2"/>
      <c r="LDR359" s="2"/>
      <c r="LDS359" s="2"/>
      <c r="LDT359" s="2"/>
      <c r="LDU359" s="2"/>
      <c r="LDV359" s="2"/>
      <c r="LDW359" s="2"/>
      <c r="LDX359" s="2"/>
      <c r="LDY359" s="2"/>
      <c r="LDZ359" s="2"/>
      <c r="LEA359" s="2"/>
      <c r="LEB359" s="2"/>
      <c r="LEC359" s="2"/>
      <c r="LED359" s="2"/>
      <c r="LEE359" s="2"/>
      <c r="LEF359" s="2"/>
      <c r="LEG359" s="2"/>
      <c r="LEH359" s="2"/>
      <c r="LEI359" s="2"/>
      <c r="LEJ359" s="2"/>
      <c r="LEK359" s="2"/>
      <c r="LEL359" s="2"/>
      <c r="LEM359" s="2"/>
      <c r="LEN359" s="2"/>
      <c r="LEO359" s="2"/>
      <c r="LEP359" s="2"/>
      <c r="LEQ359" s="2"/>
      <c r="LER359" s="2"/>
      <c r="LES359" s="2"/>
      <c r="LET359" s="2"/>
      <c r="LEU359" s="2"/>
      <c r="LEV359" s="2"/>
      <c r="LEW359" s="2"/>
      <c r="LEX359" s="2"/>
      <c r="LEY359" s="2"/>
      <c r="LEZ359" s="2"/>
      <c r="LFA359" s="2"/>
      <c r="LFB359" s="2"/>
      <c r="LFC359" s="2"/>
      <c r="LFD359" s="2"/>
      <c r="LFE359" s="2"/>
      <c r="LFF359" s="2"/>
      <c r="LFG359" s="2"/>
      <c r="LFH359" s="2"/>
      <c r="LFI359" s="2"/>
      <c r="LFJ359" s="2"/>
      <c r="LFK359" s="2"/>
      <c r="LFL359" s="2"/>
      <c r="LFM359" s="2"/>
      <c r="LFN359" s="2"/>
      <c r="LFO359" s="2"/>
      <c r="LFP359" s="2"/>
      <c r="LFQ359" s="2"/>
      <c r="LFR359" s="2"/>
      <c r="LFS359" s="2"/>
      <c r="LFT359" s="2"/>
      <c r="LFU359" s="2"/>
      <c r="LFV359" s="2"/>
      <c r="LFW359" s="2"/>
      <c r="LFX359" s="2"/>
      <c r="LFY359" s="2"/>
      <c r="LFZ359" s="2"/>
      <c r="LGA359" s="2"/>
      <c r="LGB359" s="2"/>
      <c r="LGC359" s="2"/>
      <c r="LGD359" s="2"/>
      <c r="LGE359" s="2"/>
      <c r="LGF359" s="2"/>
      <c r="LGG359" s="2"/>
      <c r="LGH359" s="2"/>
      <c r="LGI359" s="2"/>
      <c r="LGJ359" s="2"/>
      <c r="LGK359" s="2"/>
      <c r="LGL359" s="2"/>
      <c r="LGM359" s="2"/>
      <c r="LGN359" s="2"/>
      <c r="LGO359" s="2"/>
      <c r="LGP359" s="2"/>
      <c r="LGQ359" s="2"/>
      <c r="LGR359" s="2"/>
      <c r="LGS359" s="2"/>
      <c r="LGT359" s="2"/>
      <c r="LGU359" s="2"/>
      <c r="LGV359" s="2"/>
      <c r="LGW359" s="2"/>
      <c r="LGX359" s="2"/>
      <c r="LGY359" s="2"/>
      <c r="LGZ359" s="2"/>
      <c r="LHA359" s="2"/>
      <c r="LHB359" s="2"/>
      <c r="LHC359" s="2"/>
      <c r="LHD359" s="2"/>
      <c r="LHE359" s="2"/>
      <c r="LHF359" s="2"/>
      <c r="LHG359" s="2"/>
      <c r="LHH359" s="2"/>
      <c r="LHI359" s="2"/>
      <c r="LHJ359" s="2"/>
      <c r="LHK359" s="2"/>
      <c r="LHL359" s="2"/>
      <c r="LHM359" s="2"/>
      <c r="LHN359" s="2"/>
      <c r="LHO359" s="2"/>
      <c r="LHP359" s="2"/>
      <c r="LHQ359" s="2"/>
      <c r="LHR359" s="2"/>
      <c r="LHS359" s="2"/>
      <c r="LHT359" s="2"/>
      <c r="LHU359" s="2"/>
      <c r="LHV359" s="2"/>
      <c r="LHW359" s="2"/>
      <c r="LHX359" s="2"/>
      <c r="LHY359" s="2"/>
      <c r="LHZ359" s="2"/>
      <c r="LIA359" s="2"/>
      <c r="LIB359" s="2"/>
      <c r="LIC359" s="2"/>
      <c r="LID359" s="2"/>
      <c r="LIE359" s="2"/>
      <c r="LIF359" s="2"/>
      <c r="LIG359" s="2"/>
      <c r="LIH359" s="2"/>
      <c r="LII359" s="2"/>
      <c r="LIJ359" s="2"/>
      <c r="LIK359" s="2"/>
      <c r="LIL359" s="2"/>
      <c r="LIM359" s="2"/>
      <c r="LIN359" s="2"/>
      <c r="LIO359" s="2"/>
      <c r="LIP359" s="2"/>
      <c r="LIQ359" s="2"/>
      <c r="LIR359" s="2"/>
      <c r="LIS359" s="2"/>
      <c r="LIT359" s="2"/>
      <c r="LIU359" s="2"/>
      <c r="LIV359" s="2"/>
      <c r="LIW359" s="2"/>
      <c r="LIX359" s="2"/>
      <c r="LIY359" s="2"/>
      <c r="LIZ359" s="2"/>
      <c r="LJA359" s="2"/>
      <c r="LJB359" s="2"/>
      <c r="LJC359" s="2"/>
      <c r="LJD359" s="2"/>
      <c r="LJE359" s="2"/>
      <c r="LJF359" s="2"/>
      <c r="LJG359" s="2"/>
      <c r="LJH359" s="2"/>
      <c r="LJI359" s="2"/>
      <c r="LJJ359" s="2"/>
      <c r="LJK359" s="2"/>
      <c r="LJL359" s="2"/>
      <c r="LJM359" s="2"/>
      <c r="LJN359" s="2"/>
      <c r="LJO359" s="2"/>
      <c r="LJP359" s="2"/>
      <c r="LJQ359" s="2"/>
      <c r="LJR359" s="2"/>
      <c r="LJS359" s="2"/>
      <c r="LJT359" s="2"/>
      <c r="LJU359" s="2"/>
      <c r="LJV359" s="2"/>
      <c r="LJW359" s="2"/>
      <c r="LJX359" s="2"/>
      <c r="LJY359" s="2"/>
      <c r="LJZ359" s="2"/>
      <c r="LKA359" s="2"/>
      <c r="LKB359" s="2"/>
      <c r="LKC359" s="2"/>
      <c r="LKD359" s="2"/>
      <c r="LKE359" s="2"/>
      <c r="LKF359" s="2"/>
      <c r="LKG359" s="2"/>
      <c r="LKH359" s="2"/>
      <c r="LKI359" s="2"/>
      <c r="LKJ359" s="2"/>
      <c r="LKK359" s="2"/>
      <c r="LKL359" s="2"/>
      <c r="LKM359" s="2"/>
      <c r="LKN359" s="2"/>
      <c r="LKO359" s="2"/>
      <c r="LKP359" s="2"/>
      <c r="LKQ359" s="2"/>
      <c r="LKR359" s="2"/>
      <c r="LKS359" s="2"/>
      <c r="LKT359" s="2"/>
      <c r="LKU359" s="2"/>
      <c r="LKV359" s="2"/>
      <c r="LKW359" s="2"/>
      <c r="LKX359" s="2"/>
      <c r="LKY359" s="2"/>
      <c r="LKZ359" s="2"/>
      <c r="LLA359" s="2"/>
      <c r="LLB359" s="2"/>
      <c r="LLC359" s="2"/>
      <c r="LLD359" s="2"/>
      <c r="LLE359" s="2"/>
      <c r="LLF359" s="2"/>
      <c r="LLG359" s="2"/>
      <c r="LLH359" s="2"/>
      <c r="LLI359" s="2"/>
      <c r="LLJ359" s="2"/>
      <c r="LLK359" s="2"/>
      <c r="LLL359" s="2"/>
      <c r="LLM359" s="2"/>
      <c r="LLN359" s="2"/>
      <c r="LLO359" s="2"/>
      <c r="LLP359" s="2"/>
      <c r="LLQ359" s="2"/>
      <c r="LLR359" s="2"/>
      <c r="LLS359" s="2"/>
      <c r="LLT359" s="2"/>
      <c r="LLU359" s="2"/>
      <c r="LLV359" s="2"/>
      <c r="LLW359" s="2"/>
      <c r="LLX359" s="2"/>
      <c r="LLY359" s="2"/>
      <c r="LLZ359" s="2"/>
      <c r="LMA359" s="2"/>
      <c r="LMB359" s="2"/>
      <c r="LMC359" s="2"/>
      <c r="LMD359" s="2"/>
      <c r="LME359" s="2"/>
      <c r="LMF359" s="2"/>
      <c r="LMG359" s="2"/>
      <c r="LMH359" s="2"/>
      <c r="LMI359" s="2"/>
      <c r="LMJ359" s="2"/>
      <c r="LMK359" s="2"/>
      <c r="LML359" s="2"/>
      <c r="LMM359" s="2"/>
      <c r="LMN359" s="2"/>
      <c r="LMO359" s="2"/>
      <c r="LMP359" s="2"/>
      <c r="LMQ359" s="2"/>
      <c r="LMR359" s="2"/>
      <c r="LMS359" s="2"/>
      <c r="LMT359" s="2"/>
      <c r="LMU359" s="2"/>
      <c r="LMV359" s="2"/>
      <c r="LMW359" s="2"/>
      <c r="LMX359" s="2"/>
      <c r="LMY359" s="2"/>
      <c r="LMZ359" s="2"/>
      <c r="LNA359" s="2"/>
      <c r="LNB359" s="2"/>
      <c r="LNC359" s="2"/>
      <c r="LND359" s="2"/>
      <c r="LNE359" s="2"/>
      <c r="LNF359" s="2"/>
      <c r="LNG359" s="2"/>
      <c r="LNH359" s="2"/>
      <c r="LNI359" s="2"/>
      <c r="LNJ359" s="2"/>
      <c r="LNK359" s="2"/>
      <c r="LNL359" s="2"/>
      <c r="LNM359" s="2"/>
      <c r="LNN359" s="2"/>
      <c r="LNO359" s="2"/>
      <c r="LNP359" s="2"/>
      <c r="LNQ359" s="2"/>
      <c r="LNR359" s="2"/>
      <c r="LNS359" s="2"/>
      <c r="LNT359" s="2"/>
      <c r="LNU359" s="2"/>
      <c r="LNV359" s="2"/>
      <c r="LNW359" s="2"/>
      <c r="LNX359" s="2"/>
      <c r="LNY359" s="2"/>
      <c r="LNZ359" s="2"/>
      <c r="LOA359" s="2"/>
      <c r="LOB359" s="2"/>
      <c r="LOC359" s="2"/>
      <c r="LOD359" s="2"/>
      <c r="LOE359" s="2"/>
      <c r="LOF359" s="2"/>
      <c r="LOG359" s="2"/>
      <c r="LOH359" s="2"/>
      <c r="LOI359" s="2"/>
      <c r="LOJ359" s="2"/>
      <c r="LOK359" s="2"/>
      <c r="LOL359" s="2"/>
      <c r="LOM359" s="2"/>
      <c r="LON359" s="2"/>
      <c r="LOO359" s="2"/>
      <c r="LOP359" s="2"/>
      <c r="LOQ359" s="2"/>
      <c r="LOR359" s="2"/>
      <c r="LOS359" s="2"/>
      <c r="LOT359" s="2"/>
      <c r="LOU359" s="2"/>
      <c r="LOV359" s="2"/>
      <c r="LOW359" s="2"/>
      <c r="LOX359" s="2"/>
      <c r="LOY359" s="2"/>
      <c r="LOZ359" s="2"/>
      <c r="LPA359" s="2"/>
      <c r="LPB359" s="2"/>
      <c r="LPC359" s="2"/>
      <c r="LPD359" s="2"/>
      <c r="LPE359" s="2"/>
      <c r="LPF359" s="2"/>
      <c r="LPG359" s="2"/>
      <c r="LPH359" s="2"/>
      <c r="LPI359" s="2"/>
      <c r="LPJ359" s="2"/>
      <c r="LPK359" s="2"/>
      <c r="LPL359" s="2"/>
      <c r="LPM359" s="2"/>
      <c r="LPN359" s="2"/>
      <c r="LPO359" s="2"/>
      <c r="LPP359" s="2"/>
      <c r="LPQ359" s="2"/>
      <c r="LPR359" s="2"/>
      <c r="LPS359" s="2"/>
      <c r="LPT359" s="2"/>
      <c r="LPU359" s="2"/>
      <c r="LPV359" s="2"/>
      <c r="LPW359" s="2"/>
      <c r="LPX359" s="2"/>
      <c r="LPY359" s="2"/>
      <c r="LPZ359" s="2"/>
      <c r="LQA359" s="2"/>
      <c r="LQB359" s="2"/>
      <c r="LQC359" s="2"/>
      <c r="LQD359" s="2"/>
      <c r="LQE359" s="2"/>
      <c r="LQF359" s="2"/>
      <c r="LQG359" s="2"/>
      <c r="LQH359" s="2"/>
      <c r="LQI359" s="2"/>
      <c r="LQJ359" s="2"/>
      <c r="LQK359" s="2"/>
      <c r="LQL359" s="2"/>
      <c r="LQM359" s="2"/>
      <c r="LQN359" s="2"/>
      <c r="LQO359" s="2"/>
      <c r="LQP359" s="2"/>
      <c r="LQQ359" s="2"/>
      <c r="LQR359" s="2"/>
      <c r="LQS359" s="2"/>
      <c r="LQT359" s="2"/>
      <c r="LQU359" s="2"/>
      <c r="LQV359" s="2"/>
      <c r="LQW359" s="2"/>
      <c r="LQX359" s="2"/>
      <c r="LQY359" s="2"/>
      <c r="LQZ359" s="2"/>
      <c r="LRA359" s="2"/>
      <c r="LRB359" s="2"/>
      <c r="LRC359" s="2"/>
      <c r="LRD359" s="2"/>
      <c r="LRE359" s="2"/>
      <c r="LRF359" s="2"/>
      <c r="LRG359" s="2"/>
      <c r="LRH359" s="2"/>
      <c r="LRI359" s="2"/>
      <c r="LRJ359" s="2"/>
      <c r="LRK359" s="2"/>
      <c r="LRL359" s="2"/>
      <c r="LRM359" s="2"/>
      <c r="LRN359" s="2"/>
      <c r="LRO359" s="2"/>
      <c r="LRP359" s="2"/>
      <c r="LRQ359" s="2"/>
      <c r="LRR359" s="2"/>
      <c r="LRS359" s="2"/>
      <c r="LRT359" s="2"/>
      <c r="LRU359" s="2"/>
      <c r="LRV359" s="2"/>
      <c r="LRW359" s="2"/>
      <c r="LRX359" s="2"/>
      <c r="LRY359" s="2"/>
      <c r="LRZ359" s="2"/>
      <c r="LSA359" s="2"/>
      <c r="LSB359" s="2"/>
      <c r="LSC359" s="2"/>
      <c r="LSD359" s="2"/>
      <c r="LSE359" s="2"/>
      <c r="LSF359" s="2"/>
      <c r="LSG359" s="2"/>
      <c r="LSH359" s="2"/>
      <c r="LSI359" s="2"/>
      <c r="LSJ359" s="2"/>
      <c r="LSK359" s="2"/>
      <c r="LSL359" s="2"/>
      <c r="LSM359" s="2"/>
      <c r="LSN359" s="2"/>
      <c r="LSO359" s="2"/>
      <c r="LSP359" s="2"/>
      <c r="LSQ359" s="2"/>
      <c r="LSR359" s="2"/>
      <c r="LSS359" s="2"/>
      <c r="LST359" s="2"/>
      <c r="LSU359" s="2"/>
      <c r="LSV359" s="2"/>
      <c r="LSW359" s="2"/>
      <c r="LSX359" s="2"/>
      <c r="LSY359" s="2"/>
      <c r="LSZ359" s="2"/>
      <c r="LTA359" s="2"/>
      <c r="LTB359" s="2"/>
      <c r="LTC359" s="2"/>
      <c r="LTD359" s="2"/>
      <c r="LTE359" s="2"/>
      <c r="LTF359" s="2"/>
      <c r="LTG359" s="2"/>
      <c r="LTH359" s="2"/>
      <c r="LTI359" s="2"/>
      <c r="LTJ359" s="2"/>
      <c r="LTK359" s="2"/>
      <c r="LTL359" s="2"/>
      <c r="LTM359" s="2"/>
      <c r="LTN359" s="2"/>
      <c r="LTO359" s="2"/>
      <c r="LTP359" s="2"/>
      <c r="LTQ359" s="2"/>
      <c r="LTR359" s="2"/>
      <c r="LTS359" s="2"/>
      <c r="LTT359" s="2"/>
      <c r="LTU359" s="2"/>
      <c r="LTV359" s="2"/>
      <c r="LTW359" s="2"/>
      <c r="LTX359" s="2"/>
      <c r="LTY359" s="2"/>
      <c r="LTZ359" s="2"/>
      <c r="LUA359" s="2"/>
      <c r="LUB359" s="2"/>
      <c r="LUC359" s="2"/>
      <c r="LUD359" s="2"/>
      <c r="LUE359" s="2"/>
      <c r="LUF359" s="2"/>
      <c r="LUG359" s="2"/>
      <c r="LUH359" s="2"/>
      <c r="LUI359" s="2"/>
      <c r="LUJ359" s="2"/>
      <c r="LUK359" s="2"/>
      <c r="LUL359" s="2"/>
      <c r="LUM359" s="2"/>
      <c r="LUN359" s="2"/>
      <c r="LUO359" s="2"/>
      <c r="LUP359" s="2"/>
      <c r="LUQ359" s="2"/>
      <c r="LUR359" s="2"/>
      <c r="LUS359" s="2"/>
      <c r="LUT359" s="2"/>
      <c r="LUU359" s="2"/>
      <c r="LUV359" s="2"/>
      <c r="LUW359" s="2"/>
      <c r="LUX359" s="2"/>
      <c r="LUY359" s="2"/>
      <c r="LUZ359" s="2"/>
      <c r="LVA359" s="2"/>
      <c r="LVB359" s="2"/>
      <c r="LVC359" s="2"/>
      <c r="LVD359" s="2"/>
      <c r="LVE359" s="2"/>
      <c r="LVF359" s="2"/>
      <c r="LVG359" s="2"/>
      <c r="LVH359" s="2"/>
      <c r="LVI359" s="2"/>
      <c r="LVJ359" s="2"/>
      <c r="LVK359" s="2"/>
      <c r="LVL359" s="2"/>
      <c r="LVM359" s="2"/>
      <c r="LVN359" s="2"/>
      <c r="LVO359" s="2"/>
      <c r="LVP359" s="2"/>
      <c r="LVQ359" s="2"/>
      <c r="LVR359" s="2"/>
      <c r="LVS359" s="2"/>
      <c r="LVT359" s="2"/>
      <c r="LVU359" s="2"/>
      <c r="LVV359" s="2"/>
      <c r="LVW359" s="2"/>
      <c r="LVX359" s="2"/>
      <c r="LVY359" s="2"/>
      <c r="LVZ359" s="2"/>
      <c r="LWA359" s="2"/>
      <c r="LWB359" s="2"/>
      <c r="LWC359" s="2"/>
      <c r="LWD359" s="2"/>
      <c r="LWE359" s="2"/>
      <c r="LWF359" s="2"/>
      <c r="LWG359" s="2"/>
      <c r="LWH359" s="2"/>
      <c r="LWI359" s="2"/>
      <c r="LWJ359" s="2"/>
      <c r="LWK359" s="2"/>
      <c r="LWL359" s="2"/>
      <c r="LWM359" s="2"/>
      <c r="LWN359" s="2"/>
      <c r="LWO359" s="2"/>
      <c r="LWP359" s="2"/>
      <c r="LWQ359" s="2"/>
      <c r="LWR359" s="2"/>
      <c r="LWS359" s="2"/>
      <c r="LWT359" s="2"/>
      <c r="LWU359" s="2"/>
      <c r="LWV359" s="2"/>
      <c r="LWW359" s="2"/>
      <c r="LWX359" s="2"/>
      <c r="LWY359" s="2"/>
      <c r="LWZ359" s="2"/>
      <c r="LXA359" s="2"/>
      <c r="LXB359" s="2"/>
      <c r="LXC359" s="2"/>
      <c r="LXD359" s="2"/>
      <c r="LXE359" s="2"/>
      <c r="LXF359" s="2"/>
      <c r="LXG359" s="2"/>
      <c r="LXH359" s="2"/>
      <c r="LXI359" s="2"/>
      <c r="LXJ359" s="2"/>
      <c r="LXK359" s="2"/>
      <c r="LXL359" s="2"/>
      <c r="LXM359" s="2"/>
      <c r="LXN359" s="2"/>
      <c r="LXO359" s="2"/>
      <c r="LXP359" s="2"/>
      <c r="LXQ359" s="2"/>
      <c r="LXR359" s="2"/>
      <c r="LXS359" s="2"/>
      <c r="LXT359" s="2"/>
      <c r="LXU359" s="2"/>
      <c r="LXV359" s="2"/>
      <c r="LXW359" s="2"/>
      <c r="LXX359" s="2"/>
      <c r="LXY359" s="2"/>
      <c r="LXZ359" s="2"/>
      <c r="LYA359" s="2"/>
      <c r="LYB359" s="2"/>
      <c r="LYC359" s="2"/>
      <c r="LYD359" s="2"/>
      <c r="LYE359" s="2"/>
      <c r="LYF359" s="2"/>
      <c r="LYG359" s="2"/>
      <c r="LYH359" s="2"/>
      <c r="LYI359" s="2"/>
      <c r="LYJ359" s="2"/>
      <c r="LYK359" s="2"/>
      <c r="LYL359" s="2"/>
      <c r="LYM359" s="2"/>
      <c r="LYN359" s="2"/>
      <c r="LYO359" s="2"/>
      <c r="LYP359" s="2"/>
      <c r="LYQ359" s="2"/>
      <c r="LYR359" s="2"/>
      <c r="LYS359" s="2"/>
      <c r="LYT359" s="2"/>
      <c r="LYU359" s="2"/>
      <c r="LYV359" s="2"/>
      <c r="LYW359" s="2"/>
      <c r="LYX359" s="2"/>
      <c r="LYY359" s="2"/>
      <c r="LYZ359" s="2"/>
      <c r="LZA359" s="2"/>
      <c r="LZB359" s="2"/>
      <c r="LZC359" s="2"/>
      <c r="LZD359" s="2"/>
      <c r="LZE359" s="2"/>
      <c r="LZF359" s="2"/>
      <c r="LZG359" s="2"/>
      <c r="LZH359" s="2"/>
      <c r="LZI359" s="2"/>
      <c r="LZJ359" s="2"/>
      <c r="LZK359" s="2"/>
      <c r="LZL359" s="2"/>
      <c r="LZM359" s="2"/>
      <c r="LZN359" s="2"/>
      <c r="LZO359" s="2"/>
      <c r="LZP359" s="2"/>
      <c r="LZQ359" s="2"/>
      <c r="LZR359" s="2"/>
      <c r="LZS359" s="2"/>
      <c r="LZT359" s="2"/>
      <c r="LZU359" s="2"/>
      <c r="LZV359" s="2"/>
      <c r="LZW359" s="2"/>
      <c r="LZX359" s="2"/>
      <c r="LZY359" s="2"/>
      <c r="LZZ359" s="2"/>
      <c r="MAA359" s="2"/>
      <c r="MAB359" s="2"/>
      <c r="MAC359" s="2"/>
      <c r="MAD359" s="2"/>
      <c r="MAE359" s="2"/>
      <c r="MAF359" s="2"/>
      <c r="MAG359" s="2"/>
      <c r="MAH359" s="2"/>
      <c r="MAI359" s="2"/>
      <c r="MAJ359" s="2"/>
      <c r="MAK359" s="2"/>
      <c r="MAL359" s="2"/>
      <c r="MAM359" s="2"/>
      <c r="MAN359" s="2"/>
      <c r="MAO359" s="2"/>
      <c r="MAP359" s="2"/>
      <c r="MAQ359" s="2"/>
      <c r="MAR359" s="2"/>
      <c r="MAS359" s="2"/>
      <c r="MAT359" s="2"/>
      <c r="MAU359" s="2"/>
      <c r="MAV359" s="2"/>
      <c r="MAW359" s="2"/>
      <c r="MAX359" s="2"/>
      <c r="MAY359" s="2"/>
      <c r="MAZ359" s="2"/>
      <c r="MBA359" s="2"/>
      <c r="MBB359" s="2"/>
      <c r="MBC359" s="2"/>
      <c r="MBD359" s="2"/>
      <c r="MBE359" s="2"/>
      <c r="MBF359" s="2"/>
      <c r="MBG359" s="2"/>
      <c r="MBH359" s="2"/>
      <c r="MBI359" s="2"/>
      <c r="MBJ359" s="2"/>
      <c r="MBK359" s="2"/>
      <c r="MBL359" s="2"/>
      <c r="MBM359" s="2"/>
      <c r="MBN359" s="2"/>
      <c r="MBO359" s="2"/>
      <c r="MBP359" s="2"/>
      <c r="MBQ359" s="2"/>
      <c r="MBR359" s="2"/>
      <c r="MBS359" s="2"/>
      <c r="MBT359" s="2"/>
      <c r="MBU359" s="2"/>
      <c r="MBV359" s="2"/>
      <c r="MBW359" s="2"/>
      <c r="MBX359" s="2"/>
      <c r="MBY359" s="2"/>
      <c r="MBZ359" s="2"/>
      <c r="MCA359" s="2"/>
      <c r="MCB359" s="2"/>
      <c r="MCC359" s="2"/>
      <c r="MCD359" s="2"/>
      <c r="MCE359" s="2"/>
      <c r="MCF359" s="2"/>
      <c r="MCG359" s="2"/>
      <c r="MCH359" s="2"/>
      <c r="MCI359" s="2"/>
      <c r="MCJ359" s="2"/>
      <c r="MCK359" s="2"/>
      <c r="MCL359" s="2"/>
      <c r="MCM359" s="2"/>
      <c r="MCN359" s="2"/>
      <c r="MCO359" s="2"/>
      <c r="MCP359" s="2"/>
      <c r="MCQ359" s="2"/>
      <c r="MCR359" s="2"/>
      <c r="MCS359" s="2"/>
      <c r="MCT359" s="2"/>
      <c r="MCU359" s="2"/>
      <c r="MCV359" s="2"/>
      <c r="MCW359" s="2"/>
      <c r="MCX359" s="2"/>
      <c r="MCY359" s="2"/>
      <c r="MCZ359" s="2"/>
      <c r="MDA359" s="2"/>
      <c r="MDB359" s="2"/>
      <c r="MDC359" s="2"/>
      <c r="MDD359" s="2"/>
      <c r="MDE359" s="2"/>
      <c r="MDF359" s="2"/>
      <c r="MDG359" s="2"/>
      <c r="MDH359" s="2"/>
      <c r="MDI359" s="2"/>
      <c r="MDJ359" s="2"/>
      <c r="MDK359" s="2"/>
      <c r="MDL359" s="2"/>
      <c r="MDM359" s="2"/>
      <c r="MDN359" s="2"/>
      <c r="MDO359" s="2"/>
      <c r="MDP359" s="2"/>
      <c r="MDQ359" s="2"/>
      <c r="MDR359" s="2"/>
      <c r="MDS359" s="2"/>
      <c r="MDT359" s="2"/>
      <c r="MDU359" s="2"/>
      <c r="MDV359" s="2"/>
      <c r="MDW359" s="2"/>
      <c r="MDX359" s="2"/>
      <c r="MDY359" s="2"/>
      <c r="MDZ359" s="2"/>
      <c r="MEA359" s="2"/>
      <c r="MEB359" s="2"/>
      <c r="MEC359" s="2"/>
      <c r="MED359" s="2"/>
      <c r="MEE359" s="2"/>
      <c r="MEF359" s="2"/>
      <c r="MEG359" s="2"/>
      <c r="MEH359" s="2"/>
      <c r="MEI359" s="2"/>
      <c r="MEJ359" s="2"/>
      <c r="MEK359" s="2"/>
      <c r="MEL359" s="2"/>
      <c r="MEM359" s="2"/>
      <c r="MEN359" s="2"/>
      <c r="MEO359" s="2"/>
      <c r="MEP359" s="2"/>
      <c r="MEQ359" s="2"/>
      <c r="MER359" s="2"/>
      <c r="MES359" s="2"/>
      <c r="MET359" s="2"/>
      <c r="MEU359" s="2"/>
      <c r="MEV359" s="2"/>
      <c r="MEW359" s="2"/>
      <c r="MEX359" s="2"/>
      <c r="MEY359" s="2"/>
      <c r="MEZ359" s="2"/>
      <c r="MFA359" s="2"/>
      <c r="MFB359" s="2"/>
      <c r="MFC359" s="2"/>
      <c r="MFD359" s="2"/>
      <c r="MFE359" s="2"/>
      <c r="MFF359" s="2"/>
      <c r="MFG359" s="2"/>
      <c r="MFH359" s="2"/>
      <c r="MFI359" s="2"/>
      <c r="MFJ359" s="2"/>
      <c r="MFK359" s="2"/>
      <c r="MFL359" s="2"/>
      <c r="MFM359" s="2"/>
      <c r="MFN359" s="2"/>
      <c r="MFO359" s="2"/>
      <c r="MFP359" s="2"/>
      <c r="MFQ359" s="2"/>
      <c r="MFR359" s="2"/>
      <c r="MFS359" s="2"/>
      <c r="MFT359" s="2"/>
      <c r="MFU359" s="2"/>
      <c r="MFV359" s="2"/>
      <c r="MFW359" s="2"/>
      <c r="MFX359" s="2"/>
      <c r="MFY359" s="2"/>
      <c r="MFZ359" s="2"/>
      <c r="MGA359" s="2"/>
      <c r="MGB359" s="2"/>
      <c r="MGC359" s="2"/>
      <c r="MGD359" s="2"/>
      <c r="MGE359" s="2"/>
      <c r="MGF359" s="2"/>
      <c r="MGG359" s="2"/>
      <c r="MGH359" s="2"/>
      <c r="MGI359" s="2"/>
      <c r="MGJ359" s="2"/>
      <c r="MGK359" s="2"/>
      <c r="MGL359" s="2"/>
      <c r="MGM359" s="2"/>
      <c r="MGN359" s="2"/>
      <c r="MGO359" s="2"/>
      <c r="MGP359" s="2"/>
      <c r="MGQ359" s="2"/>
      <c r="MGR359" s="2"/>
      <c r="MGS359" s="2"/>
      <c r="MGT359" s="2"/>
      <c r="MGU359" s="2"/>
      <c r="MGV359" s="2"/>
      <c r="MGW359" s="2"/>
      <c r="MGX359" s="2"/>
      <c r="MGY359" s="2"/>
      <c r="MGZ359" s="2"/>
      <c r="MHA359" s="2"/>
      <c r="MHB359" s="2"/>
      <c r="MHC359" s="2"/>
      <c r="MHD359" s="2"/>
      <c r="MHE359" s="2"/>
      <c r="MHF359" s="2"/>
      <c r="MHG359" s="2"/>
      <c r="MHH359" s="2"/>
      <c r="MHI359" s="2"/>
      <c r="MHJ359" s="2"/>
      <c r="MHK359" s="2"/>
      <c r="MHL359" s="2"/>
      <c r="MHM359" s="2"/>
      <c r="MHN359" s="2"/>
      <c r="MHO359" s="2"/>
      <c r="MHP359" s="2"/>
      <c r="MHQ359" s="2"/>
      <c r="MHR359" s="2"/>
      <c r="MHS359" s="2"/>
      <c r="MHT359" s="2"/>
      <c r="MHU359" s="2"/>
      <c r="MHV359" s="2"/>
      <c r="MHW359" s="2"/>
      <c r="MHX359" s="2"/>
      <c r="MHY359" s="2"/>
      <c r="MHZ359" s="2"/>
      <c r="MIA359" s="2"/>
      <c r="MIB359" s="2"/>
      <c r="MIC359" s="2"/>
      <c r="MID359" s="2"/>
      <c r="MIE359" s="2"/>
      <c r="MIF359" s="2"/>
      <c r="MIG359" s="2"/>
      <c r="MIH359" s="2"/>
      <c r="MII359" s="2"/>
      <c r="MIJ359" s="2"/>
      <c r="MIK359" s="2"/>
      <c r="MIL359" s="2"/>
      <c r="MIM359" s="2"/>
      <c r="MIN359" s="2"/>
      <c r="MIO359" s="2"/>
      <c r="MIP359" s="2"/>
      <c r="MIQ359" s="2"/>
      <c r="MIR359" s="2"/>
      <c r="MIS359" s="2"/>
      <c r="MIT359" s="2"/>
      <c r="MIU359" s="2"/>
      <c r="MIV359" s="2"/>
      <c r="MIW359" s="2"/>
      <c r="MIX359" s="2"/>
      <c r="MIY359" s="2"/>
      <c r="MIZ359" s="2"/>
      <c r="MJA359" s="2"/>
      <c r="MJB359" s="2"/>
      <c r="MJC359" s="2"/>
      <c r="MJD359" s="2"/>
      <c r="MJE359" s="2"/>
      <c r="MJF359" s="2"/>
      <c r="MJG359" s="2"/>
      <c r="MJH359" s="2"/>
      <c r="MJI359" s="2"/>
      <c r="MJJ359" s="2"/>
      <c r="MJK359" s="2"/>
      <c r="MJL359" s="2"/>
      <c r="MJM359" s="2"/>
      <c r="MJN359" s="2"/>
      <c r="MJO359" s="2"/>
      <c r="MJP359" s="2"/>
      <c r="MJQ359" s="2"/>
      <c r="MJR359" s="2"/>
      <c r="MJS359" s="2"/>
      <c r="MJT359" s="2"/>
      <c r="MJU359" s="2"/>
      <c r="MJV359" s="2"/>
      <c r="MJW359" s="2"/>
      <c r="MJX359" s="2"/>
      <c r="MJY359" s="2"/>
      <c r="MJZ359" s="2"/>
      <c r="MKA359" s="2"/>
      <c r="MKB359" s="2"/>
      <c r="MKC359" s="2"/>
      <c r="MKD359" s="2"/>
      <c r="MKE359" s="2"/>
      <c r="MKF359" s="2"/>
      <c r="MKG359" s="2"/>
      <c r="MKH359" s="2"/>
      <c r="MKI359" s="2"/>
      <c r="MKJ359" s="2"/>
      <c r="MKK359" s="2"/>
      <c r="MKL359" s="2"/>
      <c r="MKM359" s="2"/>
      <c r="MKN359" s="2"/>
      <c r="MKO359" s="2"/>
      <c r="MKP359" s="2"/>
      <c r="MKQ359" s="2"/>
      <c r="MKR359" s="2"/>
      <c r="MKS359" s="2"/>
      <c r="MKT359" s="2"/>
      <c r="MKU359" s="2"/>
      <c r="MKV359" s="2"/>
      <c r="MKW359" s="2"/>
      <c r="MKX359" s="2"/>
      <c r="MKY359" s="2"/>
      <c r="MKZ359" s="2"/>
      <c r="MLA359" s="2"/>
      <c r="MLB359" s="2"/>
      <c r="MLC359" s="2"/>
      <c r="MLD359" s="2"/>
      <c r="MLE359" s="2"/>
      <c r="MLF359" s="2"/>
      <c r="MLG359" s="2"/>
      <c r="MLH359" s="2"/>
      <c r="MLI359" s="2"/>
      <c r="MLJ359" s="2"/>
      <c r="MLK359" s="2"/>
      <c r="MLL359" s="2"/>
      <c r="MLM359" s="2"/>
      <c r="MLN359" s="2"/>
      <c r="MLO359" s="2"/>
      <c r="MLP359" s="2"/>
      <c r="MLQ359" s="2"/>
      <c r="MLR359" s="2"/>
      <c r="MLS359" s="2"/>
      <c r="MLT359" s="2"/>
      <c r="MLU359" s="2"/>
      <c r="MLV359" s="2"/>
      <c r="MLW359" s="2"/>
      <c r="MLX359" s="2"/>
      <c r="MLY359" s="2"/>
      <c r="MLZ359" s="2"/>
      <c r="MMA359" s="2"/>
      <c r="MMB359" s="2"/>
      <c r="MMC359" s="2"/>
      <c r="MMD359" s="2"/>
      <c r="MME359" s="2"/>
      <c r="MMF359" s="2"/>
      <c r="MMG359" s="2"/>
      <c r="MMH359" s="2"/>
      <c r="MMI359" s="2"/>
      <c r="MMJ359" s="2"/>
      <c r="MMK359" s="2"/>
      <c r="MML359" s="2"/>
      <c r="MMM359" s="2"/>
      <c r="MMN359" s="2"/>
      <c r="MMO359" s="2"/>
      <c r="MMP359" s="2"/>
      <c r="MMQ359" s="2"/>
      <c r="MMR359" s="2"/>
      <c r="MMS359" s="2"/>
      <c r="MMT359" s="2"/>
      <c r="MMU359" s="2"/>
      <c r="MMV359" s="2"/>
      <c r="MMW359" s="2"/>
      <c r="MMX359" s="2"/>
      <c r="MMY359" s="2"/>
      <c r="MMZ359" s="2"/>
      <c r="MNA359" s="2"/>
      <c r="MNB359" s="2"/>
      <c r="MNC359" s="2"/>
      <c r="MND359" s="2"/>
      <c r="MNE359" s="2"/>
      <c r="MNF359" s="2"/>
      <c r="MNG359" s="2"/>
      <c r="MNH359" s="2"/>
      <c r="MNI359" s="2"/>
      <c r="MNJ359" s="2"/>
      <c r="MNK359" s="2"/>
      <c r="MNL359" s="2"/>
      <c r="MNM359" s="2"/>
      <c r="MNN359" s="2"/>
      <c r="MNO359" s="2"/>
      <c r="MNP359" s="2"/>
      <c r="MNQ359" s="2"/>
      <c r="MNR359" s="2"/>
      <c r="MNS359" s="2"/>
      <c r="MNT359" s="2"/>
      <c r="MNU359" s="2"/>
      <c r="MNV359" s="2"/>
      <c r="MNW359" s="2"/>
      <c r="MNX359" s="2"/>
      <c r="MNY359" s="2"/>
      <c r="MNZ359" s="2"/>
      <c r="MOA359" s="2"/>
      <c r="MOB359" s="2"/>
      <c r="MOC359" s="2"/>
      <c r="MOD359" s="2"/>
      <c r="MOE359" s="2"/>
      <c r="MOF359" s="2"/>
      <c r="MOG359" s="2"/>
      <c r="MOH359" s="2"/>
      <c r="MOI359" s="2"/>
      <c r="MOJ359" s="2"/>
      <c r="MOK359" s="2"/>
      <c r="MOL359" s="2"/>
      <c r="MOM359" s="2"/>
      <c r="MON359" s="2"/>
      <c r="MOO359" s="2"/>
      <c r="MOP359" s="2"/>
      <c r="MOQ359" s="2"/>
      <c r="MOR359" s="2"/>
      <c r="MOS359" s="2"/>
      <c r="MOT359" s="2"/>
      <c r="MOU359" s="2"/>
      <c r="MOV359" s="2"/>
      <c r="MOW359" s="2"/>
      <c r="MOX359" s="2"/>
      <c r="MOY359" s="2"/>
      <c r="MOZ359" s="2"/>
      <c r="MPA359" s="2"/>
      <c r="MPB359" s="2"/>
      <c r="MPC359" s="2"/>
      <c r="MPD359" s="2"/>
      <c r="MPE359" s="2"/>
      <c r="MPF359" s="2"/>
      <c r="MPG359" s="2"/>
      <c r="MPH359" s="2"/>
      <c r="MPI359" s="2"/>
      <c r="MPJ359" s="2"/>
      <c r="MPK359" s="2"/>
      <c r="MPL359" s="2"/>
      <c r="MPM359" s="2"/>
      <c r="MPN359" s="2"/>
      <c r="MPO359" s="2"/>
      <c r="MPP359" s="2"/>
      <c r="MPQ359" s="2"/>
      <c r="MPR359" s="2"/>
      <c r="MPS359" s="2"/>
      <c r="MPT359" s="2"/>
      <c r="MPU359" s="2"/>
      <c r="MPV359" s="2"/>
      <c r="MPW359" s="2"/>
      <c r="MPX359" s="2"/>
      <c r="MPY359" s="2"/>
      <c r="MPZ359" s="2"/>
      <c r="MQA359" s="2"/>
      <c r="MQB359" s="2"/>
      <c r="MQC359" s="2"/>
      <c r="MQD359" s="2"/>
      <c r="MQE359" s="2"/>
      <c r="MQF359" s="2"/>
      <c r="MQG359" s="2"/>
      <c r="MQH359" s="2"/>
      <c r="MQI359" s="2"/>
      <c r="MQJ359" s="2"/>
      <c r="MQK359" s="2"/>
      <c r="MQL359" s="2"/>
      <c r="MQM359" s="2"/>
      <c r="MQN359" s="2"/>
      <c r="MQO359" s="2"/>
      <c r="MQP359" s="2"/>
      <c r="MQQ359" s="2"/>
      <c r="MQR359" s="2"/>
      <c r="MQS359" s="2"/>
      <c r="MQT359" s="2"/>
      <c r="MQU359" s="2"/>
      <c r="MQV359" s="2"/>
      <c r="MQW359" s="2"/>
      <c r="MQX359" s="2"/>
      <c r="MQY359" s="2"/>
      <c r="MQZ359" s="2"/>
      <c r="MRA359" s="2"/>
      <c r="MRB359" s="2"/>
      <c r="MRC359" s="2"/>
      <c r="MRD359" s="2"/>
      <c r="MRE359" s="2"/>
      <c r="MRF359" s="2"/>
      <c r="MRG359" s="2"/>
      <c r="MRH359" s="2"/>
      <c r="MRI359" s="2"/>
      <c r="MRJ359" s="2"/>
      <c r="MRK359" s="2"/>
      <c r="MRL359" s="2"/>
      <c r="MRM359" s="2"/>
      <c r="MRN359" s="2"/>
      <c r="MRO359" s="2"/>
      <c r="MRP359" s="2"/>
      <c r="MRQ359" s="2"/>
      <c r="MRR359" s="2"/>
      <c r="MRS359" s="2"/>
      <c r="MRT359" s="2"/>
      <c r="MRU359" s="2"/>
      <c r="MRV359" s="2"/>
      <c r="MRW359" s="2"/>
      <c r="MRX359" s="2"/>
      <c r="MRY359" s="2"/>
      <c r="MRZ359" s="2"/>
      <c r="MSA359" s="2"/>
      <c r="MSB359" s="2"/>
      <c r="MSC359" s="2"/>
      <c r="MSD359" s="2"/>
      <c r="MSE359" s="2"/>
      <c r="MSF359" s="2"/>
      <c r="MSG359" s="2"/>
      <c r="MSH359" s="2"/>
      <c r="MSI359" s="2"/>
      <c r="MSJ359" s="2"/>
      <c r="MSK359" s="2"/>
      <c r="MSL359" s="2"/>
      <c r="MSM359" s="2"/>
      <c r="MSN359" s="2"/>
      <c r="MSO359" s="2"/>
      <c r="MSP359" s="2"/>
      <c r="MSQ359" s="2"/>
      <c r="MSR359" s="2"/>
      <c r="MSS359" s="2"/>
      <c r="MST359" s="2"/>
      <c r="MSU359" s="2"/>
      <c r="MSV359" s="2"/>
      <c r="MSW359" s="2"/>
      <c r="MSX359" s="2"/>
      <c r="MSY359" s="2"/>
      <c r="MSZ359" s="2"/>
      <c r="MTA359" s="2"/>
      <c r="MTB359" s="2"/>
      <c r="MTC359" s="2"/>
      <c r="MTD359" s="2"/>
      <c r="MTE359" s="2"/>
      <c r="MTF359" s="2"/>
      <c r="MTG359" s="2"/>
      <c r="MTH359" s="2"/>
      <c r="MTI359" s="2"/>
      <c r="MTJ359" s="2"/>
      <c r="MTK359" s="2"/>
      <c r="MTL359" s="2"/>
      <c r="MTM359" s="2"/>
      <c r="MTN359" s="2"/>
      <c r="MTO359" s="2"/>
      <c r="MTP359" s="2"/>
      <c r="MTQ359" s="2"/>
      <c r="MTR359" s="2"/>
      <c r="MTS359" s="2"/>
      <c r="MTT359" s="2"/>
      <c r="MTU359" s="2"/>
      <c r="MTV359" s="2"/>
      <c r="MTW359" s="2"/>
      <c r="MTX359" s="2"/>
      <c r="MTY359" s="2"/>
      <c r="MTZ359" s="2"/>
      <c r="MUA359" s="2"/>
      <c r="MUB359" s="2"/>
      <c r="MUC359" s="2"/>
      <c r="MUD359" s="2"/>
      <c r="MUE359" s="2"/>
      <c r="MUF359" s="2"/>
      <c r="MUG359" s="2"/>
      <c r="MUH359" s="2"/>
      <c r="MUI359" s="2"/>
      <c r="MUJ359" s="2"/>
      <c r="MUK359" s="2"/>
      <c r="MUL359" s="2"/>
      <c r="MUM359" s="2"/>
      <c r="MUN359" s="2"/>
      <c r="MUO359" s="2"/>
      <c r="MUP359" s="2"/>
      <c r="MUQ359" s="2"/>
      <c r="MUR359" s="2"/>
      <c r="MUS359" s="2"/>
      <c r="MUT359" s="2"/>
      <c r="MUU359" s="2"/>
      <c r="MUV359" s="2"/>
      <c r="MUW359" s="2"/>
      <c r="MUX359" s="2"/>
      <c r="MUY359" s="2"/>
      <c r="MUZ359" s="2"/>
      <c r="MVA359" s="2"/>
      <c r="MVB359" s="2"/>
      <c r="MVC359" s="2"/>
      <c r="MVD359" s="2"/>
      <c r="MVE359" s="2"/>
      <c r="MVF359" s="2"/>
      <c r="MVG359" s="2"/>
      <c r="MVH359" s="2"/>
      <c r="MVI359" s="2"/>
      <c r="MVJ359" s="2"/>
      <c r="MVK359" s="2"/>
      <c r="MVL359" s="2"/>
      <c r="MVM359" s="2"/>
      <c r="MVN359" s="2"/>
      <c r="MVO359" s="2"/>
      <c r="MVP359" s="2"/>
      <c r="MVQ359" s="2"/>
      <c r="MVR359" s="2"/>
      <c r="MVS359" s="2"/>
      <c r="MVT359" s="2"/>
      <c r="MVU359" s="2"/>
      <c r="MVV359" s="2"/>
      <c r="MVW359" s="2"/>
      <c r="MVX359" s="2"/>
      <c r="MVY359" s="2"/>
      <c r="MVZ359" s="2"/>
      <c r="MWA359" s="2"/>
      <c r="MWB359" s="2"/>
      <c r="MWC359" s="2"/>
      <c r="MWD359" s="2"/>
      <c r="MWE359" s="2"/>
      <c r="MWF359" s="2"/>
      <c r="MWG359" s="2"/>
      <c r="MWH359" s="2"/>
      <c r="MWI359" s="2"/>
      <c r="MWJ359" s="2"/>
      <c r="MWK359" s="2"/>
      <c r="MWL359" s="2"/>
      <c r="MWM359" s="2"/>
      <c r="MWN359" s="2"/>
      <c r="MWO359" s="2"/>
      <c r="MWP359" s="2"/>
      <c r="MWQ359" s="2"/>
      <c r="MWR359" s="2"/>
      <c r="MWS359" s="2"/>
      <c r="MWT359" s="2"/>
      <c r="MWU359" s="2"/>
      <c r="MWV359" s="2"/>
      <c r="MWW359" s="2"/>
      <c r="MWX359" s="2"/>
      <c r="MWY359" s="2"/>
      <c r="MWZ359" s="2"/>
      <c r="MXA359" s="2"/>
      <c r="MXB359" s="2"/>
      <c r="MXC359" s="2"/>
      <c r="MXD359" s="2"/>
      <c r="MXE359" s="2"/>
      <c r="MXF359" s="2"/>
      <c r="MXG359" s="2"/>
      <c r="MXH359" s="2"/>
      <c r="MXI359" s="2"/>
      <c r="MXJ359" s="2"/>
      <c r="MXK359" s="2"/>
      <c r="MXL359" s="2"/>
      <c r="MXM359" s="2"/>
      <c r="MXN359" s="2"/>
      <c r="MXO359" s="2"/>
      <c r="MXP359" s="2"/>
      <c r="MXQ359" s="2"/>
      <c r="MXR359" s="2"/>
      <c r="MXS359" s="2"/>
      <c r="MXT359" s="2"/>
      <c r="MXU359" s="2"/>
      <c r="MXV359" s="2"/>
      <c r="MXW359" s="2"/>
      <c r="MXX359" s="2"/>
      <c r="MXY359" s="2"/>
      <c r="MXZ359" s="2"/>
      <c r="MYA359" s="2"/>
      <c r="MYB359" s="2"/>
      <c r="MYC359" s="2"/>
      <c r="MYD359" s="2"/>
      <c r="MYE359" s="2"/>
      <c r="MYF359" s="2"/>
      <c r="MYG359" s="2"/>
      <c r="MYH359" s="2"/>
      <c r="MYI359" s="2"/>
      <c r="MYJ359" s="2"/>
      <c r="MYK359" s="2"/>
      <c r="MYL359" s="2"/>
      <c r="MYM359" s="2"/>
      <c r="MYN359" s="2"/>
      <c r="MYO359" s="2"/>
      <c r="MYP359" s="2"/>
      <c r="MYQ359" s="2"/>
      <c r="MYR359" s="2"/>
      <c r="MYS359" s="2"/>
      <c r="MYT359" s="2"/>
      <c r="MYU359" s="2"/>
      <c r="MYV359" s="2"/>
      <c r="MYW359" s="2"/>
      <c r="MYX359" s="2"/>
      <c r="MYY359" s="2"/>
      <c r="MYZ359" s="2"/>
      <c r="MZA359" s="2"/>
      <c r="MZB359" s="2"/>
      <c r="MZC359" s="2"/>
      <c r="MZD359" s="2"/>
      <c r="MZE359" s="2"/>
      <c r="MZF359" s="2"/>
      <c r="MZG359" s="2"/>
      <c r="MZH359" s="2"/>
      <c r="MZI359" s="2"/>
      <c r="MZJ359" s="2"/>
      <c r="MZK359" s="2"/>
      <c r="MZL359" s="2"/>
      <c r="MZM359" s="2"/>
      <c r="MZN359" s="2"/>
      <c r="MZO359" s="2"/>
      <c r="MZP359" s="2"/>
      <c r="MZQ359" s="2"/>
      <c r="MZR359" s="2"/>
      <c r="MZS359" s="2"/>
      <c r="MZT359" s="2"/>
      <c r="MZU359" s="2"/>
      <c r="MZV359" s="2"/>
      <c r="MZW359" s="2"/>
      <c r="MZX359" s="2"/>
      <c r="MZY359" s="2"/>
      <c r="MZZ359" s="2"/>
      <c r="NAA359" s="2"/>
      <c r="NAB359" s="2"/>
      <c r="NAC359" s="2"/>
      <c r="NAD359" s="2"/>
      <c r="NAE359" s="2"/>
      <c r="NAF359" s="2"/>
      <c r="NAG359" s="2"/>
      <c r="NAH359" s="2"/>
      <c r="NAI359" s="2"/>
      <c r="NAJ359" s="2"/>
      <c r="NAK359" s="2"/>
      <c r="NAL359" s="2"/>
      <c r="NAM359" s="2"/>
      <c r="NAN359" s="2"/>
      <c r="NAO359" s="2"/>
      <c r="NAP359" s="2"/>
      <c r="NAQ359" s="2"/>
      <c r="NAR359" s="2"/>
      <c r="NAS359" s="2"/>
      <c r="NAT359" s="2"/>
      <c r="NAU359" s="2"/>
      <c r="NAV359" s="2"/>
      <c r="NAW359" s="2"/>
      <c r="NAX359" s="2"/>
      <c r="NAY359" s="2"/>
      <c r="NAZ359" s="2"/>
      <c r="NBA359" s="2"/>
      <c r="NBB359" s="2"/>
      <c r="NBC359" s="2"/>
      <c r="NBD359" s="2"/>
      <c r="NBE359" s="2"/>
      <c r="NBF359" s="2"/>
      <c r="NBG359" s="2"/>
      <c r="NBH359" s="2"/>
      <c r="NBI359" s="2"/>
      <c r="NBJ359" s="2"/>
      <c r="NBK359" s="2"/>
      <c r="NBL359" s="2"/>
      <c r="NBM359" s="2"/>
      <c r="NBN359" s="2"/>
      <c r="NBO359" s="2"/>
      <c r="NBP359" s="2"/>
      <c r="NBQ359" s="2"/>
      <c r="NBR359" s="2"/>
      <c r="NBS359" s="2"/>
      <c r="NBT359" s="2"/>
      <c r="NBU359" s="2"/>
      <c r="NBV359" s="2"/>
      <c r="NBW359" s="2"/>
      <c r="NBX359" s="2"/>
      <c r="NBY359" s="2"/>
      <c r="NBZ359" s="2"/>
      <c r="NCA359" s="2"/>
      <c r="NCB359" s="2"/>
      <c r="NCC359" s="2"/>
      <c r="NCD359" s="2"/>
      <c r="NCE359" s="2"/>
      <c r="NCF359" s="2"/>
      <c r="NCG359" s="2"/>
      <c r="NCH359" s="2"/>
      <c r="NCI359" s="2"/>
      <c r="NCJ359" s="2"/>
      <c r="NCK359" s="2"/>
      <c r="NCL359" s="2"/>
      <c r="NCM359" s="2"/>
      <c r="NCN359" s="2"/>
      <c r="NCO359" s="2"/>
      <c r="NCP359" s="2"/>
      <c r="NCQ359" s="2"/>
      <c r="NCR359" s="2"/>
      <c r="NCS359" s="2"/>
      <c r="NCT359" s="2"/>
      <c r="NCU359" s="2"/>
      <c r="NCV359" s="2"/>
      <c r="NCW359" s="2"/>
      <c r="NCX359" s="2"/>
      <c r="NCY359" s="2"/>
      <c r="NCZ359" s="2"/>
      <c r="NDA359" s="2"/>
      <c r="NDB359" s="2"/>
      <c r="NDC359" s="2"/>
      <c r="NDD359" s="2"/>
      <c r="NDE359" s="2"/>
      <c r="NDF359" s="2"/>
      <c r="NDG359" s="2"/>
      <c r="NDH359" s="2"/>
      <c r="NDI359" s="2"/>
      <c r="NDJ359" s="2"/>
      <c r="NDK359" s="2"/>
      <c r="NDL359" s="2"/>
      <c r="NDM359" s="2"/>
      <c r="NDN359" s="2"/>
      <c r="NDO359" s="2"/>
      <c r="NDP359" s="2"/>
      <c r="NDQ359" s="2"/>
      <c r="NDR359" s="2"/>
      <c r="NDS359" s="2"/>
      <c r="NDT359" s="2"/>
      <c r="NDU359" s="2"/>
      <c r="NDV359" s="2"/>
      <c r="NDW359" s="2"/>
      <c r="NDX359" s="2"/>
      <c r="NDY359" s="2"/>
      <c r="NDZ359" s="2"/>
      <c r="NEA359" s="2"/>
      <c r="NEB359" s="2"/>
      <c r="NEC359" s="2"/>
      <c r="NED359" s="2"/>
      <c r="NEE359" s="2"/>
      <c r="NEF359" s="2"/>
      <c r="NEG359" s="2"/>
      <c r="NEH359" s="2"/>
      <c r="NEI359" s="2"/>
      <c r="NEJ359" s="2"/>
      <c r="NEK359" s="2"/>
      <c r="NEL359" s="2"/>
      <c r="NEM359" s="2"/>
      <c r="NEN359" s="2"/>
      <c r="NEO359" s="2"/>
      <c r="NEP359" s="2"/>
      <c r="NEQ359" s="2"/>
      <c r="NER359" s="2"/>
      <c r="NES359" s="2"/>
      <c r="NET359" s="2"/>
      <c r="NEU359" s="2"/>
      <c r="NEV359" s="2"/>
      <c r="NEW359" s="2"/>
      <c r="NEX359" s="2"/>
      <c r="NEY359" s="2"/>
      <c r="NEZ359" s="2"/>
      <c r="NFA359" s="2"/>
      <c r="NFB359" s="2"/>
      <c r="NFC359" s="2"/>
      <c r="NFD359" s="2"/>
      <c r="NFE359" s="2"/>
      <c r="NFF359" s="2"/>
      <c r="NFG359" s="2"/>
      <c r="NFH359" s="2"/>
      <c r="NFI359" s="2"/>
      <c r="NFJ359" s="2"/>
      <c r="NFK359" s="2"/>
      <c r="NFL359" s="2"/>
      <c r="NFM359" s="2"/>
      <c r="NFN359" s="2"/>
      <c r="NFO359" s="2"/>
      <c r="NFP359" s="2"/>
      <c r="NFQ359" s="2"/>
      <c r="NFR359" s="2"/>
      <c r="NFS359" s="2"/>
      <c r="NFT359" s="2"/>
      <c r="NFU359" s="2"/>
      <c r="NFV359" s="2"/>
      <c r="NFW359" s="2"/>
      <c r="NFX359" s="2"/>
      <c r="NFY359" s="2"/>
      <c r="NFZ359" s="2"/>
      <c r="NGA359" s="2"/>
      <c r="NGB359" s="2"/>
      <c r="NGC359" s="2"/>
      <c r="NGD359" s="2"/>
      <c r="NGE359" s="2"/>
      <c r="NGF359" s="2"/>
      <c r="NGG359" s="2"/>
      <c r="NGH359" s="2"/>
      <c r="NGI359" s="2"/>
      <c r="NGJ359" s="2"/>
      <c r="NGK359" s="2"/>
      <c r="NGL359" s="2"/>
      <c r="NGM359" s="2"/>
      <c r="NGN359" s="2"/>
      <c r="NGO359" s="2"/>
      <c r="NGP359" s="2"/>
      <c r="NGQ359" s="2"/>
      <c r="NGR359" s="2"/>
      <c r="NGS359" s="2"/>
      <c r="NGT359" s="2"/>
      <c r="NGU359" s="2"/>
      <c r="NGV359" s="2"/>
      <c r="NGW359" s="2"/>
      <c r="NGX359" s="2"/>
      <c r="NGY359" s="2"/>
      <c r="NGZ359" s="2"/>
      <c r="NHA359" s="2"/>
      <c r="NHB359" s="2"/>
      <c r="NHC359" s="2"/>
      <c r="NHD359" s="2"/>
      <c r="NHE359" s="2"/>
      <c r="NHF359" s="2"/>
      <c r="NHG359" s="2"/>
      <c r="NHH359" s="2"/>
      <c r="NHI359" s="2"/>
      <c r="NHJ359" s="2"/>
      <c r="NHK359" s="2"/>
      <c r="NHL359" s="2"/>
      <c r="NHM359" s="2"/>
      <c r="NHN359" s="2"/>
      <c r="NHO359" s="2"/>
      <c r="NHP359" s="2"/>
      <c r="NHQ359" s="2"/>
      <c r="NHR359" s="2"/>
      <c r="NHS359" s="2"/>
      <c r="NHT359" s="2"/>
      <c r="NHU359" s="2"/>
      <c r="NHV359" s="2"/>
      <c r="NHW359" s="2"/>
      <c r="NHX359" s="2"/>
      <c r="NHY359" s="2"/>
      <c r="NHZ359" s="2"/>
      <c r="NIA359" s="2"/>
      <c r="NIB359" s="2"/>
      <c r="NIC359" s="2"/>
      <c r="NID359" s="2"/>
      <c r="NIE359" s="2"/>
      <c r="NIF359" s="2"/>
      <c r="NIG359" s="2"/>
      <c r="NIH359" s="2"/>
      <c r="NII359" s="2"/>
      <c r="NIJ359" s="2"/>
      <c r="NIK359" s="2"/>
      <c r="NIL359" s="2"/>
      <c r="NIM359" s="2"/>
      <c r="NIN359" s="2"/>
      <c r="NIO359" s="2"/>
      <c r="NIP359" s="2"/>
      <c r="NIQ359" s="2"/>
      <c r="NIR359" s="2"/>
      <c r="NIS359" s="2"/>
      <c r="NIT359" s="2"/>
      <c r="NIU359" s="2"/>
      <c r="NIV359" s="2"/>
      <c r="NIW359" s="2"/>
      <c r="NIX359" s="2"/>
      <c r="NIY359" s="2"/>
      <c r="NIZ359" s="2"/>
      <c r="NJA359" s="2"/>
      <c r="NJB359" s="2"/>
      <c r="NJC359" s="2"/>
      <c r="NJD359" s="2"/>
      <c r="NJE359" s="2"/>
      <c r="NJF359" s="2"/>
      <c r="NJG359" s="2"/>
      <c r="NJH359" s="2"/>
      <c r="NJI359" s="2"/>
      <c r="NJJ359" s="2"/>
      <c r="NJK359" s="2"/>
      <c r="NJL359" s="2"/>
      <c r="NJM359" s="2"/>
      <c r="NJN359" s="2"/>
      <c r="NJO359" s="2"/>
      <c r="NJP359" s="2"/>
      <c r="NJQ359" s="2"/>
      <c r="NJR359" s="2"/>
      <c r="NJS359" s="2"/>
      <c r="NJT359" s="2"/>
      <c r="NJU359" s="2"/>
      <c r="NJV359" s="2"/>
      <c r="NJW359" s="2"/>
      <c r="NJX359" s="2"/>
      <c r="NJY359" s="2"/>
      <c r="NJZ359" s="2"/>
      <c r="NKA359" s="2"/>
      <c r="NKB359" s="2"/>
      <c r="NKC359" s="2"/>
      <c r="NKD359" s="2"/>
      <c r="NKE359" s="2"/>
      <c r="NKF359" s="2"/>
      <c r="NKG359" s="2"/>
      <c r="NKH359" s="2"/>
      <c r="NKI359" s="2"/>
      <c r="NKJ359" s="2"/>
      <c r="NKK359" s="2"/>
      <c r="NKL359" s="2"/>
      <c r="NKM359" s="2"/>
      <c r="NKN359" s="2"/>
      <c r="NKO359" s="2"/>
      <c r="NKP359" s="2"/>
      <c r="NKQ359" s="2"/>
      <c r="NKR359" s="2"/>
      <c r="NKS359" s="2"/>
      <c r="NKT359" s="2"/>
      <c r="NKU359" s="2"/>
      <c r="NKV359" s="2"/>
      <c r="NKW359" s="2"/>
      <c r="NKX359" s="2"/>
      <c r="NKY359" s="2"/>
      <c r="NKZ359" s="2"/>
      <c r="NLA359" s="2"/>
      <c r="NLB359" s="2"/>
      <c r="NLC359" s="2"/>
      <c r="NLD359" s="2"/>
      <c r="NLE359" s="2"/>
      <c r="NLF359" s="2"/>
      <c r="NLG359" s="2"/>
      <c r="NLH359" s="2"/>
      <c r="NLI359" s="2"/>
      <c r="NLJ359" s="2"/>
      <c r="NLK359" s="2"/>
      <c r="NLL359" s="2"/>
      <c r="NLM359" s="2"/>
      <c r="NLN359" s="2"/>
      <c r="NLO359" s="2"/>
      <c r="NLP359" s="2"/>
      <c r="NLQ359" s="2"/>
      <c r="NLR359" s="2"/>
      <c r="NLS359" s="2"/>
      <c r="NLT359" s="2"/>
      <c r="NLU359" s="2"/>
      <c r="NLV359" s="2"/>
      <c r="NLW359" s="2"/>
      <c r="NLX359" s="2"/>
      <c r="NLY359" s="2"/>
      <c r="NLZ359" s="2"/>
      <c r="NMA359" s="2"/>
      <c r="NMB359" s="2"/>
      <c r="NMC359" s="2"/>
      <c r="NMD359" s="2"/>
      <c r="NME359" s="2"/>
      <c r="NMF359" s="2"/>
      <c r="NMG359" s="2"/>
      <c r="NMH359" s="2"/>
      <c r="NMI359" s="2"/>
      <c r="NMJ359" s="2"/>
      <c r="NMK359" s="2"/>
      <c r="NML359" s="2"/>
      <c r="NMM359" s="2"/>
      <c r="NMN359" s="2"/>
      <c r="NMO359" s="2"/>
      <c r="NMP359" s="2"/>
      <c r="NMQ359" s="2"/>
      <c r="NMR359" s="2"/>
      <c r="NMS359" s="2"/>
      <c r="NMT359" s="2"/>
      <c r="NMU359" s="2"/>
      <c r="NMV359" s="2"/>
      <c r="NMW359" s="2"/>
      <c r="NMX359" s="2"/>
      <c r="NMY359" s="2"/>
      <c r="NMZ359" s="2"/>
      <c r="NNA359" s="2"/>
      <c r="NNB359" s="2"/>
      <c r="NNC359" s="2"/>
      <c r="NND359" s="2"/>
      <c r="NNE359" s="2"/>
      <c r="NNF359" s="2"/>
      <c r="NNG359" s="2"/>
      <c r="NNH359" s="2"/>
      <c r="NNI359" s="2"/>
      <c r="NNJ359" s="2"/>
      <c r="NNK359" s="2"/>
      <c r="NNL359" s="2"/>
      <c r="NNM359" s="2"/>
      <c r="NNN359" s="2"/>
      <c r="NNO359" s="2"/>
      <c r="NNP359" s="2"/>
      <c r="NNQ359" s="2"/>
      <c r="NNR359" s="2"/>
      <c r="NNS359" s="2"/>
      <c r="NNT359" s="2"/>
      <c r="NNU359" s="2"/>
      <c r="NNV359" s="2"/>
      <c r="NNW359" s="2"/>
      <c r="NNX359" s="2"/>
      <c r="NNY359" s="2"/>
      <c r="NNZ359" s="2"/>
      <c r="NOA359" s="2"/>
      <c r="NOB359" s="2"/>
      <c r="NOC359" s="2"/>
      <c r="NOD359" s="2"/>
      <c r="NOE359" s="2"/>
      <c r="NOF359" s="2"/>
      <c r="NOG359" s="2"/>
      <c r="NOH359" s="2"/>
      <c r="NOI359" s="2"/>
      <c r="NOJ359" s="2"/>
      <c r="NOK359" s="2"/>
      <c r="NOL359" s="2"/>
      <c r="NOM359" s="2"/>
      <c r="NON359" s="2"/>
      <c r="NOO359" s="2"/>
      <c r="NOP359" s="2"/>
      <c r="NOQ359" s="2"/>
      <c r="NOR359" s="2"/>
      <c r="NOS359" s="2"/>
      <c r="NOT359" s="2"/>
      <c r="NOU359" s="2"/>
      <c r="NOV359" s="2"/>
      <c r="NOW359" s="2"/>
      <c r="NOX359" s="2"/>
      <c r="NOY359" s="2"/>
      <c r="NOZ359" s="2"/>
      <c r="NPA359" s="2"/>
      <c r="NPB359" s="2"/>
      <c r="NPC359" s="2"/>
      <c r="NPD359" s="2"/>
      <c r="NPE359" s="2"/>
      <c r="NPF359" s="2"/>
      <c r="NPG359" s="2"/>
      <c r="NPH359" s="2"/>
      <c r="NPI359" s="2"/>
      <c r="NPJ359" s="2"/>
      <c r="NPK359" s="2"/>
      <c r="NPL359" s="2"/>
      <c r="NPM359" s="2"/>
      <c r="NPN359" s="2"/>
      <c r="NPO359" s="2"/>
      <c r="NPP359" s="2"/>
      <c r="NPQ359" s="2"/>
      <c r="NPR359" s="2"/>
      <c r="NPS359" s="2"/>
      <c r="NPT359" s="2"/>
      <c r="NPU359" s="2"/>
      <c r="NPV359" s="2"/>
      <c r="NPW359" s="2"/>
      <c r="NPX359" s="2"/>
      <c r="NPY359" s="2"/>
      <c r="NPZ359" s="2"/>
      <c r="NQA359" s="2"/>
      <c r="NQB359" s="2"/>
      <c r="NQC359" s="2"/>
      <c r="NQD359" s="2"/>
      <c r="NQE359" s="2"/>
      <c r="NQF359" s="2"/>
      <c r="NQG359" s="2"/>
      <c r="NQH359" s="2"/>
      <c r="NQI359" s="2"/>
      <c r="NQJ359" s="2"/>
      <c r="NQK359" s="2"/>
      <c r="NQL359" s="2"/>
      <c r="NQM359" s="2"/>
      <c r="NQN359" s="2"/>
      <c r="NQO359" s="2"/>
      <c r="NQP359" s="2"/>
      <c r="NQQ359" s="2"/>
      <c r="NQR359" s="2"/>
      <c r="NQS359" s="2"/>
      <c r="NQT359" s="2"/>
      <c r="NQU359" s="2"/>
      <c r="NQV359" s="2"/>
      <c r="NQW359" s="2"/>
      <c r="NQX359" s="2"/>
      <c r="NQY359" s="2"/>
      <c r="NQZ359" s="2"/>
      <c r="NRA359" s="2"/>
      <c r="NRB359" s="2"/>
      <c r="NRC359" s="2"/>
      <c r="NRD359" s="2"/>
      <c r="NRE359" s="2"/>
      <c r="NRF359" s="2"/>
      <c r="NRG359" s="2"/>
      <c r="NRH359" s="2"/>
      <c r="NRI359" s="2"/>
      <c r="NRJ359" s="2"/>
      <c r="NRK359" s="2"/>
      <c r="NRL359" s="2"/>
      <c r="NRM359" s="2"/>
      <c r="NRN359" s="2"/>
      <c r="NRO359" s="2"/>
      <c r="NRP359" s="2"/>
      <c r="NRQ359" s="2"/>
      <c r="NRR359" s="2"/>
      <c r="NRS359" s="2"/>
      <c r="NRT359" s="2"/>
      <c r="NRU359" s="2"/>
      <c r="NRV359" s="2"/>
      <c r="NRW359" s="2"/>
      <c r="NRX359" s="2"/>
      <c r="NRY359" s="2"/>
      <c r="NRZ359" s="2"/>
      <c r="NSA359" s="2"/>
      <c r="NSB359" s="2"/>
      <c r="NSC359" s="2"/>
      <c r="NSD359" s="2"/>
      <c r="NSE359" s="2"/>
      <c r="NSF359" s="2"/>
      <c r="NSG359" s="2"/>
      <c r="NSH359" s="2"/>
      <c r="NSI359" s="2"/>
      <c r="NSJ359" s="2"/>
      <c r="NSK359" s="2"/>
      <c r="NSL359" s="2"/>
      <c r="NSM359" s="2"/>
      <c r="NSN359" s="2"/>
      <c r="NSO359" s="2"/>
      <c r="NSP359" s="2"/>
      <c r="NSQ359" s="2"/>
      <c r="NSR359" s="2"/>
      <c r="NSS359" s="2"/>
      <c r="NST359" s="2"/>
      <c r="NSU359" s="2"/>
      <c r="NSV359" s="2"/>
      <c r="NSW359" s="2"/>
      <c r="NSX359" s="2"/>
      <c r="NSY359" s="2"/>
      <c r="NSZ359" s="2"/>
      <c r="NTA359" s="2"/>
      <c r="NTB359" s="2"/>
      <c r="NTC359" s="2"/>
      <c r="NTD359" s="2"/>
      <c r="NTE359" s="2"/>
      <c r="NTF359" s="2"/>
      <c r="NTG359" s="2"/>
      <c r="NTH359" s="2"/>
      <c r="NTI359" s="2"/>
      <c r="NTJ359" s="2"/>
      <c r="NTK359" s="2"/>
      <c r="NTL359" s="2"/>
      <c r="NTM359" s="2"/>
      <c r="NTN359" s="2"/>
      <c r="NTO359" s="2"/>
      <c r="NTP359" s="2"/>
      <c r="NTQ359" s="2"/>
      <c r="NTR359" s="2"/>
      <c r="NTS359" s="2"/>
      <c r="NTT359" s="2"/>
      <c r="NTU359" s="2"/>
      <c r="NTV359" s="2"/>
      <c r="NTW359" s="2"/>
      <c r="NTX359" s="2"/>
      <c r="NTY359" s="2"/>
      <c r="NTZ359" s="2"/>
      <c r="NUA359" s="2"/>
      <c r="NUB359" s="2"/>
      <c r="NUC359" s="2"/>
      <c r="NUD359" s="2"/>
      <c r="NUE359" s="2"/>
      <c r="NUF359" s="2"/>
      <c r="NUG359" s="2"/>
      <c r="NUH359" s="2"/>
      <c r="NUI359" s="2"/>
      <c r="NUJ359" s="2"/>
      <c r="NUK359" s="2"/>
      <c r="NUL359" s="2"/>
      <c r="NUM359" s="2"/>
      <c r="NUN359" s="2"/>
      <c r="NUO359" s="2"/>
      <c r="NUP359" s="2"/>
      <c r="NUQ359" s="2"/>
      <c r="NUR359" s="2"/>
      <c r="NUS359" s="2"/>
      <c r="NUT359" s="2"/>
      <c r="NUU359" s="2"/>
      <c r="NUV359" s="2"/>
      <c r="NUW359" s="2"/>
      <c r="NUX359" s="2"/>
      <c r="NUY359" s="2"/>
      <c r="NUZ359" s="2"/>
      <c r="NVA359" s="2"/>
      <c r="NVB359" s="2"/>
      <c r="NVC359" s="2"/>
      <c r="NVD359" s="2"/>
      <c r="NVE359" s="2"/>
      <c r="NVF359" s="2"/>
      <c r="NVG359" s="2"/>
      <c r="NVH359" s="2"/>
      <c r="NVI359" s="2"/>
      <c r="NVJ359" s="2"/>
      <c r="NVK359" s="2"/>
      <c r="NVL359" s="2"/>
      <c r="NVM359" s="2"/>
      <c r="NVN359" s="2"/>
      <c r="NVO359" s="2"/>
      <c r="NVP359" s="2"/>
      <c r="NVQ359" s="2"/>
      <c r="NVR359" s="2"/>
      <c r="NVS359" s="2"/>
      <c r="NVT359" s="2"/>
      <c r="NVU359" s="2"/>
      <c r="NVV359" s="2"/>
      <c r="NVW359" s="2"/>
      <c r="NVX359" s="2"/>
      <c r="NVY359" s="2"/>
      <c r="NVZ359" s="2"/>
      <c r="NWA359" s="2"/>
      <c r="NWB359" s="2"/>
      <c r="NWC359" s="2"/>
      <c r="NWD359" s="2"/>
      <c r="NWE359" s="2"/>
      <c r="NWF359" s="2"/>
      <c r="NWG359" s="2"/>
      <c r="NWH359" s="2"/>
      <c r="NWI359" s="2"/>
      <c r="NWJ359" s="2"/>
      <c r="NWK359" s="2"/>
      <c r="NWL359" s="2"/>
      <c r="NWM359" s="2"/>
      <c r="NWN359" s="2"/>
      <c r="NWO359" s="2"/>
      <c r="NWP359" s="2"/>
      <c r="NWQ359" s="2"/>
      <c r="NWR359" s="2"/>
      <c r="NWS359" s="2"/>
      <c r="NWT359" s="2"/>
      <c r="NWU359" s="2"/>
      <c r="NWV359" s="2"/>
      <c r="NWW359" s="2"/>
      <c r="NWX359" s="2"/>
      <c r="NWY359" s="2"/>
      <c r="NWZ359" s="2"/>
      <c r="NXA359" s="2"/>
      <c r="NXB359" s="2"/>
      <c r="NXC359" s="2"/>
      <c r="NXD359" s="2"/>
      <c r="NXE359" s="2"/>
      <c r="NXF359" s="2"/>
      <c r="NXG359" s="2"/>
      <c r="NXH359" s="2"/>
      <c r="NXI359" s="2"/>
      <c r="NXJ359" s="2"/>
      <c r="NXK359" s="2"/>
      <c r="NXL359" s="2"/>
      <c r="NXM359" s="2"/>
      <c r="NXN359" s="2"/>
      <c r="NXO359" s="2"/>
      <c r="NXP359" s="2"/>
      <c r="NXQ359" s="2"/>
      <c r="NXR359" s="2"/>
      <c r="NXS359" s="2"/>
      <c r="NXT359" s="2"/>
      <c r="NXU359" s="2"/>
      <c r="NXV359" s="2"/>
      <c r="NXW359" s="2"/>
      <c r="NXX359" s="2"/>
      <c r="NXY359" s="2"/>
      <c r="NXZ359" s="2"/>
      <c r="NYA359" s="2"/>
      <c r="NYB359" s="2"/>
      <c r="NYC359" s="2"/>
      <c r="NYD359" s="2"/>
      <c r="NYE359" s="2"/>
      <c r="NYF359" s="2"/>
      <c r="NYG359" s="2"/>
      <c r="NYH359" s="2"/>
      <c r="NYI359" s="2"/>
      <c r="NYJ359" s="2"/>
      <c r="NYK359" s="2"/>
      <c r="NYL359" s="2"/>
      <c r="NYM359" s="2"/>
      <c r="NYN359" s="2"/>
      <c r="NYO359" s="2"/>
      <c r="NYP359" s="2"/>
      <c r="NYQ359" s="2"/>
      <c r="NYR359" s="2"/>
      <c r="NYS359" s="2"/>
      <c r="NYT359" s="2"/>
      <c r="NYU359" s="2"/>
      <c r="NYV359" s="2"/>
      <c r="NYW359" s="2"/>
      <c r="NYX359" s="2"/>
      <c r="NYY359" s="2"/>
      <c r="NYZ359" s="2"/>
      <c r="NZA359" s="2"/>
      <c r="NZB359" s="2"/>
      <c r="NZC359" s="2"/>
      <c r="NZD359" s="2"/>
      <c r="NZE359" s="2"/>
      <c r="NZF359" s="2"/>
      <c r="NZG359" s="2"/>
      <c r="NZH359" s="2"/>
      <c r="NZI359" s="2"/>
      <c r="NZJ359" s="2"/>
      <c r="NZK359" s="2"/>
      <c r="NZL359" s="2"/>
      <c r="NZM359" s="2"/>
      <c r="NZN359" s="2"/>
      <c r="NZO359" s="2"/>
      <c r="NZP359" s="2"/>
      <c r="NZQ359" s="2"/>
      <c r="NZR359" s="2"/>
      <c r="NZS359" s="2"/>
      <c r="NZT359" s="2"/>
      <c r="NZU359" s="2"/>
      <c r="NZV359" s="2"/>
      <c r="NZW359" s="2"/>
      <c r="NZX359" s="2"/>
      <c r="NZY359" s="2"/>
      <c r="NZZ359" s="2"/>
      <c r="OAA359" s="2"/>
      <c r="OAB359" s="2"/>
      <c r="OAC359" s="2"/>
      <c r="OAD359" s="2"/>
      <c r="OAE359" s="2"/>
      <c r="OAF359" s="2"/>
      <c r="OAG359" s="2"/>
      <c r="OAH359" s="2"/>
      <c r="OAI359" s="2"/>
      <c r="OAJ359" s="2"/>
      <c r="OAK359" s="2"/>
      <c r="OAL359" s="2"/>
      <c r="OAM359" s="2"/>
      <c r="OAN359" s="2"/>
      <c r="OAO359" s="2"/>
      <c r="OAP359" s="2"/>
      <c r="OAQ359" s="2"/>
      <c r="OAR359" s="2"/>
      <c r="OAS359" s="2"/>
      <c r="OAT359" s="2"/>
      <c r="OAU359" s="2"/>
      <c r="OAV359" s="2"/>
      <c r="OAW359" s="2"/>
      <c r="OAX359" s="2"/>
      <c r="OAY359" s="2"/>
      <c r="OAZ359" s="2"/>
      <c r="OBA359" s="2"/>
      <c r="OBB359" s="2"/>
      <c r="OBC359" s="2"/>
      <c r="OBD359" s="2"/>
      <c r="OBE359" s="2"/>
      <c r="OBF359" s="2"/>
      <c r="OBG359" s="2"/>
      <c r="OBH359" s="2"/>
      <c r="OBI359" s="2"/>
      <c r="OBJ359" s="2"/>
      <c r="OBK359" s="2"/>
      <c r="OBL359" s="2"/>
      <c r="OBM359" s="2"/>
      <c r="OBN359" s="2"/>
      <c r="OBO359" s="2"/>
      <c r="OBP359" s="2"/>
      <c r="OBQ359" s="2"/>
      <c r="OBR359" s="2"/>
      <c r="OBS359" s="2"/>
      <c r="OBT359" s="2"/>
      <c r="OBU359" s="2"/>
      <c r="OBV359" s="2"/>
      <c r="OBW359" s="2"/>
      <c r="OBX359" s="2"/>
      <c r="OBY359" s="2"/>
      <c r="OBZ359" s="2"/>
      <c r="OCA359" s="2"/>
      <c r="OCB359" s="2"/>
      <c r="OCC359" s="2"/>
      <c r="OCD359" s="2"/>
      <c r="OCE359" s="2"/>
      <c r="OCF359" s="2"/>
      <c r="OCG359" s="2"/>
      <c r="OCH359" s="2"/>
      <c r="OCI359" s="2"/>
      <c r="OCJ359" s="2"/>
      <c r="OCK359" s="2"/>
      <c r="OCL359" s="2"/>
      <c r="OCM359" s="2"/>
      <c r="OCN359" s="2"/>
      <c r="OCO359" s="2"/>
      <c r="OCP359" s="2"/>
      <c r="OCQ359" s="2"/>
      <c r="OCR359" s="2"/>
      <c r="OCS359" s="2"/>
      <c r="OCT359" s="2"/>
      <c r="OCU359" s="2"/>
      <c r="OCV359" s="2"/>
      <c r="OCW359" s="2"/>
      <c r="OCX359" s="2"/>
      <c r="OCY359" s="2"/>
      <c r="OCZ359" s="2"/>
      <c r="ODA359" s="2"/>
      <c r="ODB359" s="2"/>
      <c r="ODC359" s="2"/>
      <c r="ODD359" s="2"/>
      <c r="ODE359" s="2"/>
      <c r="ODF359" s="2"/>
      <c r="ODG359" s="2"/>
      <c r="ODH359" s="2"/>
      <c r="ODI359" s="2"/>
      <c r="ODJ359" s="2"/>
      <c r="ODK359" s="2"/>
      <c r="ODL359" s="2"/>
      <c r="ODM359" s="2"/>
      <c r="ODN359" s="2"/>
      <c r="ODO359" s="2"/>
      <c r="ODP359" s="2"/>
      <c r="ODQ359" s="2"/>
      <c r="ODR359" s="2"/>
      <c r="ODS359" s="2"/>
      <c r="ODT359" s="2"/>
      <c r="ODU359" s="2"/>
      <c r="ODV359" s="2"/>
      <c r="ODW359" s="2"/>
      <c r="ODX359" s="2"/>
      <c r="ODY359" s="2"/>
      <c r="ODZ359" s="2"/>
      <c r="OEA359" s="2"/>
      <c r="OEB359" s="2"/>
      <c r="OEC359" s="2"/>
      <c r="OED359" s="2"/>
      <c r="OEE359" s="2"/>
      <c r="OEF359" s="2"/>
      <c r="OEG359" s="2"/>
      <c r="OEH359" s="2"/>
      <c r="OEI359" s="2"/>
      <c r="OEJ359" s="2"/>
      <c r="OEK359" s="2"/>
      <c r="OEL359" s="2"/>
      <c r="OEM359" s="2"/>
      <c r="OEN359" s="2"/>
      <c r="OEO359" s="2"/>
      <c r="OEP359" s="2"/>
      <c r="OEQ359" s="2"/>
      <c r="OER359" s="2"/>
      <c r="OES359" s="2"/>
      <c r="OET359" s="2"/>
      <c r="OEU359" s="2"/>
      <c r="OEV359" s="2"/>
      <c r="OEW359" s="2"/>
      <c r="OEX359" s="2"/>
      <c r="OEY359" s="2"/>
      <c r="OEZ359" s="2"/>
      <c r="OFA359" s="2"/>
      <c r="OFB359" s="2"/>
      <c r="OFC359" s="2"/>
      <c r="OFD359" s="2"/>
      <c r="OFE359" s="2"/>
      <c r="OFF359" s="2"/>
      <c r="OFG359" s="2"/>
      <c r="OFH359" s="2"/>
      <c r="OFI359" s="2"/>
      <c r="OFJ359" s="2"/>
      <c r="OFK359" s="2"/>
      <c r="OFL359" s="2"/>
      <c r="OFM359" s="2"/>
      <c r="OFN359" s="2"/>
      <c r="OFO359" s="2"/>
      <c r="OFP359" s="2"/>
      <c r="OFQ359" s="2"/>
      <c r="OFR359" s="2"/>
      <c r="OFS359" s="2"/>
      <c r="OFT359" s="2"/>
      <c r="OFU359" s="2"/>
      <c r="OFV359" s="2"/>
      <c r="OFW359" s="2"/>
      <c r="OFX359" s="2"/>
      <c r="OFY359" s="2"/>
      <c r="OFZ359" s="2"/>
      <c r="OGA359" s="2"/>
      <c r="OGB359" s="2"/>
      <c r="OGC359" s="2"/>
      <c r="OGD359" s="2"/>
      <c r="OGE359" s="2"/>
      <c r="OGF359" s="2"/>
      <c r="OGG359" s="2"/>
      <c r="OGH359" s="2"/>
      <c r="OGI359" s="2"/>
      <c r="OGJ359" s="2"/>
      <c r="OGK359" s="2"/>
      <c r="OGL359" s="2"/>
      <c r="OGM359" s="2"/>
      <c r="OGN359" s="2"/>
      <c r="OGO359" s="2"/>
      <c r="OGP359" s="2"/>
      <c r="OGQ359" s="2"/>
      <c r="OGR359" s="2"/>
      <c r="OGS359" s="2"/>
      <c r="OGT359" s="2"/>
      <c r="OGU359" s="2"/>
      <c r="OGV359" s="2"/>
      <c r="OGW359" s="2"/>
      <c r="OGX359" s="2"/>
      <c r="OGY359" s="2"/>
      <c r="OGZ359" s="2"/>
      <c r="OHA359" s="2"/>
      <c r="OHB359" s="2"/>
      <c r="OHC359" s="2"/>
      <c r="OHD359" s="2"/>
      <c r="OHE359" s="2"/>
      <c r="OHF359" s="2"/>
      <c r="OHG359" s="2"/>
      <c r="OHH359" s="2"/>
      <c r="OHI359" s="2"/>
      <c r="OHJ359" s="2"/>
      <c r="OHK359" s="2"/>
      <c r="OHL359" s="2"/>
      <c r="OHM359" s="2"/>
      <c r="OHN359" s="2"/>
      <c r="OHO359" s="2"/>
      <c r="OHP359" s="2"/>
      <c r="OHQ359" s="2"/>
      <c r="OHR359" s="2"/>
      <c r="OHS359" s="2"/>
      <c r="OHT359" s="2"/>
      <c r="OHU359" s="2"/>
      <c r="OHV359" s="2"/>
      <c r="OHW359" s="2"/>
      <c r="OHX359" s="2"/>
      <c r="OHY359" s="2"/>
      <c r="OHZ359" s="2"/>
      <c r="OIA359" s="2"/>
      <c r="OIB359" s="2"/>
      <c r="OIC359" s="2"/>
      <c r="OID359" s="2"/>
      <c r="OIE359" s="2"/>
      <c r="OIF359" s="2"/>
      <c r="OIG359" s="2"/>
      <c r="OIH359" s="2"/>
      <c r="OII359" s="2"/>
      <c r="OIJ359" s="2"/>
      <c r="OIK359" s="2"/>
      <c r="OIL359" s="2"/>
      <c r="OIM359" s="2"/>
      <c r="OIN359" s="2"/>
      <c r="OIO359" s="2"/>
      <c r="OIP359" s="2"/>
      <c r="OIQ359" s="2"/>
      <c r="OIR359" s="2"/>
      <c r="OIS359" s="2"/>
      <c r="OIT359" s="2"/>
      <c r="OIU359" s="2"/>
      <c r="OIV359" s="2"/>
      <c r="OIW359" s="2"/>
      <c r="OIX359" s="2"/>
      <c r="OIY359" s="2"/>
      <c r="OIZ359" s="2"/>
      <c r="OJA359" s="2"/>
      <c r="OJB359" s="2"/>
      <c r="OJC359" s="2"/>
      <c r="OJD359" s="2"/>
      <c r="OJE359" s="2"/>
      <c r="OJF359" s="2"/>
      <c r="OJG359" s="2"/>
      <c r="OJH359" s="2"/>
      <c r="OJI359" s="2"/>
      <c r="OJJ359" s="2"/>
      <c r="OJK359" s="2"/>
      <c r="OJL359" s="2"/>
      <c r="OJM359" s="2"/>
      <c r="OJN359" s="2"/>
      <c r="OJO359" s="2"/>
      <c r="OJP359" s="2"/>
      <c r="OJQ359" s="2"/>
      <c r="OJR359" s="2"/>
      <c r="OJS359" s="2"/>
      <c r="OJT359" s="2"/>
      <c r="OJU359" s="2"/>
      <c r="OJV359" s="2"/>
      <c r="OJW359" s="2"/>
      <c r="OJX359" s="2"/>
      <c r="OJY359" s="2"/>
      <c r="OJZ359" s="2"/>
      <c r="OKA359" s="2"/>
      <c r="OKB359" s="2"/>
      <c r="OKC359" s="2"/>
      <c r="OKD359" s="2"/>
      <c r="OKE359" s="2"/>
      <c r="OKF359" s="2"/>
      <c r="OKG359" s="2"/>
      <c r="OKH359" s="2"/>
      <c r="OKI359" s="2"/>
      <c r="OKJ359" s="2"/>
      <c r="OKK359" s="2"/>
      <c r="OKL359" s="2"/>
      <c r="OKM359" s="2"/>
      <c r="OKN359" s="2"/>
      <c r="OKO359" s="2"/>
      <c r="OKP359" s="2"/>
      <c r="OKQ359" s="2"/>
      <c r="OKR359" s="2"/>
      <c r="OKS359" s="2"/>
      <c r="OKT359" s="2"/>
      <c r="OKU359" s="2"/>
      <c r="OKV359" s="2"/>
      <c r="OKW359" s="2"/>
      <c r="OKX359" s="2"/>
      <c r="OKY359" s="2"/>
      <c r="OKZ359" s="2"/>
      <c r="OLA359" s="2"/>
      <c r="OLB359" s="2"/>
      <c r="OLC359" s="2"/>
      <c r="OLD359" s="2"/>
      <c r="OLE359" s="2"/>
      <c r="OLF359" s="2"/>
      <c r="OLG359" s="2"/>
      <c r="OLH359" s="2"/>
      <c r="OLI359" s="2"/>
      <c r="OLJ359" s="2"/>
      <c r="OLK359" s="2"/>
      <c r="OLL359" s="2"/>
      <c r="OLM359" s="2"/>
      <c r="OLN359" s="2"/>
      <c r="OLO359" s="2"/>
      <c r="OLP359" s="2"/>
      <c r="OLQ359" s="2"/>
      <c r="OLR359" s="2"/>
      <c r="OLS359" s="2"/>
      <c r="OLT359" s="2"/>
      <c r="OLU359" s="2"/>
      <c r="OLV359" s="2"/>
      <c r="OLW359" s="2"/>
      <c r="OLX359" s="2"/>
      <c r="OLY359" s="2"/>
      <c r="OLZ359" s="2"/>
      <c r="OMA359" s="2"/>
      <c r="OMB359" s="2"/>
      <c r="OMC359" s="2"/>
      <c r="OMD359" s="2"/>
      <c r="OME359" s="2"/>
      <c r="OMF359" s="2"/>
      <c r="OMG359" s="2"/>
      <c r="OMH359" s="2"/>
      <c r="OMI359" s="2"/>
      <c r="OMJ359" s="2"/>
      <c r="OMK359" s="2"/>
      <c r="OML359" s="2"/>
      <c r="OMM359" s="2"/>
      <c r="OMN359" s="2"/>
      <c r="OMO359" s="2"/>
      <c r="OMP359" s="2"/>
      <c r="OMQ359" s="2"/>
      <c r="OMR359" s="2"/>
      <c r="OMS359" s="2"/>
      <c r="OMT359" s="2"/>
      <c r="OMU359" s="2"/>
      <c r="OMV359" s="2"/>
      <c r="OMW359" s="2"/>
      <c r="OMX359" s="2"/>
      <c r="OMY359" s="2"/>
      <c r="OMZ359" s="2"/>
      <c r="ONA359" s="2"/>
      <c r="ONB359" s="2"/>
      <c r="ONC359" s="2"/>
      <c r="OND359" s="2"/>
      <c r="ONE359" s="2"/>
      <c r="ONF359" s="2"/>
      <c r="ONG359" s="2"/>
      <c r="ONH359" s="2"/>
      <c r="ONI359" s="2"/>
      <c r="ONJ359" s="2"/>
      <c r="ONK359" s="2"/>
      <c r="ONL359" s="2"/>
      <c r="ONM359" s="2"/>
      <c r="ONN359" s="2"/>
      <c r="ONO359" s="2"/>
      <c r="ONP359" s="2"/>
      <c r="ONQ359" s="2"/>
      <c r="ONR359" s="2"/>
      <c r="ONS359" s="2"/>
      <c r="ONT359" s="2"/>
      <c r="ONU359" s="2"/>
      <c r="ONV359" s="2"/>
      <c r="ONW359" s="2"/>
      <c r="ONX359" s="2"/>
      <c r="ONY359" s="2"/>
      <c r="ONZ359" s="2"/>
      <c r="OOA359" s="2"/>
      <c r="OOB359" s="2"/>
      <c r="OOC359" s="2"/>
      <c r="OOD359" s="2"/>
      <c r="OOE359" s="2"/>
      <c r="OOF359" s="2"/>
      <c r="OOG359" s="2"/>
      <c r="OOH359" s="2"/>
      <c r="OOI359" s="2"/>
      <c r="OOJ359" s="2"/>
      <c r="OOK359" s="2"/>
      <c r="OOL359" s="2"/>
      <c r="OOM359" s="2"/>
      <c r="OON359" s="2"/>
      <c r="OOO359" s="2"/>
      <c r="OOP359" s="2"/>
      <c r="OOQ359" s="2"/>
      <c r="OOR359" s="2"/>
      <c r="OOS359" s="2"/>
      <c r="OOT359" s="2"/>
      <c r="OOU359" s="2"/>
      <c r="OOV359" s="2"/>
      <c r="OOW359" s="2"/>
      <c r="OOX359" s="2"/>
      <c r="OOY359" s="2"/>
      <c r="OOZ359" s="2"/>
      <c r="OPA359" s="2"/>
      <c r="OPB359" s="2"/>
      <c r="OPC359" s="2"/>
      <c r="OPD359" s="2"/>
      <c r="OPE359" s="2"/>
      <c r="OPF359" s="2"/>
      <c r="OPG359" s="2"/>
      <c r="OPH359" s="2"/>
      <c r="OPI359" s="2"/>
      <c r="OPJ359" s="2"/>
      <c r="OPK359" s="2"/>
      <c r="OPL359" s="2"/>
      <c r="OPM359" s="2"/>
      <c r="OPN359" s="2"/>
      <c r="OPO359" s="2"/>
      <c r="OPP359" s="2"/>
      <c r="OPQ359" s="2"/>
      <c r="OPR359" s="2"/>
      <c r="OPS359" s="2"/>
      <c r="OPT359" s="2"/>
      <c r="OPU359" s="2"/>
      <c r="OPV359" s="2"/>
      <c r="OPW359" s="2"/>
      <c r="OPX359" s="2"/>
      <c r="OPY359" s="2"/>
      <c r="OPZ359" s="2"/>
      <c r="OQA359" s="2"/>
      <c r="OQB359" s="2"/>
      <c r="OQC359" s="2"/>
      <c r="OQD359" s="2"/>
      <c r="OQE359" s="2"/>
      <c r="OQF359" s="2"/>
      <c r="OQG359" s="2"/>
      <c r="OQH359" s="2"/>
      <c r="OQI359" s="2"/>
      <c r="OQJ359" s="2"/>
      <c r="OQK359" s="2"/>
      <c r="OQL359" s="2"/>
      <c r="OQM359" s="2"/>
      <c r="OQN359" s="2"/>
      <c r="OQO359" s="2"/>
      <c r="OQP359" s="2"/>
      <c r="OQQ359" s="2"/>
      <c r="OQR359" s="2"/>
      <c r="OQS359" s="2"/>
      <c r="OQT359" s="2"/>
      <c r="OQU359" s="2"/>
      <c r="OQV359" s="2"/>
      <c r="OQW359" s="2"/>
      <c r="OQX359" s="2"/>
      <c r="OQY359" s="2"/>
      <c r="OQZ359" s="2"/>
      <c r="ORA359" s="2"/>
      <c r="ORB359" s="2"/>
      <c r="ORC359" s="2"/>
      <c r="ORD359" s="2"/>
      <c r="ORE359" s="2"/>
      <c r="ORF359" s="2"/>
      <c r="ORG359" s="2"/>
      <c r="ORH359" s="2"/>
      <c r="ORI359" s="2"/>
      <c r="ORJ359" s="2"/>
      <c r="ORK359" s="2"/>
      <c r="ORL359" s="2"/>
      <c r="ORM359" s="2"/>
      <c r="ORN359" s="2"/>
      <c r="ORO359" s="2"/>
      <c r="ORP359" s="2"/>
      <c r="ORQ359" s="2"/>
      <c r="ORR359" s="2"/>
      <c r="ORS359" s="2"/>
      <c r="ORT359" s="2"/>
      <c r="ORU359" s="2"/>
      <c r="ORV359" s="2"/>
      <c r="ORW359" s="2"/>
      <c r="ORX359" s="2"/>
      <c r="ORY359" s="2"/>
      <c r="ORZ359" s="2"/>
      <c r="OSA359" s="2"/>
      <c r="OSB359" s="2"/>
      <c r="OSC359" s="2"/>
      <c r="OSD359" s="2"/>
      <c r="OSE359" s="2"/>
      <c r="OSF359" s="2"/>
      <c r="OSG359" s="2"/>
      <c r="OSH359" s="2"/>
      <c r="OSI359" s="2"/>
      <c r="OSJ359" s="2"/>
      <c r="OSK359" s="2"/>
      <c r="OSL359" s="2"/>
      <c r="OSM359" s="2"/>
      <c r="OSN359" s="2"/>
      <c r="OSO359" s="2"/>
      <c r="OSP359" s="2"/>
      <c r="OSQ359" s="2"/>
      <c r="OSR359" s="2"/>
      <c r="OSS359" s="2"/>
      <c r="OST359" s="2"/>
      <c r="OSU359" s="2"/>
      <c r="OSV359" s="2"/>
      <c r="OSW359" s="2"/>
      <c r="OSX359" s="2"/>
      <c r="OSY359" s="2"/>
      <c r="OSZ359" s="2"/>
      <c r="OTA359" s="2"/>
      <c r="OTB359" s="2"/>
      <c r="OTC359" s="2"/>
      <c r="OTD359" s="2"/>
      <c r="OTE359" s="2"/>
      <c r="OTF359" s="2"/>
      <c r="OTG359" s="2"/>
      <c r="OTH359" s="2"/>
      <c r="OTI359" s="2"/>
      <c r="OTJ359" s="2"/>
      <c r="OTK359" s="2"/>
      <c r="OTL359" s="2"/>
      <c r="OTM359" s="2"/>
      <c r="OTN359" s="2"/>
      <c r="OTO359" s="2"/>
      <c r="OTP359" s="2"/>
      <c r="OTQ359" s="2"/>
      <c r="OTR359" s="2"/>
      <c r="OTS359" s="2"/>
      <c r="OTT359" s="2"/>
      <c r="OTU359" s="2"/>
      <c r="OTV359" s="2"/>
      <c r="OTW359" s="2"/>
      <c r="OTX359" s="2"/>
      <c r="OTY359" s="2"/>
      <c r="OTZ359" s="2"/>
      <c r="OUA359" s="2"/>
      <c r="OUB359" s="2"/>
      <c r="OUC359" s="2"/>
      <c r="OUD359" s="2"/>
      <c r="OUE359" s="2"/>
      <c r="OUF359" s="2"/>
      <c r="OUG359" s="2"/>
      <c r="OUH359" s="2"/>
      <c r="OUI359" s="2"/>
      <c r="OUJ359" s="2"/>
      <c r="OUK359" s="2"/>
      <c r="OUL359" s="2"/>
      <c r="OUM359" s="2"/>
      <c r="OUN359" s="2"/>
      <c r="OUO359" s="2"/>
      <c r="OUP359" s="2"/>
      <c r="OUQ359" s="2"/>
      <c r="OUR359" s="2"/>
      <c r="OUS359" s="2"/>
      <c r="OUT359" s="2"/>
      <c r="OUU359" s="2"/>
      <c r="OUV359" s="2"/>
      <c r="OUW359" s="2"/>
      <c r="OUX359" s="2"/>
      <c r="OUY359" s="2"/>
      <c r="OUZ359" s="2"/>
      <c r="OVA359" s="2"/>
      <c r="OVB359" s="2"/>
      <c r="OVC359" s="2"/>
      <c r="OVD359" s="2"/>
      <c r="OVE359" s="2"/>
      <c r="OVF359" s="2"/>
      <c r="OVG359" s="2"/>
      <c r="OVH359" s="2"/>
      <c r="OVI359" s="2"/>
      <c r="OVJ359" s="2"/>
      <c r="OVK359" s="2"/>
      <c r="OVL359" s="2"/>
      <c r="OVM359" s="2"/>
      <c r="OVN359" s="2"/>
      <c r="OVO359" s="2"/>
      <c r="OVP359" s="2"/>
      <c r="OVQ359" s="2"/>
      <c r="OVR359" s="2"/>
      <c r="OVS359" s="2"/>
      <c r="OVT359" s="2"/>
      <c r="OVU359" s="2"/>
      <c r="OVV359" s="2"/>
      <c r="OVW359" s="2"/>
      <c r="OVX359" s="2"/>
      <c r="OVY359" s="2"/>
      <c r="OVZ359" s="2"/>
      <c r="OWA359" s="2"/>
      <c r="OWB359" s="2"/>
      <c r="OWC359" s="2"/>
      <c r="OWD359" s="2"/>
      <c r="OWE359" s="2"/>
      <c r="OWF359" s="2"/>
      <c r="OWG359" s="2"/>
      <c r="OWH359" s="2"/>
      <c r="OWI359" s="2"/>
      <c r="OWJ359" s="2"/>
      <c r="OWK359" s="2"/>
      <c r="OWL359" s="2"/>
      <c r="OWM359" s="2"/>
      <c r="OWN359" s="2"/>
      <c r="OWO359" s="2"/>
      <c r="OWP359" s="2"/>
      <c r="OWQ359" s="2"/>
      <c r="OWR359" s="2"/>
      <c r="OWS359" s="2"/>
      <c r="OWT359" s="2"/>
      <c r="OWU359" s="2"/>
      <c r="OWV359" s="2"/>
      <c r="OWW359" s="2"/>
      <c r="OWX359" s="2"/>
      <c r="OWY359" s="2"/>
      <c r="OWZ359" s="2"/>
      <c r="OXA359" s="2"/>
      <c r="OXB359" s="2"/>
      <c r="OXC359" s="2"/>
      <c r="OXD359" s="2"/>
      <c r="OXE359" s="2"/>
      <c r="OXF359" s="2"/>
      <c r="OXG359" s="2"/>
      <c r="OXH359" s="2"/>
      <c r="OXI359" s="2"/>
      <c r="OXJ359" s="2"/>
      <c r="OXK359" s="2"/>
      <c r="OXL359" s="2"/>
      <c r="OXM359" s="2"/>
      <c r="OXN359" s="2"/>
      <c r="OXO359" s="2"/>
      <c r="OXP359" s="2"/>
      <c r="OXQ359" s="2"/>
      <c r="OXR359" s="2"/>
      <c r="OXS359" s="2"/>
      <c r="OXT359" s="2"/>
      <c r="OXU359" s="2"/>
      <c r="OXV359" s="2"/>
      <c r="OXW359" s="2"/>
      <c r="OXX359" s="2"/>
      <c r="OXY359" s="2"/>
      <c r="OXZ359" s="2"/>
      <c r="OYA359" s="2"/>
      <c r="OYB359" s="2"/>
      <c r="OYC359" s="2"/>
      <c r="OYD359" s="2"/>
      <c r="OYE359" s="2"/>
      <c r="OYF359" s="2"/>
      <c r="OYG359" s="2"/>
      <c r="OYH359" s="2"/>
      <c r="OYI359" s="2"/>
      <c r="OYJ359" s="2"/>
      <c r="OYK359" s="2"/>
      <c r="OYL359" s="2"/>
      <c r="OYM359" s="2"/>
      <c r="OYN359" s="2"/>
      <c r="OYO359" s="2"/>
      <c r="OYP359" s="2"/>
      <c r="OYQ359" s="2"/>
      <c r="OYR359" s="2"/>
      <c r="OYS359" s="2"/>
      <c r="OYT359" s="2"/>
      <c r="OYU359" s="2"/>
      <c r="OYV359" s="2"/>
      <c r="OYW359" s="2"/>
      <c r="OYX359" s="2"/>
      <c r="OYY359" s="2"/>
      <c r="OYZ359" s="2"/>
      <c r="OZA359" s="2"/>
      <c r="OZB359" s="2"/>
      <c r="OZC359" s="2"/>
      <c r="OZD359" s="2"/>
      <c r="OZE359" s="2"/>
      <c r="OZF359" s="2"/>
      <c r="OZG359" s="2"/>
      <c r="OZH359" s="2"/>
      <c r="OZI359" s="2"/>
      <c r="OZJ359" s="2"/>
      <c r="OZK359" s="2"/>
      <c r="OZL359" s="2"/>
      <c r="OZM359" s="2"/>
      <c r="OZN359" s="2"/>
      <c r="OZO359" s="2"/>
      <c r="OZP359" s="2"/>
      <c r="OZQ359" s="2"/>
      <c r="OZR359" s="2"/>
      <c r="OZS359" s="2"/>
      <c r="OZT359" s="2"/>
      <c r="OZU359" s="2"/>
      <c r="OZV359" s="2"/>
      <c r="OZW359" s="2"/>
      <c r="OZX359" s="2"/>
      <c r="OZY359" s="2"/>
      <c r="OZZ359" s="2"/>
      <c r="PAA359" s="2"/>
      <c r="PAB359" s="2"/>
      <c r="PAC359" s="2"/>
      <c r="PAD359" s="2"/>
      <c r="PAE359" s="2"/>
      <c r="PAF359" s="2"/>
      <c r="PAG359" s="2"/>
      <c r="PAH359" s="2"/>
      <c r="PAI359" s="2"/>
      <c r="PAJ359" s="2"/>
      <c r="PAK359" s="2"/>
      <c r="PAL359" s="2"/>
      <c r="PAM359" s="2"/>
      <c r="PAN359" s="2"/>
      <c r="PAO359" s="2"/>
      <c r="PAP359" s="2"/>
      <c r="PAQ359" s="2"/>
      <c r="PAR359" s="2"/>
      <c r="PAS359" s="2"/>
      <c r="PAT359" s="2"/>
      <c r="PAU359" s="2"/>
      <c r="PAV359" s="2"/>
      <c r="PAW359" s="2"/>
      <c r="PAX359" s="2"/>
      <c r="PAY359" s="2"/>
      <c r="PAZ359" s="2"/>
      <c r="PBA359" s="2"/>
      <c r="PBB359" s="2"/>
      <c r="PBC359" s="2"/>
      <c r="PBD359" s="2"/>
      <c r="PBE359" s="2"/>
      <c r="PBF359" s="2"/>
      <c r="PBG359" s="2"/>
      <c r="PBH359" s="2"/>
      <c r="PBI359" s="2"/>
      <c r="PBJ359" s="2"/>
      <c r="PBK359" s="2"/>
      <c r="PBL359" s="2"/>
      <c r="PBM359" s="2"/>
      <c r="PBN359" s="2"/>
      <c r="PBO359" s="2"/>
      <c r="PBP359" s="2"/>
      <c r="PBQ359" s="2"/>
      <c r="PBR359" s="2"/>
      <c r="PBS359" s="2"/>
      <c r="PBT359" s="2"/>
      <c r="PBU359" s="2"/>
      <c r="PBV359" s="2"/>
      <c r="PBW359" s="2"/>
      <c r="PBX359" s="2"/>
      <c r="PBY359" s="2"/>
      <c r="PBZ359" s="2"/>
      <c r="PCA359" s="2"/>
      <c r="PCB359" s="2"/>
      <c r="PCC359" s="2"/>
      <c r="PCD359" s="2"/>
      <c r="PCE359" s="2"/>
      <c r="PCF359" s="2"/>
      <c r="PCG359" s="2"/>
      <c r="PCH359" s="2"/>
      <c r="PCI359" s="2"/>
      <c r="PCJ359" s="2"/>
      <c r="PCK359" s="2"/>
      <c r="PCL359" s="2"/>
      <c r="PCM359" s="2"/>
      <c r="PCN359" s="2"/>
      <c r="PCO359" s="2"/>
      <c r="PCP359" s="2"/>
      <c r="PCQ359" s="2"/>
      <c r="PCR359" s="2"/>
      <c r="PCS359" s="2"/>
      <c r="PCT359" s="2"/>
      <c r="PCU359" s="2"/>
      <c r="PCV359" s="2"/>
      <c r="PCW359" s="2"/>
      <c r="PCX359" s="2"/>
      <c r="PCY359" s="2"/>
      <c r="PCZ359" s="2"/>
      <c r="PDA359" s="2"/>
      <c r="PDB359" s="2"/>
      <c r="PDC359" s="2"/>
      <c r="PDD359" s="2"/>
      <c r="PDE359" s="2"/>
      <c r="PDF359" s="2"/>
      <c r="PDG359" s="2"/>
      <c r="PDH359" s="2"/>
      <c r="PDI359" s="2"/>
      <c r="PDJ359" s="2"/>
      <c r="PDK359" s="2"/>
      <c r="PDL359" s="2"/>
      <c r="PDM359" s="2"/>
      <c r="PDN359" s="2"/>
      <c r="PDO359" s="2"/>
      <c r="PDP359" s="2"/>
      <c r="PDQ359" s="2"/>
      <c r="PDR359" s="2"/>
      <c r="PDS359" s="2"/>
      <c r="PDT359" s="2"/>
      <c r="PDU359" s="2"/>
      <c r="PDV359" s="2"/>
      <c r="PDW359" s="2"/>
      <c r="PDX359" s="2"/>
      <c r="PDY359" s="2"/>
      <c r="PDZ359" s="2"/>
      <c r="PEA359" s="2"/>
      <c r="PEB359" s="2"/>
      <c r="PEC359" s="2"/>
      <c r="PED359" s="2"/>
      <c r="PEE359" s="2"/>
      <c r="PEF359" s="2"/>
      <c r="PEG359" s="2"/>
      <c r="PEH359" s="2"/>
      <c r="PEI359" s="2"/>
      <c r="PEJ359" s="2"/>
      <c r="PEK359" s="2"/>
      <c r="PEL359" s="2"/>
      <c r="PEM359" s="2"/>
      <c r="PEN359" s="2"/>
      <c r="PEO359" s="2"/>
      <c r="PEP359" s="2"/>
      <c r="PEQ359" s="2"/>
      <c r="PER359" s="2"/>
      <c r="PES359" s="2"/>
      <c r="PET359" s="2"/>
      <c r="PEU359" s="2"/>
      <c r="PEV359" s="2"/>
      <c r="PEW359" s="2"/>
      <c r="PEX359" s="2"/>
      <c r="PEY359" s="2"/>
      <c r="PEZ359" s="2"/>
      <c r="PFA359" s="2"/>
      <c r="PFB359" s="2"/>
      <c r="PFC359" s="2"/>
      <c r="PFD359" s="2"/>
      <c r="PFE359" s="2"/>
      <c r="PFF359" s="2"/>
      <c r="PFG359" s="2"/>
      <c r="PFH359" s="2"/>
      <c r="PFI359" s="2"/>
      <c r="PFJ359" s="2"/>
      <c r="PFK359" s="2"/>
      <c r="PFL359" s="2"/>
      <c r="PFM359" s="2"/>
      <c r="PFN359" s="2"/>
      <c r="PFO359" s="2"/>
      <c r="PFP359" s="2"/>
      <c r="PFQ359" s="2"/>
      <c r="PFR359" s="2"/>
      <c r="PFS359" s="2"/>
      <c r="PFT359" s="2"/>
      <c r="PFU359" s="2"/>
      <c r="PFV359" s="2"/>
      <c r="PFW359" s="2"/>
      <c r="PFX359" s="2"/>
      <c r="PFY359" s="2"/>
      <c r="PFZ359" s="2"/>
      <c r="PGA359" s="2"/>
      <c r="PGB359" s="2"/>
      <c r="PGC359" s="2"/>
      <c r="PGD359" s="2"/>
      <c r="PGE359" s="2"/>
      <c r="PGF359" s="2"/>
      <c r="PGG359" s="2"/>
      <c r="PGH359" s="2"/>
      <c r="PGI359" s="2"/>
      <c r="PGJ359" s="2"/>
      <c r="PGK359" s="2"/>
      <c r="PGL359" s="2"/>
      <c r="PGM359" s="2"/>
      <c r="PGN359" s="2"/>
      <c r="PGO359" s="2"/>
      <c r="PGP359" s="2"/>
      <c r="PGQ359" s="2"/>
      <c r="PGR359" s="2"/>
      <c r="PGS359" s="2"/>
      <c r="PGT359" s="2"/>
      <c r="PGU359" s="2"/>
      <c r="PGV359" s="2"/>
      <c r="PGW359" s="2"/>
      <c r="PGX359" s="2"/>
      <c r="PGY359" s="2"/>
      <c r="PGZ359" s="2"/>
      <c r="PHA359" s="2"/>
      <c r="PHB359" s="2"/>
      <c r="PHC359" s="2"/>
      <c r="PHD359" s="2"/>
      <c r="PHE359" s="2"/>
      <c r="PHF359" s="2"/>
      <c r="PHG359" s="2"/>
      <c r="PHH359" s="2"/>
      <c r="PHI359" s="2"/>
      <c r="PHJ359" s="2"/>
      <c r="PHK359" s="2"/>
      <c r="PHL359" s="2"/>
      <c r="PHM359" s="2"/>
      <c r="PHN359" s="2"/>
      <c r="PHO359" s="2"/>
      <c r="PHP359" s="2"/>
      <c r="PHQ359" s="2"/>
      <c r="PHR359" s="2"/>
      <c r="PHS359" s="2"/>
      <c r="PHT359" s="2"/>
      <c r="PHU359" s="2"/>
      <c r="PHV359" s="2"/>
      <c r="PHW359" s="2"/>
      <c r="PHX359" s="2"/>
      <c r="PHY359" s="2"/>
      <c r="PHZ359" s="2"/>
      <c r="PIA359" s="2"/>
      <c r="PIB359" s="2"/>
      <c r="PIC359" s="2"/>
      <c r="PID359" s="2"/>
      <c r="PIE359" s="2"/>
      <c r="PIF359" s="2"/>
      <c r="PIG359" s="2"/>
      <c r="PIH359" s="2"/>
      <c r="PII359" s="2"/>
      <c r="PIJ359" s="2"/>
      <c r="PIK359" s="2"/>
      <c r="PIL359" s="2"/>
      <c r="PIM359" s="2"/>
      <c r="PIN359" s="2"/>
      <c r="PIO359" s="2"/>
      <c r="PIP359" s="2"/>
      <c r="PIQ359" s="2"/>
      <c r="PIR359" s="2"/>
      <c r="PIS359" s="2"/>
      <c r="PIT359" s="2"/>
      <c r="PIU359" s="2"/>
      <c r="PIV359" s="2"/>
      <c r="PIW359" s="2"/>
      <c r="PIX359" s="2"/>
      <c r="PIY359" s="2"/>
      <c r="PIZ359" s="2"/>
      <c r="PJA359" s="2"/>
      <c r="PJB359" s="2"/>
      <c r="PJC359" s="2"/>
      <c r="PJD359" s="2"/>
      <c r="PJE359" s="2"/>
      <c r="PJF359" s="2"/>
      <c r="PJG359" s="2"/>
      <c r="PJH359" s="2"/>
      <c r="PJI359" s="2"/>
      <c r="PJJ359" s="2"/>
      <c r="PJK359" s="2"/>
      <c r="PJL359" s="2"/>
      <c r="PJM359" s="2"/>
      <c r="PJN359" s="2"/>
      <c r="PJO359" s="2"/>
      <c r="PJP359" s="2"/>
      <c r="PJQ359" s="2"/>
      <c r="PJR359" s="2"/>
      <c r="PJS359" s="2"/>
      <c r="PJT359" s="2"/>
      <c r="PJU359" s="2"/>
      <c r="PJV359" s="2"/>
      <c r="PJW359" s="2"/>
      <c r="PJX359" s="2"/>
      <c r="PJY359" s="2"/>
      <c r="PJZ359" s="2"/>
      <c r="PKA359" s="2"/>
      <c r="PKB359" s="2"/>
      <c r="PKC359" s="2"/>
      <c r="PKD359" s="2"/>
      <c r="PKE359" s="2"/>
      <c r="PKF359" s="2"/>
      <c r="PKG359" s="2"/>
      <c r="PKH359" s="2"/>
      <c r="PKI359" s="2"/>
      <c r="PKJ359" s="2"/>
      <c r="PKK359" s="2"/>
      <c r="PKL359" s="2"/>
      <c r="PKM359" s="2"/>
      <c r="PKN359" s="2"/>
      <c r="PKO359" s="2"/>
      <c r="PKP359" s="2"/>
      <c r="PKQ359" s="2"/>
      <c r="PKR359" s="2"/>
      <c r="PKS359" s="2"/>
      <c r="PKT359" s="2"/>
      <c r="PKU359" s="2"/>
      <c r="PKV359" s="2"/>
      <c r="PKW359" s="2"/>
      <c r="PKX359" s="2"/>
      <c r="PKY359" s="2"/>
      <c r="PKZ359" s="2"/>
      <c r="PLA359" s="2"/>
      <c r="PLB359" s="2"/>
      <c r="PLC359" s="2"/>
      <c r="PLD359" s="2"/>
      <c r="PLE359" s="2"/>
      <c r="PLF359" s="2"/>
      <c r="PLG359" s="2"/>
      <c r="PLH359" s="2"/>
      <c r="PLI359" s="2"/>
      <c r="PLJ359" s="2"/>
      <c r="PLK359" s="2"/>
      <c r="PLL359" s="2"/>
      <c r="PLM359" s="2"/>
      <c r="PLN359" s="2"/>
      <c r="PLO359" s="2"/>
      <c r="PLP359" s="2"/>
      <c r="PLQ359" s="2"/>
      <c r="PLR359" s="2"/>
      <c r="PLS359" s="2"/>
      <c r="PLT359" s="2"/>
      <c r="PLU359" s="2"/>
      <c r="PLV359" s="2"/>
      <c r="PLW359" s="2"/>
      <c r="PLX359" s="2"/>
      <c r="PLY359" s="2"/>
      <c r="PLZ359" s="2"/>
      <c r="PMA359" s="2"/>
      <c r="PMB359" s="2"/>
      <c r="PMC359" s="2"/>
      <c r="PMD359" s="2"/>
      <c r="PME359" s="2"/>
      <c r="PMF359" s="2"/>
      <c r="PMG359" s="2"/>
      <c r="PMH359" s="2"/>
      <c r="PMI359" s="2"/>
      <c r="PMJ359" s="2"/>
      <c r="PMK359" s="2"/>
      <c r="PML359" s="2"/>
      <c r="PMM359" s="2"/>
      <c r="PMN359" s="2"/>
      <c r="PMO359" s="2"/>
      <c r="PMP359" s="2"/>
      <c r="PMQ359" s="2"/>
      <c r="PMR359" s="2"/>
      <c r="PMS359" s="2"/>
      <c r="PMT359" s="2"/>
      <c r="PMU359" s="2"/>
      <c r="PMV359" s="2"/>
      <c r="PMW359" s="2"/>
      <c r="PMX359" s="2"/>
      <c r="PMY359" s="2"/>
      <c r="PMZ359" s="2"/>
      <c r="PNA359" s="2"/>
      <c r="PNB359" s="2"/>
      <c r="PNC359" s="2"/>
      <c r="PND359" s="2"/>
      <c r="PNE359" s="2"/>
      <c r="PNF359" s="2"/>
      <c r="PNG359" s="2"/>
      <c r="PNH359" s="2"/>
      <c r="PNI359" s="2"/>
      <c r="PNJ359" s="2"/>
      <c r="PNK359" s="2"/>
      <c r="PNL359" s="2"/>
      <c r="PNM359" s="2"/>
      <c r="PNN359" s="2"/>
      <c r="PNO359" s="2"/>
      <c r="PNP359" s="2"/>
      <c r="PNQ359" s="2"/>
      <c r="PNR359" s="2"/>
      <c r="PNS359" s="2"/>
      <c r="PNT359" s="2"/>
      <c r="PNU359" s="2"/>
      <c r="PNV359" s="2"/>
      <c r="PNW359" s="2"/>
      <c r="PNX359" s="2"/>
      <c r="PNY359" s="2"/>
      <c r="PNZ359" s="2"/>
      <c r="POA359" s="2"/>
      <c r="POB359" s="2"/>
      <c r="POC359" s="2"/>
      <c r="POD359" s="2"/>
      <c r="POE359" s="2"/>
      <c r="POF359" s="2"/>
      <c r="POG359" s="2"/>
      <c r="POH359" s="2"/>
      <c r="POI359" s="2"/>
      <c r="POJ359" s="2"/>
      <c r="POK359" s="2"/>
      <c r="POL359" s="2"/>
      <c r="POM359" s="2"/>
      <c r="PON359" s="2"/>
      <c r="POO359" s="2"/>
      <c r="POP359" s="2"/>
      <c r="POQ359" s="2"/>
      <c r="POR359" s="2"/>
      <c r="POS359" s="2"/>
      <c r="POT359" s="2"/>
      <c r="POU359" s="2"/>
      <c r="POV359" s="2"/>
      <c r="POW359" s="2"/>
      <c r="POX359" s="2"/>
      <c r="POY359" s="2"/>
      <c r="POZ359" s="2"/>
      <c r="PPA359" s="2"/>
      <c r="PPB359" s="2"/>
      <c r="PPC359" s="2"/>
      <c r="PPD359" s="2"/>
      <c r="PPE359" s="2"/>
      <c r="PPF359" s="2"/>
      <c r="PPG359" s="2"/>
      <c r="PPH359" s="2"/>
      <c r="PPI359" s="2"/>
      <c r="PPJ359" s="2"/>
      <c r="PPK359" s="2"/>
      <c r="PPL359" s="2"/>
      <c r="PPM359" s="2"/>
      <c r="PPN359" s="2"/>
      <c r="PPO359" s="2"/>
      <c r="PPP359" s="2"/>
      <c r="PPQ359" s="2"/>
      <c r="PPR359" s="2"/>
      <c r="PPS359" s="2"/>
      <c r="PPT359" s="2"/>
      <c r="PPU359" s="2"/>
      <c r="PPV359" s="2"/>
      <c r="PPW359" s="2"/>
      <c r="PPX359" s="2"/>
      <c r="PPY359" s="2"/>
      <c r="PPZ359" s="2"/>
      <c r="PQA359" s="2"/>
      <c r="PQB359" s="2"/>
      <c r="PQC359" s="2"/>
      <c r="PQD359" s="2"/>
      <c r="PQE359" s="2"/>
      <c r="PQF359" s="2"/>
      <c r="PQG359" s="2"/>
      <c r="PQH359" s="2"/>
      <c r="PQI359" s="2"/>
      <c r="PQJ359" s="2"/>
      <c r="PQK359" s="2"/>
      <c r="PQL359" s="2"/>
      <c r="PQM359" s="2"/>
      <c r="PQN359" s="2"/>
      <c r="PQO359" s="2"/>
      <c r="PQP359" s="2"/>
      <c r="PQQ359" s="2"/>
      <c r="PQR359" s="2"/>
      <c r="PQS359" s="2"/>
      <c r="PQT359" s="2"/>
      <c r="PQU359" s="2"/>
      <c r="PQV359" s="2"/>
      <c r="PQW359" s="2"/>
      <c r="PQX359" s="2"/>
      <c r="PQY359" s="2"/>
      <c r="PQZ359" s="2"/>
      <c r="PRA359" s="2"/>
      <c r="PRB359" s="2"/>
      <c r="PRC359" s="2"/>
      <c r="PRD359" s="2"/>
      <c r="PRE359" s="2"/>
      <c r="PRF359" s="2"/>
      <c r="PRG359" s="2"/>
      <c r="PRH359" s="2"/>
      <c r="PRI359" s="2"/>
      <c r="PRJ359" s="2"/>
      <c r="PRK359" s="2"/>
      <c r="PRL359" s="2"/>
      <c r="PRM359" s="2"/>
      <c r="PRN359" s="2"/>
      <c r="PRO359" s="2"/>
      <c r="PRP359" s="2"/>
      <c r="PRQ359" s="2"/>
      <c r="PRR359" s="2"/>
      <c r="PRS359" s="2"/>
      <c r="PRT359" s="2"/>
      <c r="PRU359" s="2"/>
      <c r="PRV359" s="2"/>
      <c r="PRW359" s="2"/>
      <c r="PRX359" s="2"/>
      <c r="PRY359" s="2"/>
      <c r="PRZ359" s="2"/>
      <c r="PSA359" s="2"/>
      <c r="PSB359" s="2"/>
      <c r="PSC359" s="2"/>
      <c r="PSD359" s="2"/>
      <c r="PSE359" s="2"/>
      <c r="PSF359" s="2"/>
      <c r="PSG359" s="2"/>
      <c r="PSH359" s="2"/>
      <c r="PSI359" s="2"/>
      <c r="PSJ359" s="2"/>
      <c r="PSK359" s="2"/>
      <c r="PSL359" s="2"/>
      <c r="PSM359" s="2"/>
      <c r="PSN359" s="2"/>
      <c r="PSO359" s="2"/>
      <c r="PSP359" s="2"/>
      <c r="PSQ359" s="2"/>
      <c r="PSR359" s="2"/>
      <c r="PSS359" s="2"/>
      <c r="PST359" s="2"/>
      <c r="PSU359" s="2"/>
      <c r="PSV359" s="2"/>
      <c r="PSW359" s="2"/>
      <c r="PSX359" s="2"/>
      <c r="PSY359" s="2"/>
      <c r="PSZ359" s="2"/>
      <c r="PTA359" s="2"/>
      <c r="PTB359" s="2"/>
      <c r="PTC359" s="2"/>
      <c r="PTD359" s="2"/>
      <c r="PTE359" s="2"/>
      <c r="PTF359" s="2"/>
      <c r="PTG359" s="2"/>
      <c r="PTH359" s="2"/>
      <c r="PTI359" s="2"/>
      <c r="PTJ359" s="2"/>
      <c r="PTK359" s="2"/>
      <c r="PTL359" s="2"/>
      <c r="PTM359" s="2"/>
      <c r="PTN359" s="2"/>
      <c r="PTO359" s="2"/>
      <c r="PTP359" s="2"/>
      <c r="PTQ359" s="2"/>
      <c r="PTR359" s="2"/>
      <c r="PTS359" s="2"/>
      <c r="PTT359" s="2"/>
      <c r="PTU359" s="2"/>
      <c r="PTV359" s="2"/>
      <c r="PTW359" s="2"/>
      <c r="PTX359" s="2"/>
      <c r="PTY359" s="2"/>
      <c r="PTZ359" s="2"/>
      <c r="PUA359" s="2"/>
      <c r="PUB359" s="2"/>
      <c r="PUC359" s="2"/>
      <c r="PUD359" s="2"/>
      <c r="PUE359" s="2"/>
      <c r="PUF359" s="2"/>
      <c r="PUG359" s="2"/>
      <c r="PUH359" s="2"/>
      <c r="PUI359" s="2"/>
      <c r="PUJ359" s="2"/>
      <c r="PUK359" s="2"/>
      <c r="PUL359" s="2"/>
      <c r="PUM359" s="2"/>
      <c r="PUN359" s="2"/>
      <c r="PUO359" s="2"/>
      <c r="PUP359" s="2"/>
      <c r="PUQ359" s="2"/>
      <c r="PUR359" s="2"/>
      <c r="PUS359" s="2"/>
      <c r="PUT359" s="2"/>
      <c r="PUU359" s="2"/>
      <c r="PUV359" s="2"/>
      <c r="PUW359" s="2"/>
      <c r="PUX359" s="2"/>
      <c r="PUY359" s="2"/>
      <c r="PUZ359" s="2"/>
      <c r="PVA359" s="2"/>
      <c r="PVB359" s="2"/>
      <c r="PVC359" s="2"/>
      <c r="PVD359" s="2"/>
      <c r="PVE359" s="2"/>
      <c r="PVF359" s="2"/>
      <c r="PVG359" s="2"/>
      <c r="PVH359" s="2"/>
      <c r="PVI359" s="2"/>
      <c r="PVJ359" s="2"/>
      <c r="PVK359" s="2"/>
      <c r="PVL359" s="2"/>
      <c r="PVM359" s="2"/>
      <c r="PVN359" s="2"/>
      <c r="PVO359" s="2"/>
      <c r="PVP359" s="2"/>
      <c r="PVQ359" s="2"/>
      <c r="PVR359" s="2"/>
      <c r="PVS359" s="2"/>
      <c r="PVT359" s="2"/>
      <c r="PVU359" s="2"/>
      <c r="PVV359" s="2"/>
      <c r="PVW359" s="2"/>
      <c r="PVX359" s="2"/>
      <c r="PVY359" s="2"/>
      <c r="PVZ359" s="2"/>
      <c r="PWA359" s="2"/>
      <c r="PWB359" s="2"/>
      <c r="PWC359" s="2"/>
      <c r="PWD359" s="2"/>
      <c r="PWE359" s="2"/>
      <c r="PWF359" s="2"/>
      <c r="PWG359" s="2"/>
      <c r="PWH359" s="2"/>
      <c r="PWI359" s="2"/>
      <c r="PWJ359" s="2"/>
      <c r="PWK359" s="2"/>
      <c r="PWL359" s="2"/>
      <c r="PWM359" s="2"/>
      <c r="PWN359" s="2"/>
      <c r="PWO359" s="2"/>
      <c r="PWP359" s="2"/>
      <c r="PWQ359" s="2"/>
      <c r="PWR359" s="2"/>
      <c r="PWS359" s="2"/>
      <c r="PWT359" s="2"/>
      <c r="PWU359" s="2"/>
      <c r="PWV359" s="2"/>
      <c r="PWW359" s="2"/>
      <c r="PWX359" s="2"/>
      <c r="PWY359" s="2"/>
      <c r="PWZ359" s="2"/>
      <c r="PXA359" s="2"/>
      <c r="PXB359" s="2"/>
      <c r="PXC359" s="2"/>
      <c r="PXD359" s="2"/>
      <c r="PXE359" s="2"/>
      <c r="PXF359" s="2"/>
      <c r="PXG359" s="2"/>
      <c r="PXH359" s="2"/>
      <c r="PXI359" s="2"/>
      <c r="PXJ359" s="2"/>
      <c r="PXK359" s="2"/>
      <c r="PXL359" s="2"/>
      <c r="PXM359" s="2"/>
      <c r="PXN359" s="2"/>
      <c r="PXO359" s="2"/>
      <c r="PXP359" s="2"/>
      <c r="PXQ359" s="2"/>
      <c r="PXR359" s="2"/>
      <c r="PXS359" s="2"/>
      <c r="PXT359" s="2"/>
      <c r="PXU359" s="2"/>
      <c r="PXV359" s="2"/>
      <c r="PXW359" s="2"/>
      <c r="PXX359" s="2"/>
      <c r="PXY359" s="2"/>
      <c r="PXZ359" s="2"/>
      <c r="PYA359" s="2"/>
      <c r="PYB359" s="2"/>
      <c r="PYC359" s="2"/>
      <c r="PYD359" s="2"/>
      <c r="PYE359" s="2"/>
      <c r="PYF359" s="2"/>
      <c r="PYG359" s="2"/>
      <c r="PYH359" s="2"/>
      <c r="PYI359" s="2"/>
      <c r="PYJ359" s="2"/>
      <c r="PYK359" s="2"/>
      <c r="PYL359" s="2"/>
      <c r="PYM359" s="2"/>
      <c r="PYN359" s="2"/>
      <c r="PYO359" s="2"/>
      <c r="PYP359" s="2"/>
      <c r="PYQ359" s="2"/>
      <c r="PYR359" s="2"/>
      <c r="PYS359" s="2"/>
      <c r="PYT359" s="2"/>
      <c r="PYU359" s="2"/>
      <c r="PYV359" s="2"/>
      <c r="PYW359" s="2"/>
      <c r="PYX359" s="2"/>
      <c r="PYY359" s="2"/>
      <c r="PYZ359" s="2"/>
      <c r="PZA359" s="2"/>
      <c r="PZB359" s="2"/>
      <c r="PZC359" s="2"/>
      <c r="PZD359" s="2"/>
      <c r="PZE359" s="2"/>
      <c r="PZF359" s="2"/>
      <c r="PZG359" s="2"/>
      <c r="PZH359" s="2"/>
      <c r="PZI359" s="2"/>
      <c r="PZJ359" s="2"/>
      <c r="PZK359" s="2"/>
      <c r="PZL359" s="2"/>
      <c r="PZM359" s="2"/>
      <c r="PZN359" s="2"/>
      <c r="PZO359" s="2"/>
      <c r="PZP359" s="2"/>
      <c r="PZQ359" s="2"/>
      <c r="PZR359" s="2"/>
      <c r="PZS359" s="2"/>
      <c r="PZT359" s="2"/>
      <c r="PZU359" s="2"/>
      <c r="PZV359" s="2"/>
      <c r="PZW359" s="2"/>
      <c r="PZX359" s="2"/>
      <c r="PZY359" s="2"/>
      <c r="PZZ359" s="2"/>
      <c r="QAA359" s="2"/>
      <c r="QAB359" s="2"/>
      <c r="QAC359" s="2"/>
      <c r="QAD359" s="2"/>
      <c r="QAE359" s="2"/>
      <c r="QAF359" s="2"/>
      <c r="QAG359" s="2"/>
      <c r="QAH359" s="2"/>
      <c r="QAI359" s="2"/>
      <c r="QAJ359" s="2"/>
      <c r="QAK359" s="2"/>
      <c r="QAL359" s="2"/>
      <c r="QAM359" s="2"/>
      <c r="QAN359" s="2"/>
      <c r="QAO359" s="2"/>
      <c r="QAP359" s="2"/>
      <c r="QAQ359" s="2"/>
      <c r="QAR359" s="2"/>
      <c r="QAS359" s="2"/>
      <c r="QAT359" s="2"/>
      <c r="QAU359" s="2"/>
      <c r="QAV359" s="2"/>
      <c r="QAW359" s="2"/>
      <c r="QAX359" s="2"/>
      <c r="QAY359" s="2"/>
      <c r="QAZ359" s="2"/>
      <c r="QBA359" s="2"/>
      <c r="QBB359" s="2"/>
      <c r="QBC359" s="2"/>
      <c r="QBD359" s="2"/>
      <c r="QBE359" s="2"/>
      <c r="QBF359" s="2"/>
      <c r="QBG359" s="2"/>
      <c r="QBH359" s="2"/>
      <c r="QBI359" s="2"/>
      <c r="QBJ359" s="2"/>
      <c r="QBK359" s="2"/>
      <c r="QBL359" s="2"/>
      <c r="QBM359" s="2"/>
      <c r="QBN359" s="2"/>
      <c r="QBO359" s="2"/>
      <c r="QBP359" s="2"/>
      <c r="QBQ359" s="2"/>
      <c r="QBR359" s="2"/>
      <c r="QBS359" s="2"/>
      <c r="QBT359" s="2"/>
      <c r="QBU359" s="2"/>
      <c r="QBV359" s="2"/>
      <c r="QBW359" s="2"/>
      <c r="QBX359" s="2"/>
      <c r="QBY359" s="2"/>
      <c r="QBZ359" s="2"/>
      <c r="QCA359" s="2"/>
      <c r="QCB359" s="2"/>
      <c r="QCC359" s="2"/>
      <c r="QCD359" s="2"/>
      <c r="QCE359" s="2"/>
      <c r="QCF359" s="2"/>
      <c r="QCG359" s="2"/>
      <c r="QCH359" s="2"/>
      <c r="QCI359" s="2"/>
      <c r="QCJ359" s="2"/>
      <c r="QCK359" s="2"/>
      <c r="QCL359" s="2"/>
      <c r="QCM359" s="2"/>
      <c r="QCN359" s="2"/>
      <c r="QCO359" s="2"/>
      <c r="QCP359" s="2"/>
      <c r="QCQ359" s="2"/>
      <c r="QCR359" s="2"/>
      <c r="QCS359" s="2"/>
      <c r="QCT359" s="2"/>
      <c r="QCU359" s="2"/>
      <c r="QCV359" s="2"/>
      <c r="QCW359" s="2"/>
      <c r="QCX359" s="2"/>
      <c r="QCY359" s="2"/>
      <c r="QCZ359" s="2"/>
      <c r="QDA359" s="2"/>
      <c r="QDB359" s="2"/>
      <c r="QDC359" s="2"/>
      <c r="QDD359" s="2"/>
      <c r="QDE359" s="2"/>
      <c r="QDF359" s="2"/>
      <c r="QDG359" s="2"/>
      <c r="QDH359" s="2"/>
      <c r="QDI359" s="2"/>
      <c r="QDJ359" s="2"/>
      <c r="QDK359" s="2"/>
      <c r="QDL359" s="2"/>
      <c r="QDM359" s="2"/>
      <c r="QDN359" s="2"/>
      <c r="QDO359" s="2"/>
      <c r="QDP359" s="2"/>
      <c r="QDQ359" s="2"/>
      <c r="QDR359" s="2"/>
      <c r="QDS359" s="2"/>
      <c r="QDT359" s="2"/>
      <c r="QDU359" s="2"/>
      <c r="QDV359" s="2"/>
      <c r="QDW359" s="2"/>
      <c r="QDX359" s="2"/>
      <c r="QDY359" s="2"/>
      <c r="QDZ359" s="2"/>
      <c r="QEA359" s="2"/>
      <c r="QEB359" s="2"/>
      <c r="QEC359" s="2"/>
      <c r="QED359" s="2"/>
      <c r="QEE359" s="2"/>
      <c r="QEF359" s="2"/>
      <c r="QEG359" s="2"/>
      <c r="QEH359" s="2"/>
      <c r="QEI359" s="2"/>
      <c r="QEJ359" s="2"/>
      <c r="QEK359" s="2"/>
      <c r="QEL359" s="2"/>
      <c r="QEM359" s="2"/>
      <c r="QEN359" s="2"/>
      <c r="QEO359" s="2"/>
      <c r="QEP359" s="2"/>
      <c r="QEQ359" s="2"/>
      <c r="QER359" s="2"/>
      <c r="QES359" s="2"/>
      <c r="QET359" s="2"/>
      <c r="QEU359" s="2"/>
      <c r="QEV359" s="2"/>
      <c r="QEW359" s="2"/>
      <c r="QEX359" s="2"/>
      <c r="QEY359" s="2"/>
      <c r="QEZ359" s="2"/>
      <c r="QFA359" s="2"/>
      <c r="QFB359" s="2"/>
      <c r="QFC359" s="2"/>
      <c r="QFD359" s="2"/>
      <c r="QFE359" s="2"/>
      <c r="QFF359" s="2"/>
      <c r="QFG359" s="2"/>
      <c r="QFH359" s="2"/>
      <c r="QFI359" s="2"/>
      <c r="QFJ359" s="2"/>
      <c r="QFK359" s="2"/>
      <c r="QFL359" s="2"/>
      <c r="QFM359" s="2"/>
      <c r="QFN359" s="2"/>
      <c r="QFO359" s="2"/>
      <c r="QFP359" s="2"/>
      <c r="QFQ359" s="2"/>
      <c r="QFR359" s="2"/>
      <c r="QFS359" s="2"/>
      <c r="QFT359" s="2"/>
      <c r="QFU359" s="2"/>
      <c r="QFV359" s="2"/>
      <c r="QFW359" s="2"/>
      <c r="QFX359" s="2"/>
      <c r="QFY359" s="2"/>
      <c r="QFZ359" s="2"/>
      <c r="QGA359" s="2"/>
      <c r="QGB359" s="2"/>
      <c r="QGC359" s="2"/>
      <c r="QGD359" s="2"/>
      <c r="QGE359" s="2"/>
      <c r="QGF359" s="2"/>
      <c r="QGG359" s="2"/>
      <c r="QGH359" s="2"/>
      <c r="QGI359" s="2"/>
      <c r="QGJ359" s="2"/>
      <c r="QGK359" s="2"/>
      <c r="QGL359" s="2"/>
      <c r="QGM359" s="2"/>
      <c r="QGN359" s="2"/>
      <c r="QGO359" s="2"/>
      <c r="QGP359" s="2"/>
      <c r="QGQ359" s="2"/>
      <c r="QGR359" s="2"/>
      <c r="QGS359" s="2"/>
      <c r="QGT359" s="2"/>
      <c r="QGU359" s="2"/>
      <c r="QGV359" s="2"/>
      <c r="QGW359" s="2"/>
      <c r="QGX359" s="2"/>
      <c r="QGY359" s="2"/>
      <c r="QGZ359" s="2"/>
      <c r="QHA359" s="2"/>
      <c r="QHB359" s="2"/>
      <c r="QHC359" s="2"/>
      <c r="QHD359" s="2"/>
      <c r="QHE359" s="2"/>
      <c r="QHF359" s="2"/>
      <c r="QHG359" s="2"/>
      <c r="QHH359" s="2"/>
      <c r="QHI359" s="2"/>
      <c r="QHJ359" s="2"/>
      <c r="QHK359" s="2"/>
      <c r="QHL359" s="2"/>
      <c r="QHM359" s="2"/>
      <c r="QHN359" s="2"/>
      <c r="QHO359" s="2"/>
      <c r="QHP359" s="2"/>
      <c r="QHQ359" s="2"/>
      <c r="QHR359" s="2"/>
      <c r="QHS359" s="2"/>
      <c r="QHT359" s="2"/>
      <c r="QHU359" s="2"/>
      <c r="QHV359" s="2"/>
      <c r="QHW359" s="2"/>
      <c r="QHX359" s="2"/>
      <c r="QHY359" s="2"/>
      <c r="QHZ359" s="2"/>
      <c r="QIA359" s="2"/>
      <c r="QIB359" s="2"/>
      <c r="QIC359" s="2"/>
      <c r="QID359" s="2"/>
      <c r="QIE359" s="2"/>
      <c r="QIF359" s="2"/>
      <c r="QIG359" s="2"/>
      <c r="QIH359" s="2"/>
      <c r="QII359" s="2"/>
      <c r="QIJ359" s="2"/>
      <c r="QIK359" s="2"/>
      <c r="QIL359" s="2"/>
      <c r="QIM359" s="2"/>
      <c r="QIN359" s="2"/>
      <c r="QIO359" s="2"/>
      <c r="QIP359" s="2"/>
      <c r="QIQ359" s="2"/>
      <c r="QIR359" s="2"/>
      <c r="QIS359" s="2"/>
      <c r="QIT359" s="2"/>
      <c r="QIU359" s="2"/>
      <c r="QIV359" s="2"/>
      <c r="QIW359" s="2"/>
      <c r="QIX359" s="2"/>
      <c r="QIY359" s="2"/>
      <c r="QIZ359" s="2"/>
      <c r="QJA359" s="2"/>
      <c r="QJB359" s="2"/>
      <c r="QJC359" s="2"/>
      <c r="QJD359" s="2"/>
      <c r="QJE359" s="2"/>
      <c r="QJF359" s="2"/>
      <c r="QJG359" s="2"/>
      <c r="QJH359" s="2"/>
      <c r="QJI359" s="2"/>
      <c r="QJJ359" s="2"/>
      <c r="QJK359" s="2"/>
      <c r="QJL359" s="2"/>
      <c r="QJM359" s="2"/>
      <c r="QJN359" s="2"/>
      <c r="QJO359" s="2"/>
      <c r="QJP359" s="2"/>
      <c r="QJQ359" s="2"/>
      <c r="QJR359" s="2"/>
      <c r="QJS359" s="2"/>
      <c r="QJT359" s="2"/>
      <c r="QJU359" s="2"/>
      <c r="QJV359" s="2"/>
      <c r="QJW359" s="2"/>
      <c r="QJX359" s="2"/>
      <c r="QJY359" s="2"/>
      <c r="QJZ359" s="2"/>
      <c r="QKA359" s="2"/>
      <c r="QKB359" s="2"/>
      <c r="QKC359" s="2"/>
      <c r="QKD359" s="2"/>
      <c r="QKE359" s="2"/>
      <c r="QKF359" s="2"/>
      <c r="QKG359" s="2"/>
      <c r="QKH359" s="2"/>
      <c r="QKI359" s="2"/>
      <c r="QKJ359" s="2"/>
      <c r="QKK359" s="2"/>
      <c r="QKL359" s="2"/>
      <c r="QKM359" s="2"/>
      <c r="QKN359" s="2"/>
      <c r="QKO359" s="2"/>
      <c r="QKP359" s="2"/>
      <c r="QKQ359" s="2"/>
      <c r="QKR359" s="2"/>
      <c r="QKS359" s="2"/>
      <c r="QKT359" s="2"/>
      <c r="QKU359" s="2"/>
      <c r="QKV359" s="2"/>
      <c r="QKW359" s="2"/>
      <c r="QKX359" s="2"/>
      <c r="QKY359" s="2"/>
      <c r="QKZ359" s="2"/>
      <c r="QLA359" s="2"/>
      <c r="QLB359" s="2"/>
      <c r="QLC359" s="2"/>
      <c r="QLD359" s="2"/>
      <c r="QLE359" s="2"/>
      <c r="QLF359" s="2"/>
      <c r="QLG359" s="2"/>
      <c r="QLH359" s="2"/>
      <c r="QLI359" s="2"/>
      <c r="QLJ359" s="2"/>
      <c r="QLK359" s="2"/>
      <c r="QLL359" s="2"/>
      <c r="QLM359" s="2"/>
      <c r="QLN359" s="2"/>
      <c r="QLO359" s="2"/>
      <c r="QLP359" s="2"/>
      <c r="QLQ359" s="2"/>
      <c r="QLR359" s="2"/>
      <c r="QLS359" s="2"/>
      <c r="QLT359" s="2"/>
      <c r="QLU359" s="2"/>
      <c r="QLV359" s="2"/>
      <c r="QLW359" s="2"/>
      <c r="QLX359" s="2"/>
      <c r="QLY359" s="2"/>
      <c r="QLZ359" s="2"/>
      <c r="QMA359" s="2"/>
      <c r="QMB359" s="2"/>
      <c r="QMC359" s="2"/>
      <c r="QMD359" s="2"/>
      <c r="QME359" s="2"/>
      <c r="QMF359" s="2"/>
      <c r="QMG359" s="2"/>
      <c r="QMH359" s="2"/>
      <c r="QMI359" s="2"/>
      <c r="QMJ359" s="2"/>
      <c r="QMK359" s="2"/>
      <c r="QML359" s="2"/>
      <c r="QMM359" s="2"/>
      <c r="QMN359" s="2"/>
      <c r="QMO359" s="2"/>
      <c r="QMP359" s="2"/>
      <c r="QMQ359" s="2"/>
      <c r="QMR359" s="2"/>
      <c r="QMS359" s="2"/>
      <c r="QMT359" s="2"/>
      <c r="QMU359" s="2"/>
      <c r="QMV359" s="2"/>
      <c r="QMW359" s="2"/>
      <c r="QMX359" s="2"/>
      <c r="QMY359" s="2"/>
      <c r="QMZ359" s="2"/>
      <c r="QNA359" s="2"/>
      <c r="QNB359" s="2"/>
      <c r="QNC359" s="2"/>
      <c r="QND359" s="2"/>
      <c r="QNE359" s="2"/>
      <c r="QNF359" s="2"/>
      <c r="QNG359" s="2"/>
      <c r="QNH359" s="2"/>
      <c r="QNI359" s="2"/>
      <c r="QNJ359" s="2"/>
      <c r="QNK359" s="2"/>
      <c r="QNL359" s="2"/>
      <c r="QNM359" s="2"/>
      <c r="QNN359" s="2"/>
      <c r="QNO359" s="2"/>
      <c r="QNP359" s="2"/>
      <c r="QNQ359" s="2"/>
      <c r="QNR359" s="2"/>
      <c r="QNS359" s="2"/>
      <c r="QNT359" s="2"/>
      <c r="QNU359" s="2"/>
      <c r="QNV359" s="2"/>
      <c r="QNW359" s="2"/>
      <c r="QNX359" s="2"/>
      <c r="QNY359" s="2"/>
      <c r="QNZ359" s="2"/>
      <c r="QOA359" s="2"/>
      <c r="QOB359" s="2"/>
      <c r="QOC359" s="2"/>
      <c r="QOD359" s="2"/>
      <c r="QOE359" s="2"/>
      <c r="QOF359" s="2"/>
      <c r="QOG359" s="2"/>
      <c r="QOH359" s="2"/>
      <c r="QOI359" s="2"/>
      <c r="QOJ359" s="2"/>
      <c r="QOK359" s="2"/>
      <c r="QOL359" s="2"/>
      <c r="QOM359" s="2"/>
      <c r="QON359" s="2"/>
      <c r="QOO359" s="2"/>
      <c r="QOP359" s="2"/>
      <c r="QOQ359" s="2"/>
      <c r="QOR359" s="2"/>
      <c r="QOS359" s="2"/>
      <c r="QOT359" s="2"/>
      <c r="QOU359" s="2"/>
      <c r="QOV359" s="2"/>
      <c r="QOW359" s="2"/>
      <c r="QOX359" s="2"/>
      <c r="QOY359" s="2"/>
      <c r="QOZ359" s="2"/>
      <c r="QPA359" s="2"/>
      <c r="QPB359" s="2"/>
      <c r="QPC359" s="2"/>
      <c r="QPD359" s="2"/>
      <c r="QPE359" s="2"/>
      <c r="QPF359" s="2"/>
      <c r="QPG359" s="2"/>
      <c r="QPH359" s="2"/>
      <c r="QPI359" s="2"/>
      <c r="QPJ359" s="2"/>
      <c r="QPK359" s="2"/>
      <c r="QPL359" s="2"/>
      <c r="QPM359" s="2"/>
      <c r="QPN359" s="2"/>
      <c r="QPO359" s="2"/>
      <c r="QPP359" s="2"/>
      <c r="QPQ359" s="2"/>
      <c r="QPR359" s="2"/>
      <c r="QPS359" s="2"/>
      <c r="QPT359" s="2"/>
      <c r="QPU359" s="2"/>
      <c r="QPV359" s="2"/>
      <c r="QPW359" s="2"/>
      <c r="QPX359" s="2"/>
      <c r="QPY359" s="2"/>
      <c r="QPZ359" s="2"/>
      <c r="QQA359" s="2"/>
      <c r="QQB359" s="2"/>
      <c r="QQC359" s="2"/>
      <c r="QQD359" s="2"/>
      <c r="QQE359" s="2"/>
      <c r="QQF359" s="2"/>
      <c r="QQG359" s="2"/>
      <c r="QQH359" s="2"/>
      <c r="QQI359" s="2"/>
      <c r="QQJ359" s="2"/>
      <c r="QQK359" s="2"/>
      <c r="QQL359" s="2"/>
      <c r="QQM359" s="2"/>
      <c r="QQN359" s="2"/>
      <c r="QQO359" s="2"/>
      <c r="QQP359" s="2"/>
      <c r="QQQ359" s="2"/>
      <c r="QQR359" s="2"/>
      <c r="QQS359" s="2"/>
      <c r="QQT359" s="2"/>
      <c r="QQU359" s="2"/>
      <c r="QQV359" s="2"/>
      <c r="QQW359" s="2"/>
      <c r="QQX359" s="2"/>
      <c r="QQY359" s="2"/>
      <c r="QQZ359" s="2"/>
      <c r="QRA359" s="2"/>
      <c r="QRB359" s="2"/>
      <c r="QRC359" s="2"/>
      <c r="QRD359" s="2"/>
      <c r="QRE359" s="2"/>
      <c r="QRF359" s="2"/>
      <c r="QRG359" s="2"/>
      <c r="QRH359" s="2"/>
      <c r="QRI359" s="2"/>
      <c r="QRJ359" s="2"/>
      <c r="QRK359" s="2"/>
      <c r="QRL359" s="2"/>
      <c r="QRM359" s="2"/>
      <c r="QRN359" s="2"/>
      <c r="QRO359" s="2"/>
      <c r="QRP359" s="2"/>
      <c r="QRQ359" s="2"/>
      <c r="QRR359" s="2"/>
      <c r="QRS359" s="2"/>
      <c r="QRT359" s="2"/>
      <c r="QRU359" s="2"/>
      <c r="QRV359" s="2"/>
      <c r="QRW359" s="2"/>
      <c r="QRX359" s="2"/>
      <c r="QRY359" s="2"/>
      <c r="QRZ359" s="2"/>
      <c r="QSA359" s="2"/>
      <c r="QSB359" s="2"/>
      <c r="QSC359" s="2"/>
      <c r="QSD359" s="2"/>
      <c r="QSE359" s="2"/>
      <c r="QSF359" s="2"/>
      <c r="QSG359" s="2"/>
      <c r="QSH359" s="2"/>
      <c r="QSI359" s="2"/>
      <c r="QSJ359" s="2"/>
      <c r="QSK359" s="2"/>
      <c r="QSL359" s="2"/>
      <c r="QSM359" s="2"/>
      <c r="QSN359" s="2"/>
      <c r="QSO359" s="2"/>
      <c r="QSP359" s="2"/>
      <c r="QSQ359" s="2"/>
      <c r="QSR359" s="2"/>
      <c r="QSS359" s="2"/>
      <c r="QST359" s="2"/>
      <c r="QSU359" s="2"/>
      <c r="QSV359" s="2"/>
      <c r="QSW359" s="2"/>
      <c r="QSX359" s="2"/>
      <c r="QSY359" s="2"/>
      <c r="QSZ359" s="2"/>
      <c r="QTA359" s="2"/>
      <c r="QTB359" s="2"/>
      <c r="QTC359" s="2"/>
      <c r="QTD359" s="2"/>
      <c r="QTE359" s="2"/>
      <c r="QTF359" s="2"/>
      <c r="QTG359" s="2"/>
      <c r="QTH359" s="2"/>
      <c r="QTI359" s="2"/>
      <c r="QTJ359" s="2"/>
      <c r="QTK359" s="2"/>
      <c r="QTL359" s="2"/>
      <c r="QTM359" s="2"/>
      <c r="QTN359" s="2"/>
      <c r="QTO359" s="2"/>
      <c r="QTP359" s="2"/>
      <c r="QTQ359" s="2"/>
      <c r="QTR359" s="2"/>
      <c r="QTS359" s="2"/>
      <c r="QTT359" s="2"/>
      <c r="QTU359" s="2"/>
      <c r="QTV359" s="2"/>
      <c r="QTW359" s="2"/>
      <c r="QTX359" s="2"/>
      <c r="QTY359" s="2"/>
      <c r="QTZ359" s="2"/>
      <c r="QUA359" s="2"/>
      <c r="QUB359" s="2"/>
      <c r="QUC359" s="2"/>
      <c r="QUD359" s="2"/>
      <c r="QUE359" s="2"/>
      <c r="QUF359" s="2"/>
      <c r="QUG359" s="2"/>
      <c r="QUH359" s="2"/>
      <c r="QUI359" s="2"/>
      <c r="QUJ359" s="2"/>
      <c r="QUK359" s="2"/>
      <c r="QUL359" s="2"/>
      <c r="QUM359" s="2"/>
      <c r="QUN359" s="2"/>
      <c r="QUO359" s="2"/>
      <c r="QUP359" s="2"/>
      <c r="QUQ359" s="2"/>
      <c r="QUR359" s="2"/>
      <c r="QUS359" s="2"/>
      <c r="QUT359" s="2"/>
      <c r="QUU359" s="2"/>
      <c r="QUV359" s="2"/>
      <c r="QUW359" s="2"/>
      <c r="QUX359" s="2"/>
      <c r="QUY359" s="2"/>
      <c r="QUZ359" s="2"/>
      <c r="QVA359" s="2"/>
      <c r="QVB359" s="2"/>
      <c r="QVC359" s="2"/>
      <c r="QVD359" s="2"/>
      <c r="QVE359" s="2"/>
      <c r="QVF359" s="2"/>
      <c r="QVG359" s="2"/>
      <c r="QVH359" s="2"/>
      <c r="QVI359" s="2"/>
      <c r="QVJ359" s="2"/>
      <c r="QVK359" s="2"/>
      <c r="QVL359" s="2"/>
      <c r="QVM359" s="2"/>
      <c r="QVN359" s="2"/>
      <c r="QVO359" s="2"/>
      <c r="QVP359" s="2"/>
      <c r="QVQ359" s="2"/>
      <c r="QVR359" s="2"/>
      <c r="QVS359" s="2"/>
      <c r="QVT359" s="2"/>
      <c r="QVU359" s="2"/>
      <c r="QVV359" s="2"/>
      <c r="QVW359" s="2"/>
      <c r="QVX359" s="2"/>
      <c r="QVY359" s="2"/>
      <c r="QVZ359" s="2"/>
      <c r="QWA359" s="2"/>
      <c r="QWB359" s="2"/>
      <c r="QWC359" s="2"/>
      <c r="QWD359" s="2"/>
      <c r="QWE359" s="2"/>
      <c r="QWF359" s="2"/>
      <c r="QWG359" s="2"/>
      <c r="QWH359" s="2"/>
      <c r="QWI359" s="2"/>
      <c r="QWJ359" s="2"/>
      <c r="QWK359" s="2"/>
      <c r="QWL359" s="2"/>
      <c r="QWM359" s="2"/>
      <c r="QWN359" s="2"/>
      <c r="QWO359" s="2"/>
      <c r="QWP359" s="2"/>
      <c r="QWQ359" s="2"/>
      <c r="QWR359" s="2"/>
      <c r="QWS359" s="2"/>
      <c r="QWT359" s="2"/>
      <c r="QWU359" s="2"/>
      <c r="QWV359" s="2"/>
      <c r="QWW359" s="2"/>
      <c r="QWX359" s="2"/>
      <c r="QWY359" s="2"/>
      <c r="QWZ359" s="2"/>
      <c r="QXA359" s="2"/>
      <c r="QXB359" s="2"/>
      <c r="QXC359" s="2"/>
      <c r="QXD359" s="2"/>
      <c r="QXE359" s="2"/>
      <c r="QXF359" s="2"/>
      <c r="QXG359" s="2"/>
      <c r="QXH359" s="2"/>
      <c r="QXI359" s="2"/>
      <c r="QXJ359" s="2"/>
      <c r="QXK359" s="2"/>
      <c r="QXL359" s="2"/>
      <c r="QXM359" s="2"/>
      <c r="QXN359" s="2"/>
      <c r="QXO359" s="2"/>
      <c r="QXP359" s="2"/>
      <c r="QXQ359" s="2"/>
      <c r="QXR359" s="2"/>
      <c r="QXS359" s="2"/>
      <c r="QXT359" s="2"/>
      <c r="QXU359" s="2"/>
      <c r="QXV359" s="2"/>
      <c r="QXW359" s="2"/>
      <c r="QXX359" s="2"/>
      <c r="QXY359" s="2"/>
      <c r="QXZ359" s="2"/>
      <c r="QYA359" s="2"/>
      <c r="QYB359" s="2"/>
      <c r="QYC359" s="2"/>
      <c r="QYD359" s="2"/>
      <c r="QYE359" s="2"/>
      <c r="QYF359" s="2"/>
      <c r="QYG359" s="2"/>
      <c r="QYH359" s="2"/>
      <c r="QYI359" s="2"/>
      <c r="QYJ359" s="2"/>
      <c r="QYK359" s="2"/>
      <c r="QYL359" s="2"/>
      <c r="QYM359" s="2"/>
      <c r="QYN359" s="2"/>
      <c r="QYO359" s="2"/>
      <c r="QYP359" s="2"/>
      <c r="QYQ359" s="2"/>
      <c r="QYR359" s="2"/>
      <c r="QYS359" s="2"/>
      <c r="QYT359" s="2"/>
      <c r="QYU359" s="2"/>
      <c r="QYV359" s="2"/>
      <c r="QYW359" s="2"/>
      <c r="QYX359" s="2"/>
      <c r="QYY359" s="2"/>
      <c r="QYZ359" s="2"/>
      <c r="QZA359" s="2"/>
      <c r="QZB359" s="2"/>
      <c r="QZC359" s="2"/>
      <c r="QZD359" s="2"/>
      <c r="QZE359" s="2"/>
      <c r="QZF359" s="2"/>
      <c r="QZG359" s="2"/>
      <c r="QZH359" s="2"/>
      <c r="QZI359" s="2"/>
      <c r="QZJ359" s="2"/>
      <c r="QZK359" s="2"/>
      <c r="QZL359" s="2"/>
      <c r="QZM359" s="2"/>
      <c r="QZN359" s="2"/>
      <c r="QZO359" s="2"/>
      <c r="QZP359" s="2"/>
      <c r="QZQ359" s="2"/>
      <c r="QZR359" s="2"/>
      <c r="QZS359" s="2"/>
      <c r="QZT359" s="2"/>
      <c r="QZU359" s="2"/>
      <c r="QZV359" s="2"/>
      <c r="QZW359" s="2"/>
      <c r="QZX359" s="2"/>
      <c r="QZY359" s="2"/>
      <c r="QZZ359" s="2"/>
      <c r="RAA359" s="2"/>
      <c r="RAB359" s="2"/>
      <c r="RAC359" s="2"/>
      <c r="RAD359" s="2"/>
      <c r="RAE359" s="2"/>
      <c r="RAF359" s="2"/>
      <c r="RAG359" s="2"/>
      <c r="RAH359" s="2"/>
      <c r="RAI359" s="2"/>
      <c r="RAJ359" s="2"/>
      <c r="RAK359" s="2"/>
      <c r="RAL359" s="2"/>
      <c r="RAM359" s="2"/>
      <c r="RAN359" s="2"/>
      <c r="RAO359" s="2"/>
      <c r="RAP359" s="2"/>
      <c r="RAQ359" s="2"/>
      <c r="RAR359" s="2"/>
      <c r="RAS359" s="2"/>
      <c r="RAT359" s="2"/>
      <c r="RAU359" s="2"/>
      <c r="RAV359" s="2"/>
      <c r="RAW359" s="2"/>
      <c r="RAX359" s="2"/>
      <c r="RAY359" s="2"/>
      <c r="RAZ359" s="2"/>
      <c r="RBA359" s="2"/>
      <c r="RBB359" s="2"/>
      <c r="RBC359" s="2"/>
      <c r="RBD359" s="2"/>
      <c r="RBE359" s="2"/>
      <c r="RBF359" s="2"/>
      <c r="RBG359" s="2"/>
      <c r="RBH359" s="2"/>
      <c r="RBI359" s="2"/>
      <c r="RBJ359" s="2"/>
      <c r="RBK359" s="2"/>
      <c r="RBL359" s="2"/>
      <c r="RBM359" s="2"/>
      <c r="RBN359" s="2"/>
      <c r="RBO359" s="2"/>
      <c r="RBP359" s="2"/>
      <c r="RBQ359" s="2"/>
      <c r="RBR359" s="2"/>
      <c r="RBS359" s="2"/>
      <c r="RBT359" s="2"/>
      <c r="RBU359" s="2"/>
      <c r="RBV359" s="2"/>
      <c r="RBW359" s="2"/>
      <c r="RBX359" s="2"/>
      <c r="RBY359" s="2"/>
      <c r="RBZ359" s="2"/>
      <c r="RCA359" s="2"/>
      <c r="RCB359" s="2"/>
      <c r="RCC359" s="2"/>
      <c r="RCD359" s="2"/>
      <c r="RCE359" s="2"/>
      <c r="RCF359" s="2"/>
      <c r="RCG359" s="2"/>
      <c r="RCH359" s="2"/>
      <c r="RCI359" s="2"/>
      <c r="RCJ359" s="2"/>
      <c r="RCK359" s="2"/>
      <c r="RCL359" s="2"/>
      <c r="RCM359" s="2"/>
      <c r="RCN359" s="2"/>
      <c r="RCO359" s="2"/>
      <c r="RCP359" s="2"/>
      <c r="RCQ359" s="2"/>
      <c r="RCR359" s="2"/>
      <c r="RCS359" s="2"/>
      <c r="RCT359" s="2"/>
      <c r="RCU359" s="2"/>
      <c r="RCV359" s="2"/>
      <c r="RCW359" s="2"/>
      <c r="RCX359" s="2"/>
      <c r="RCY359" s="2"/>
      <c r="RCZ359" s="2"/>
      <c r="RDA359" s="2"/>
      <c r="RDB359" s="2"/>
      <c r="RDC359" s="2"/>
      <c r="RDD359" s="2"/>
      <c r="RDE359" s="2"/>
      <c r="RDF359" s="2"/>
      <c r="RDG359" s="2"/>
      <c r="RDH359" s="2"/>
      <c r="RDI359" s="2"/>
      <c r="RDJ359" s="2"/>
      <c r="RDK359" s="2"/>
      <c r="RDL359" s="2"/>
      <c r="RDM359" s="2"/>
      <c r="RDN359" s="2"/>
      <c r="RDO359" s="2"/>
      <c r="RDP359" s="2"/>
      <c r="RDQ359" s="2"/>
      <c r="RDR359" s="2"/>
      <c r="RDS359" s="2"/>
      <c r="RDT359" s="2"/>
      <c r="RDU359" s="2"/>
      <c r="RDV359" s="2"/>
      <c r="RDW359" s="2"/>
      <c r="RDX359" s="2"/>
      <c r="RDY359" s="2"/>
      <c r="RDZ359" s="2"/>
      <c r="REA359" s="2"/>
      <c r="REB359" s="2"/>
      <c r="REC359" s="2"/>
      <c r="RED359" s="2"/>
      <c r="REE359" s="2"/>
      <c r="REF359" s="2"/>
      <c r="REG359" s="2"/>
      <c r="REH359" s="2"/>
      <c r="REI359" s="2"/>
      <c r="REJ359" s="2"/>
      <c r="REK359" s="2"/>
      <c r="REL359" s="2"/>
      <c r="REM359" s="2"/>
      <c r="REN359" s="2"/>
      <c r="REO359" s="2"/>
      <c r="REP359" s="2"/>
      <c r="REQ359" s="2"/>
      <c r="RER359" s="2"/>
      <c r="RES359" s="2"/>
      <c r="RET359" s="2"/>
      <c r="REU359" s="2"/>
      <c r="REV359" s="2"/>
      <c r="REW359" s="2"/>
      <c r="REX359" s="2"/>
      <c r="REY359" s="2"/>
      <c r="REZ359" s="2"/>
      <c r="RFA359" s="2"/>
      <c r="RFB359" s="2"/>
      <c r="RFC359" s="2"/>
      <c r="RFD359" s="2"/>
      <c r="RFE359" s="2"/>
      <c r="RFF359" s="2"/>
      <c r="RFG359" s="2"/>
      <c r="RFH359" s="2"/>
      <c r="RFI359" s="2"/>
      <c r="RFJ359" s="2"/>
      <c r="RFK359" s="2"/>
      <c r="RFL359" s="2"/>
      <c r="RFM359" s="2"/>
      <c r="RFN359" s="2"/>
      <c r="RFO359" s="2"/>
      <c r="RFP359" s="2"/>
      <c r="RFQ359" s="2"/>
      <c r="RFR359" s="2"/>
      <c r="RFS359" s="2"/>
      <c r="RFT359" s="2"/>
      <c r="RFU359" s="2"/>
      <c r="RFV359" s="2"/>
      <c r="RFW359" s="2"/>
      <c r="RFX359" s="2"/>
      <c r="RFY359" s="2"/>
      <c r="RFZ359" s="2"/>
      <c r="RGA359" s="2"/>
      <c r="RGB359" s="2"/>
      <c r="RGC359" s="2"/>
      <c r="RGD359" s="2"/>
      <c r="RGE359" s="2"/>
      <c r="RGF359" s="2"/>
      <c r="RGG359" s="2"/>
      <c r="RGH359" s="2"/>
      <c r="RGI359" s="2"/>
      <c r="RGJ359" s="2"/>
      <c r="RGK359" s="2"/>
      <c r="RGL359" s="2"/>
      <c r="RGM359" s="2"/>
      <c r="RGN359" s="2"/>
      <c r="RGO359" s="2"/>
      <c r="RGP359" s="2"/>
      <c r="RGQ359" s="2"/>
      <c r="RGR359" s="2"/>
      <c r="RGS359" s="2"/>
      <c r="RGT359" s="2"/>
      <c r="RGU359" s="2"/>
      <c r="RGV359" s="2"/>
      <c r="RGW359" s="2"/>
      <c r="RGX359" s="2"/>
      <c r="RGY359" s="2"/>
      <c r="RGZ359" s="2"/>
      <c r="RHA359" s="2"/>
      <c r="RHB359" s="2"/>
      <c r="RHC359" s="2"/>
      <c r="RHD359" s="2"/>
      <c r="RHE359" s="2"/>
      <c r="RHF359" s="2"/>
      <c r="RHG359" s="2"/>
      <c r="RHH359" s="2"/>
      <c r="RHI359" s="2"/>
      <c r="RHJ359" s="2"/>
      <c r="RHK359" s="2"/>
      <c r="RHL359" s="2"/>
      <c r="RHM359" s="2"/>
      <c r="RHN359" s="2"/>
      <c r="RHO359" s="2"/>
      <c r="RHP359" s="2"/>
      <c r="RHQ359" s="2"/>
      <c r="RHR359" s="2"/>
      <c r="RHS359" s="2"/>
      <c r="RHT359" s="2"/>
      <c r="RHU359" s="2"/>
      <c r="RHV359" s="2"/>
      <c r="RHW359" s="2"/>
      <c r="RHX359" s="2"/>
      <c r="RHY359" s="2"/>
      <c r="RHZ359" s="2"/>
      <c r="RIA359" s="2"/>
      <c r="RIB359" s="2"/>
      <c r="RIC359" s="2"/>
      <c r="RID359" s="2"/>
      <c r="RIE359" s="2"/>
      <c r="RIF359" s="2"/>
      <c r="RIG359" s="2"/>
      <c r="RIH359" s="2"/>
      <c r="RII359" s="2"/>
      <c r="RIJ359" s="2"/>
      <c r="RIK359" s="2"/>
      <c r="RIL359" s="2"/>
      <c r="RIM359" s="2"/>
      <c r="RIN359" s="2"/>
      <c r="RIO359" s="2"/>
      <c r="RIP359" s="2"/>
      <c r="RIQ359" s="2"/>
      <c r="RIR359" s="2"/>
      <c r="RIS359" s="2"/>
      <c r="RIT359" s="2"/>
      <c r="RIU359" s="2"/>
      <c r="RIV359" s="2"/>
      <c r="RIW359" s="2"/>
      <c r="RIX359" s="2"/>
      <c r="RIY359" s="2"/>
      <c r="RIZ359" s="2"/>
      <c r="RJA359" s="2"/>
      <c r="RJB359" s="2"/>
      <c r="RJC359" s="2"/>
      <c r="RJD359" s="2"/>
      <c r="RJE359" s="2"/>
      <c r="RJF359" s="2"/>
      <c r="RJG359" s="2"/>
      <c r="RJH359" s="2"/>
      <c r="RJI359" s="2"/>
      <c r="RJJ359" s="2"/>
      <c r="RJK359" s="2"/>
      <c r="RJL359" s="2"/>
      <c r="RJM359" s="2"/>
      <c r="RJN359" s="2"/>
      <c r="RJO359" s="2"/>
      <c r="RJP359" s="2"/>
      <c r="RJQ359" s="2"/>
      <c r="RJR359" s="2"/>
      <c r="RJS359" s="2"/>
      <c r="RJT359" s="2"/>
      <c r="RJU359" s="2"/>
      <c r="RJV359" s="2"/>
      <c r="RJW359" s="2"/>
      <c r="RJX359" s="2"/>
      <c r="RJY359" s="2"/>
      <c r="RJZ359" s="2"/>
      <c r="RKA359" s="2"/>
      <c r="RKB359" s="2"/>
      <c r="RKC359" s="2"/>
      <c r="RKD359" s="2"/>
      <c r="RKE359" s="2"/>
      <c r="RKF359" s="2"/>
      <c r="RKG359" s="2"/>
      <c r="RKH359" s="2"/>
      <c r="RKI359" s="2"/>
      <c r="RKJ359" s="2"/>
      <c r="RKK359" s="2"/>
      <c r="RKL359" s="2"/>
      <c r="RKM359" s="2"/>
      <c r="RKN359" s="2"/>
      <c r="RKO359" s="2"/>
      <c r="RKP359" s="2"/>
      <c r="RKQ359" s="2"/>
      <c r="RKR359" s="2"/>
      <c r="RKS359" s="2"/>
      <c r="RKT359" s="2"/>
      <c r="RKU359" s="2"/>
      <c r="RKV359" s="2"/>
      <c r="RKW359" s="2"/>
      <c r="RKX359" s="2"/>
      <c r="RKY359" s="2"/>
      <c r="RKZ359" s="2"/>
      <c r="RLA359" s="2"/>
      <c r="RLB359" s="2"/>
      <c r="RLC359" s="2"/>
      <c r="RLD359" s="2"/>
      <c r="RLE359" s="2"/>
      <c r="RLF359" s="2"/>
      <c r="RLG359" s="2"/>
      <c r="RLH359" s="2"/>
      <c r="RLI359" s="2"/>
      <c r="RLJ359" s="2"/>
      <c r="RLK359" s="2"/>
      <c r="RLL359" s="2"/>
      <c r="RLM359" s="2"/>
      <c r="RLN359" s="2"/>
      <c r="RLO359" s="2"/>
      <c r="RLP359" s="2"/>
      <c r="RLQ359" s="2"/>
      <c r="RLR359" s="2"/>
      <c r="RLS359" s="2"/>
      <c r="RLT359" s="2"/>
      <c r="RLU359" s="2"/>
      <c r="RLV359" s="2"/>
      <c r="RLW359" s="2"/>
      <c r="RLX359" s="2"/>
      <c r="RLY359" s="2"/>
      <c r="RLZ359" s="2"/>
      <c r="RMA359" s="2"/>
      <c r="RMB359" s="2"/>
      <c r="RMC359" s="2"/>
      <c r="RMD359" s="2"/>
      <c r="RME359" s="2"/>
      <c r="RMF359" s="2"/>
      <c r="RMG359" s="2"/>
      <c r="RMH359" s="2"/>
      <c r="RMI359" s="2"/>
      <c r="RMJ359" s="2"/>
      <c r="RMK359" s="2"/>
      <c r="RML359" s="2"/>
      <c r="RMM359" s="2"/>
      <c r="RMN359" s="2"/>
      <c r="RMO359" s="2"/>
      <c r="RMP359" s="2"/>
      <c r="RMQ359" s="2"/>
      <c r="RMR359" s="2"/>
      <c r="RMS359" s="2"/>
      <c r="RMT359" s="2"/>
      <c r="RMU359" s="2"/>
      <c r="RMV359" s="2"/>
      <c r="RMW359" s="2"/>
      <c r="RMX359" s="2"/>
      <c r="RMY359" s="2"/>
      <c r="RMZ359" s="2"/>
      <c r="RNA359" s="2"/>
      <c r="RNB359" s="2"/>
      <c r="RNC359" s="2"/>
      <c r="RND359" s="2"/>
      <c r="RNE359" s="2"/>
      <c r="RNF359" s="2"/>
      <c r="RNG359" s="2"/>
      <c r="RNH359" s="2"/>
      <c r="RNI359" s="2"/>
      <c r="RNJ359" s="2"/>
      <c r="RNK359" s="2"/>
      <c r="RNL359" s="2"/>
      <c r="RNM359" s="2"/>
      <c r="RNN359" s="2"/>
      <c r="RNO359" s="2"/>
      <c r="RNP359" s="2"/>
      <c r="RNQ359" s="2"/>
      <c r="RNR359" s="2"/>
      <c r="RNS359" s="2"/>
      <c r="RNT359" s="2"/>
      <c r="RNU359" s="2"/>
      <c r="RNV359" s="2"/>
      <c r="RNW359" s="2"/>
      <c r="RNX359" s="2"/>
      <c r="RNY359" s="2"/>
      <c r="RNZ359" s="2"/>
      <c r="ROA359" s="2"/>
      <c r="ROB359" s="2"/>
      <c r="ROC359" s="2"/>
      <c r="ROD359" s="2"/>
      <c r="ROE359" s="2"/>
      <c r="ROF359" s="2"/>
      <c r="ROG359" s="2"/>
      <c r="ROH359" s="2"/>
      <c r="ROI359" s="2"/>
      <c r="ROJ359" s="2"/>
      <c r="ROK359" s="2"/>
      <c r="ROL359" s="2"/>
      <c r="ROM359" s="2"/>
      <c r="RON359" s="2"/>
      <c r="ROO359" s="2"/>
      <c r="ROP359" s="2"/>
      <c r="ROQ359" s="2"/>
      <c r="ROR359" s="2"/>
      <c r="ROS359" s="2"/>
      <c r="ROT359" s="2"/>
      <c r="ROU359" s="2"/>
      <c r="ROV359" s="2"/>
      <c r="ROW359" s="2"/>
      <c r="ROX359" s="2"/>
      <c r="ROY359" s="2"/>
      <c r="ROZ359" s="2"/>
      <c r="RPA359" s="2"/>
      <c r="RPB359" s="2"/>
      <c r="RPC359" s="2"/>
      <c r="RPD359" s="2"/>
      <c r="RPE359" s="2"/>
      <c r="RPF359" s="2"/>
      <c r="RPG359" s="2"/>
      <c r="RPH359" s="2"/>
      <c r="RPI359" s="2"/>
      <c r="RPJ359" s="2"/>
      <c r="RPK359" s="2"/>
      <c r="RPL359" s="2"/>
      <c r="RPM359" s="2"/>
      <c r="RPN359" s="2"/>
      <c r="RPO359" s="2"/>
      <c r="RPP359" s="2"/>
      <c r="RPQ359" s="2"/>
      <c r="RPR359" s="2"/>
      <c r="RPS359" s="2"/>
      <c r="RPT359" s="2"/>
      <c r="RPU359" s="2"/>
      <c r="RPV359" s="2"/>
      <c r="RPW359" s="2"/>
      <c r="RPX359" s="2"/>
      <c r="RPY359" s="2"/>
      <c r="RPZ359" s="2"/>
      <c r="RQA359" s="2"/>
      <c r="RQB359" s="2"/>
      <c r="RQC359" s="2"/>
      <c r="RQD359" s="2"/>
      <c r="RQE359" s="2"/>
      <c r="RQF359" s="2"/>
      <c r="RQG359" s="2"/>
      <c r="RQH359" s="2"/>
      <c r="RQI359" s="2"/>
      <c r="RQJ359" s="2"/>
      <c r="RQK359" s="2"/>
      <c r="RQL359" s="2"/>
      <c r="RQM359" s="2"/>
      <c r="RQN359" s="2"/>
      <c r="RQO359" s="2"/>
      <c r="RQP359" s="2"/>
      <c r="RQQ359" s="2"/>
      <c r="RQR359" s="2"/>
      <c r="RQS359" s="2"/>
      <c r="RQT359" s="2"/>
      <c r="RQU359" s="2"/>
      <c r="RQV359" s="2"/>
      <c r="RQW359" s="2"/>
      <c r="RQX359" s="2"/>
      <c r="RQY359" s="2"/>
      <c r="RQZ359" s="2"/>
      <c r="RRA359" s="2"/>
      <c r="RRB359" s="2"/>
      <c r="RRC359" s="2"/>
      <c r="RRD359" s="2"/>
      <c r="RRE359" s="2"/>
      <c r="RRF359" s="2"/>
      <c r="RRG359" s="2"/>
      <c r="RRH359" s="2"/>
      <c r="RRI359" s="2"/>
      <c r="RRJ359" s="2"/>
      <c r="RRK359" s="2"/>
      <c r="RRL359" s="2"/>
      <c r="RRM359" s="2"/>
      <c r="RRN359" s="2"/>
      <c r="RRO359" s="2"/>
      <c r="RRP359" s="2"/>
      <c r="RRQ359" s="2"/>
      <c r="RRR359" s="2"/>
      <c r="RRS359" s="2"/>
      <c r="RRT359" s="2"/>
      <c r="RRU359" s="2"/>
      <c r="RRV359" s="2"/>
      <c r="RRW359" s="2"/>
      <c r="RRX359" s="2"/>
      <c r="RRY359" s="2"/>
      <c r="RRZ359" s="2"/>
      <c r="RSA359" s="2"/>
      <c r="RSB359" s="2"/>
      <c r="RSC359" s="2"/>
      <c r="RSD359" s="2"/>
      <c r="RSE359" s="2"/>
      <c r="RSF359" s="2"/>
      <c r="RSG359" s="2"/>
      <c r="RSH359" s="2"/>
      <c r="RSI359" s="2"/>
      <c r="RSJ359" s="2"/>
      <c r="RSK359" s="2"/>
      <c r="RSL359" s="2"/>
      <c r="RSM359" s="2"/>
      <c r="RSN359" s="2"/>
      <c r="RSO359" s="2"/>
      <c r="RSP359" s="2"/>
      <c r="RSQ359" s="2"/>
      <c r="RSR359" s="2"/>
      <c r="RSS359" s="2"/>
      <c r="RST359" s="2"/>
      <c r="RSU359" s="2"/>
      <c r="RSV359" s="2"/>
      <c r="RSW359" s="2"/>
      <c r="RSX359" s="2"/>
      <c r="RSY359" s="2"/>
      <c r="RSZ359" s="2"/>
      <c r="RTA359" s="2"/>
      <c r="RTB359" s="2"/>
      <c r="RTC359" s="2"/>
      <c r="RTD359" s="2"/>
      <c r="RTE359" s="2"/>
      <c r="RTF359" s="2"/>
      <c r="RTG359" s="2"/>
      <c r="RTH359" s="2"/>
      <c r="RTI359" s="2"/>
      <c r="RTJ359" s="2"/>
      <c r="RTK359" s="2"/>
      <c r="RTL359" s="2"/>
      <c r="RTM359" s="2"/>
      <c r="RTN359" s="2"/>
      <c r="RTO359" s="2"/>
      <c r="RTP359" s="2"/>
      <c r="RTQ359" s="2"/>
      <c r="RTR359" s="2"/>
      <c r="RTS359" s="2"/>
      <c r="RTT359" s="2"/>
      <c r="RTU359" s="2"/>
      <c r="RTV359" s="2"/>
      <c r="RTW359" s="2"/>
      <c r="RTX359" s="2"/>
      <c r="RTY359" s="2"/>
      <c r="RTZ359" s="2"/>
      <c r="RUA359" s="2"/>
      <c r="RUB359" s="2"/>
      <c r="RUC359" s="2"/>
      <c r="RUD359" s="2"/>
      <c r="RUE359" s="2"/>
      <c r="RUF359" s="2"/>
      <c r="RUG359" s="2"/>
      <c r="RUH359" s="2"/>
      <c r="RUI359" s="2"/>
      <c r="RUJ359" s="2"/>
      <c r="RUK359" s="2"/>
      <c r="RUL359" s="2"/>
      <c r="RUM359" s="2"/>
      <c r="RUN359" s="2"/>
      <c r="RUO359" s="2"/>
      <c r="RUP359" s="2"/>
      <c r="RUQ359" s="2"/>
      <c r="RUR359" s="2"/>
      <c r="RUS359" s="2"/>
      <c r="RUT359" s="2"/>
      <c r="RUU359" s="2"/>
      <c r="RUV359" s="2"/>
      <c r="RUW359" s="2"/>
      <c r="RUX359" s="2"/>
      <c r="RUY359" s="2"/>
      <c r="RUZ359" s="2"/>
      <c r="RVA359" s="2"/>
      <c r="RVB359" s="2"/>
      <c r="RVC359" s="2"/>
      <c r="RVD359" s="2"/>
      <c r="RVE359" s="2"/>
      <c r="RVF359" s="2"/>
      <c r="RVG359" s="2"/>
      <c r="RVH359" s="2"/>
      <c r="RVI359" s="2"/>
      <c r="RVJ359" s="2"/>
      <c r="RVK359" s="2"/>
      <c r="RVL359" s="2"/>
      <c r="RVM359" s="2"/>
      <c r="RVN359" s="2"/>
      <c r="RVO359" s="2"/>
      <c r="RVP359" s="2"/>
      <c r="RVQ359" s="2"/>
      <c r="RVR359" s="2"/>
      <c r="RVS359" s="2"/>
      <c r="RVT359" s="2"/>
      <c r="RVU359" s="2"/>
      <c r="RVV359" s="2"/>
      <c r="RVW359" s="2"/>
      <c r="RVX359" s="2"/>
      <c r="RVY359" s="2"/>
      <c r="RVZ359" s="2"/>
      <c r="RWA359" s="2"/>
      <c r="RWB359" s="2"/>
      <c r="RWC359" s="2"/>
      <c r="RWD359" s="2"/>
      <c r="RWE359" s="2"/>
      <c r="RWF359" s="2"/>
      <c r="RWG359" s="2"/>
      <c r="RWH359" s="2"/>
      <c r="RWI359" s="2"/>
      <c r="RWJ359" s="2"/>
      <c r="RWK359" s="2"/>
      <c r="RWL359" s="2"/>
      <c r="RWM359" s="2"/>
      <c r="RWN359" s="2"/>
      <c r="RWO359" s="2"/>
      <c r="RWP359" s="2"/>
      <c r="RWQ359" s="2"/>
      <c r="RWR359" s="2"/>
      <c r="RWS359" s="2"/>
      <c r="RWT359" s="2"/>
      <c r="RWU359" s="2"/>
      <c r="RWV359" s="2"/>
      <c r="RWW359" s="2"/>
      <c r="RWX359" s="2"/>
      <c r="RWY359" s="2"/>
      <c r="RWZ359" s="2"/>
      <c r="RXA359" s="2"/>
      <c r="RXB359" s="2"/>
      <c r="RXC359" s="2"/>
      <c r="RXD359" s="2"/>
      <c r="RXE359" s="2"/>
      <c r="RXF359" s="2"/>
      <c r="RXG359" s="2"/>
      <c r="RXH359" s="2"/>
      <c r="RXI359" s="2"/>
      <c r="RXJ359" s="2"/>
      <c r="RXK359" s="2"/>
      <c r="RXL359" s="2"/>
      <c r="RXM359" s="2"/>
      <c r="RXN359" s="2"/>
      <c r="RXO359" s="2"/>
      <c r="RXP359" s="2"/>
      <c r="RXQ359" s="2"/>
      <c r="RXR359" s="2"/>
      <c r="RXS359" s="2"/>
      <c r="RXT359" s="2"/>
      <c r="RXU359" s="2"/>
      <c r="RXV359" s="2"/>
      <c r="RXW359" s="2"/>
      <c r="RXX359" s="2"/>
      <c r="RXY359" s="2"/>
      <c r="RXZ359" s="2"/>
      <c r="RYA359" s="2"/>
      <c r="RYB359" s="2"/>
      <c r="RYC359" s="2"/>
      <c r="RYD359" s="2"/>
      <c r="RYE359" s="2"/>
      <c r="RYF359" s="2"/>
      <c r="RYG359" s="2"/>
      <c r="RYH359" s="2"/>
      <c r="RYI359" s="2"/>
      <c r="RYJ359" s="2"/>
      <c r="RYK359" s="2"/>
      <c r="RYL359" s="2"/>
      <c r="RYM359" s="2"/>
      <c r="RYN359" s="2"/>
      <c r="RYO359" s="2"/>
      <c r="RYP359" s="2"/>
      <c r="RYQ359" s="2"/>
      <c r="RYR359" s="2"/>
      <c r="RYS359" s="2"/>
      <c r="RYT359" s="2"/>
      <c r="RYU359" s="2"/>
      <c r="RYV359" s="2"/>
      <c r="RYW359" s="2"/>
      <c r="RYX359" s="2"/>
      <c r="RYY359" s="2"/>
      <c r="RYZ359" s="2"/>
      <c r="RZA359" s="2"/>
      <c r="RZB359" s="2"/>
      <c r="RZC359" s="2"/>
      <c r="RZD359" s="2"/>
      <c r="RZE359" s="2"/>
      <c r="RZF359" s="2"/>
      <c r="RZG359" s="2"/>
      <c r="RZH359" s="2"/>
      <c r="RZI359" s="2"/>
      <c r="RZJ359" s="2"/>
      <c r="RZK359" s="2"/>
      <c r="RZL359" s="2"/>
      <c r="RZM359" s="2"/>
      <c r="RZN359" s="2"/>
      <c r="RZO359" s="2"/>
      <c r="RZP359" s="2"/>
      <c r="RZQ359" s="2"/>
      <c r="RZR359" s="2"/>
      <c r="RZS359" s="2"/>
      <c r="RZT359" s="2"/>
      <c r="RZU359" s="2"/>
      <c r="RZV359" s="2"/>
      <c r="RZW359" s="2"/>
      <c r="RZX359" s="2"/>
      <c r="RZY359" s="2"/>
      <c r="RZZ359" s="2"/>
      <c r="SAA359" s="2"/>
      <c r="SAB359" s="2"/>
      <c r="SAC359" s="2"/>
      <c r="SAD359" s="2"/>
      <c r="SAE359" s="2"/>
      <c r="SAF359" s="2"/>
      <c r="SAG359" s="2"/>
      <c r="SAH359" s="2"/>
      <c r="SAI359" s="2"/>
      <c r="SAJ359" s="2"/>
      <c r="SAK359" s="2"/>
      <c r="SAL359" s="2"/>
      <c r="SAM359" s="2"/>
      <c r="SAN359" s="2"/>
      <c r="SAO359" s="2"/>
      <c r="SAP359" s="2"/>
      <c r="SAQ359" s="2"/>
      <c r="SAR359" s="2"/>
      <c r="SAS359" s="2"/>
      <c r="SAT359" s="2"/>
      <c r="SAU359" s="2"/>
      <c r="SAV359" s="2"/>
      <c r="SAW359" s="2"/>
      <c r="SAX359" s="2"/>
      <c r="SAY359" s="2"/>
      <c r="SAZ359" s="2"/>
      <c r="SBA359" s="2"/>
      <c r="SBB359" s="2"/>
      <c r="SBC359" s="2"/>
      <c r="SBD359" s="2"/>
      <c r="SBE359" s="2"/>
      <c r="SBF359" s="2"/>
      <c r="SBG359" s="2"/>
      <c r="SBH359" s="2"/>
      <c r="SBI359" s="2"/>
      <c r="SBJ359" s="2"/>
      <c r="SBK359" s="2"/>
      <c r="SBL359" s="2"/>
      <c r="SBM359" s="2"/>
      <c r="SBN359" s="2"/>
      <c r="SBO359" s="2"/>
      <c r="SBP359" s="2"/>
      <c r="SBQ359" s="2"/>
      <c r="SBR359" s="2"/>
      <c r="SBS359" s="2"/>
      <c r="SBT359" s="2"/>
      <c r="SBU359" s="2"/>
      <c r="SBV359" s="2"/>
      <c r="SBW359" s="2"/>
      <c r="SBX359" s="2"/>
      <c r="SBY359" s="2"/>
      <c r="SBZ359" s="2"/>
      <c r="SCA359" s="2"/>
      <c r="SCB359" s="2"/>
      <c r="SCC359" s="2"/>
      <c r="SCD359" s="2"/>
      <c r="SCE359" s="2"/>
      <c r="SCF359" s="2"/>
      <c r="SCG359" s="2"/>
      <c r="SCH359" s="2"/>
      <c r="SCI359" s="2"/>
      <c r="SCJ359" s="2"/>
      <c r="SCK359" s="2"/>
      <c r="SCL359" s="2"/>
      <c r="SCM359" s="2"/>
      <c r="SCN359" s="2"/>
      <c r="SCO359" s="2"/>
      <c r="SCP359" s="2"/>
      <c r="SCQ359" s="2"/>
      <c r="SCR359" s="2"/>
      <c r="SCS359" s="2"/>
      <c r="SCT359" s="2"/>
      <c r="SCU359" s="2"/>
      <c r="SCV359" s="2"/>
      <c r="SCW359" s="2"/>
      <c r="SCX359" s="2"/>
      <c r="SCY359" s="2"/>
      <c r="SCZ359" s="2"/>
      <c r="SDA359" s="2"/>
      <c r="SDB359" s="2"/>
      <c r="SDC359" s="2"/>
      <c r="SDD359" s="2"/>
      <c r="SDE359" s="2"/>
      <c r="SDF359" s="2"/>
      <c r="SDG359" s="2"/>
      <c r="SDH359" s="2"/>
      <c r="SDI359" s="2"/>
      <c r="SDJ359" s="2"/>
      <c r="SDK359" s="2"/>
      <c r="SDL359" s="2"/>
      <c r="SDM359" s="2"/>
      <c r="SDN359" s="2"/>
      <c r="SDO359" s="2"/>
      <c r="SDP359" s="2"/>
      <c r="SDQ359" s="2"/>
      <c r="SDR359" s="2"/>
      <c r="SDS359" s="2"/>
      <c r="SDT359" s="2"/>
      <c r="SDU359" s="2"/>
      <c r="SDV359" s="2"/>
      <c r="SDW359" s="2"/>
      <c r="SDX359" s="2"/>
      <c r="SDY359" s="2"/>
      <c r="SDZ359" s="2"/>
      <c r="SEA359" s="2"/>
      <c r="SEB359" s="2"/>
      <c r="SEC359" s="2"/>
      <c r="SED359" s="2"/>
      <c r="SEE359" s="2"/>
      <c r="SEF359" s="2"/>
      <c r="SEG359" s="2"/>
      <c r="SEH359" s="2"/>
      <c r="SEI359" s="2"/>
      <c r="SEJ359" s="2"/>
      <c r="SEK359" s="2"/>
      <c r="SEL359" s="2"/>
      <c r="SEM359" s="2"/>
      <c r="SEN359" s="2"/>
      <c r="SEO359" s="2"/>
      <c r="SEP359" s="2"/>
      <c r="SEQ359" s="2"/>
      <c r="SER359" s="2"/>
      <c r="SES359" s="2"/>
      <c r="SET359" s="2"/>
      <c r="SEU359" s="2"/>
      <c r="SEV359" s="2"/>
      <c r="SEW359" s="2"/>
      <c r="SEX359" s="2"/>
      <c r="SEY359" s="2"/>
      <c r="SEZ359" s="2"/>
      <c r="SFA359" s="2"/>
      <c r="SFB359" s="2"/>
      <c r="SFC359" s="2"/>
      <c r="SFD359" s="2"/>
      <c r="SFE359" s="2"/>
      <c r="SFF359" s="2"/>
      <c r="SFG359" s="2"/>
      <c r="SFH359" s="2"/>
      <c r="SFI359" s="2"/>
      <c r="SFJ359" s="2"/>
      <c r="SFK359" s="2"/>
      <c r="SFL359" s="2"/>
      <c r="SFM359" s="2"/>
      <c r="SFN359" s="2"/>
      <c r="SFO359" s="2"/>
      <c r="SFP359" s="2"/>
      <c r="SFQ359" s="2"/>
      <c r="SFR359" s="2"/>
      <c r="SFS359" s="2"/>
      <c r="SFT359" s="2"/>
      <c r="SFU359" s="2"/>
      <c r="SFV359" s="2"/>
      <c r="SFW359" s="2"/>
      <c r="SFX359" s="2"/>
      <c r="SFY359" s="2"/>
      <c r="SFZ359" s="2"/>
      <c r="SGA359" s="2"/>
      <c r="SGB359" s="2"/>
      <c r="SGC359" s="2"/>
      <c r="SGD359" s="2"/>
      <c r="SGE359" s="2"/>
      <c r="SGF359" s="2"/>
      <c r="SGG359" s="2"/>
      <c r="SGH359" s="2"/>
      <c r="SGI359" s="2"/>
      <c r="SGJ359" s="2"/>
      <c r="SGK359" s="2"/>
      <c r="SGL359" s="2"/>
      <c r="SGM359" s="2"/>
      <c r="SGN359" s="2"/>
      <c r="SGO359" s="2"/>
      <c r="SGP359" s="2"/>
      <c r="SGQ359" s="2"/>
      <c r="SGR359" s="2"/>
      <c r="SGS359" s="2"/>
      <c r="SGT359" s="2"/>
      <c r="SGU359" s="2"/>
      <c r="SGV359" s="2"/>
      <c r="SGW359" s="2"/>
      <c r="SGX359" s="2"/>
      <c r="SGY359" s="2"/>
      <c r="SGZ359" s="2"/>
      <c r="SHA359" s="2"/>
      <c r="SHB359" s="2"/>
      <c r="SHC359" s="2"/>
      <c r="SHD359" s="2"/>
      <c r="SHE359" s="2"/>
      <c r="SHF359" s="2"/>
      <c r="SHG359" s="2"/>
      <c r="SHH359" s="2"/>
      <c r="SHI359" s="2"/>
      <c r="SHJ359" s="2"/>
      <c r="SHK359" s="2"/>
      <c r="SHL359" s="2"/>
      <c r="SHM359" s="2"/>
      <c r="SHN359" s="2"/>
      <c r="SHO359" s="2"/>
      <c r="SHP359" s="2"/>
      <c r="SHQ359" s="2"/>
      <c r="SHR359" s="2"/>
      <c r="SHS359" s="2"/>
      <c r="SHT359" s="2"/>
      <c r="SHU359" s="2"/>
      <c r="SHV359" s="2"/>
      <c r="SHW359" s="2"/>
      <c r="SHX359" s="2"/>
      <c r="SHY359" s="2"/>
      <c r="SHZ359" s="2"/>
      <c r="SIA359" s="2"/>
      <c r="SIB359" s="2"/>
      <c r="SIC359" s="2"/>
      <c r="SID359" s="2"/>
      <c r="SIE359" s="2"/>
      <c r="SIF359" s="2"/>
      <c r="SIG359" s="2"/>
      <c r="SIH359" s="2"/>
      <c r="SII359" s="2"/>
      <c r="SIJ359" s="2"/>
      <c r="SIK359" s="2"/>
      <c r="SIL359" s="2"/>
      <c r="SIM359" s="2"/>
      <c r="SIN359" s="2"/>
      <c r="SIO359" s="2"/>
      <c r="SIP359" s="2"/>
      <c r="SIQ359" s="2"/>
      <c r="SIR359" s="2"/>
      <c r="SIS359" s="2"/>
      <c r="SIT359" s="2"/>
      <c r="SIU359" s="2"/>
      <c r="SIV359" s="2"/>
      <c r="SIW359" s="2"/>
      <c r="SIX359" s="2"/>
      <c r="SIY359" s="2"/>
      <c r="SIZ359" s="2"/>
      <c r="SJA359" s="2"/>
      <c r="SJB359" s="2"/>
      <c r="SJC359" s="2"/>
      <c r="SJD359" s="2"/>
      <c r="SJE359" s="2"/>
      <c r="SJF359" s="2"/>
      <c r="SJG359" s="2"/>
      <c r="SJH359" s="2"/>
      <c r="SJI359" s="2"/>
      <c r="SJJ359" s="2"/>
      <c r="SJK359" s="2"/>
      <c r="SJL359" s="2"/>
      <c r="SJM359" s="2"/>
      <c r="SJN359" s="2"/>
      <c r="SJO359" s="2"/>
      <c r="SJP359" s="2"/>
      <c r="SJQ359" s="2"/>
      <c r="SJR359" s="2"/>
      <c r="SJS359" s="2"/>
      <c r="SJT359" s="2"/>
      <c r="SJU359" s="2"/>
      <c r="SJV359" s="2"/>
      <c r="SJW359" s="2"/>
      <c r="SJX359" s="2"/>
      <c r="SJY359" s="2"/>
      <c r="SJZ359" s="2"/>
      <c r="SKA359" s="2"/>
      <c r="SKB359" s="2"/>
      <c r="SKC359" s="2"/>
      <c r="SKD359" s="2"/>
      <c r="SKE359" s="2"/>
      <c r="SKF359" s="2"/>
      <c r="SKG359" s="2"/>
      <c r="SKH359" s="2"/>
      <c r="SKI359" s="2"/>
      <c r="SKJ359" s="2"/>
      <c r="SKK359" s="2"/>
      <c r="SKL359" s="2"/>
      <c r="SKM359" s="2"/>
      <c r="SKN359" s="2"/>
      <c r="SKO359" s="2"/>
      <c r="SKP359" s="2"/>
      <c r="SKQ359" s="2"/>
      <c r="SKR359" s="2"/>
      <c r="SKS359" s="2"/>
      <c r="SKT359" s="2"/>
      <c r="SKU359" s="2"/>
      <c r="SKV359" s="2"/>
      <c r="SKW359" s="2"/>
      <c r="SKX359" s="2"/>
      <c r="SKY359" s="2"/>
      <c r="SKZ359" s="2"/>
      <c r="SLA359" s="2"/>
      <c r="SLB359" s="2"/>
      <c r="SLC359" s="2"/>
      <c r="SLD359" s="2"/>
      <c r="SLE359" s="2"/>
      <c r="SLF359" s="2"/>
      <c r="SLG359" s="2"/>
      <c r="SLH359" s="2"/>
      <c r="SLI359" s="2"/>
      <c r="SLJ359" s="2"/>
      <c r="SLK359" s="2"/>
      <c r="SLL359" s="2"/>
      <c r="SLM359" s="2"/>
      <c r="SLN359" s="2"/>
      <c r="SLO359" s="2"/>
      <c r="SLP359" s="2"/>
      <c r="SLQ359" s="2"/>
      <c r="SLR359" s="2"/>
      <c r="SLS359" s="2"/>
      <c r="SLT359" s="2"/>
      <c r="SLU359" s="2"/>
      <c r="SLV359" s="2"/>
      <c r="SLW359" s="2"/>
      <c r="SLX359" s="2"/>
      <c r="SLY359" s="2"/>
      <c r="SLZ359" s="2"/>
      <c r="SMA359" s="2"/>
      <c r="SMB359" s="2"/>
      <c r="SMC359" s="2"/>
      <c r="SMD359" s="2"/>
      <c r="SME359" s="2"/>
      <c r="SMF359" s="2"/>
      <c r="SMG359" s="2"/>
      <c r="SMH359" s="2"/>
      <c r="SMI359" s="2"/>
      <c r="SMJ359" s="2"/>
      <c r="SMK359" s="2"/>
      <c r="SML359" s="2"/>
      <c r="SMM359" s="2"/>
      <c r="SMN359" s="2"/>
      <c r="SMO359" s="2"/>
      <c r="SMP359" s="2"/>
      <c r="SMQ359" s="2"/>
      <c r="SMR359" s="2"/>
      <c r="SMS359" s="2"/>
      <c r="SMT359" s="2"/>
      <c r="SMU359" s="2"/>
      <c r="SMV359" s="2"/>
      <c r="SMW359" s="2"/>
      <c r="SMX359" s="2"/>
      <c r="SMY359" s="2"/>
      <c r="SMZ359" s="2"/>
      <c r="SNA359" s="2"/>
      <c r="SNB359" s="2"/>
      <c r="SNC359" s="2"/>
      <c r="SND359" s="2"/>
      <c r="SNE359" s="2"/>
      <c r="SNF359" s="2"/>
      <c r="SNG359" s="2"/>
      <c r="SNH359" s="2"/>
      <c r="SNI359" s="2"/>
      <c r="SNJ359" s="2"/>
      <c r="SNK359" s="2"/>
      <c r="SNL359" s="2"/>
      <c r="SNM359" s="2"/>
      <c r="SNN359" s="2"/>
      <c r="SNO359" s="2"/>
      <c r="SNP359" s="2"/>
      <c r="SNQ359" s="2"/>
      <c r="SNR359" s="2"/>
      <c r="SNS359" s="2"/>
      <c r="SNT359" s="2"/>
      <c r="SNU359" s="2"/>
      <c r="SNV359" s="2"/>
      <c r="SNW359" s="2"/>
      <c r="SNX359" s="2"/>
      <c r="SNY359" s="2"/>
      <c r="SNZ359" s="2"/>
      <c r="SOA359" s="2"/>
      <c r="SOB359" s="2"/>
      <c r="SOC359" s="2"/>
      <c r="SOD359" s="2"/>
      <c r="SOE359" s="2"/>
      <c r="SOF359" s="2"/>
      <c r="SOG359" s="2"/>
      <c r="SOH359" s="2"/>
      <c r="SOI359" s="2"/>
      <c r="SOJ359" s="2"/>
      <c r="SOK359" s="2"/>
      <c r="SOL359" s="2"/>
      <c r="SOM359" s="2"/>
      <c r="SON359" s="2"/>
      <c r="SOO359" s="2"/>
      <c r="SOP359" s="2"/>
      <c r="SOQ359" s="2"/>
      <c r="SOR359" s="2"/>
      <c r="SOS359" s="2"/>
      <c r="SOT359" s="2"/>
      <c r="SOU359" s="2"/>
      <c r="SOV359" s="2"/>
      <c r="SOW359" s="2"/>
      <c r="SOX359" s="2"/>
      <c r="SOY359" s="2"/>
      <c r="SOZ359" s="2"/>
      <c r="SPA359" s="2"/>
      <c r="SPB359" s="2"/>
      <c r="SPC359" s="2"/>
      <c r="SPD359" s="2"/>
      <c r="SPE359" s="2"/>
      <c r="SPF359" s="2"/>
      <c r="SPG359" s="2"/>
      <c r="SPH359" s="2"/>
      <c r="SPI359" s="2"/>
      <c r="SPJ359" s="2"/>
      <c r="SPK359" s="2"/>
      <c r="SPL359" s="2"/>
      <c r="SPM359" s="2"/>
      <c r="SPN359" s="2"/>
      <c r="SPO359" s="2"/>
      <c r="SPP359" s="2"/>
      <c r="SPQ359" s="2"/>
      <c r="SPR359" s="2"/>
      <c r="SPS359" s="2"/>
      <c r="SPT359" s="2"/>
      <c r="SPU359" s="2"/>
      <c r="SPV359" s="2"/>
      <c r="SPW359" s="2"/>
      <c r="SPX359" s="2"/>
      <c r="SPY359" s="2"/>
      <c r="SPZ359" s="2"/>
      <c r="SQA359" s="2"/>
      <c r="SQB359" s="2"/>
      <c r="SQC359" s="2"/>
      <c r="SQD359" s="2"/>
      <c r="SQE359" s="2"/>
      <c r="SQF359" s="2"/>
      <c r="SQG359" s="2"/>
      <c r="SQH359" s="2"/>
      <c r="SQI359" s="2"/>
      <c r="SQJ359" s="2"/>
      <c r="SQK359" s="2"/>
      <c r="SQL359" s="2"/>
      <c r="SQM359" s="2"/>
      <c r="SQN359" s="2"/>
      <c r="SQO359" s="2"/>
      <c r="SQP359" s="2"/>
      <c r="SQQ359" s="2"/>
      <c r="SQR359" s="2"/>
      <c r="SQS359" s="2"/>
      <c r="SQT359" s="2"/>
      <c r="SQU359" s="2"/>
      <c r="SQV359" s="2"/>
      <c r="SQW359" s="2"/>
      <c r="SQX359" s="2"/>
      <c r="SQY359" s="2"/>
      <c r="SQZ359" s="2"/>
      <c r="SRA359" s="2"/>
      <c r="SRB359" s="2"/>
      <c r="SRC359" s="2"/>
      <c r="SRD359" s="2"/>
      <c r="SRE359" s="2"/>
      <c r="SRF359" s="2"/>
      <c r="SRG359" s="2"/>
      <c r="SRH359" s="2"/>
      <c r="SRI359" s="2"/>
      <c r="SRJ359" s="2"/>
      <c r="SRK359" s="2"/>
      <c r="SRL359" s="2"/>
      <c r="SRM359" s="2"/>
      <c r="SRN359" s="2"/>
      <c r="SRO359" s="2"/>
      <c r="SRP359" s="2"/>
      <c r="SRQ359" s="2"/>
      <c r="SRR359" s="2"/>
      <c r="SRS359" s="2"/>
      <c r="SRT359" s="2"/>
      <c r="SRU359" s="2"/>
      <c r="SRV359" s="2"/>
      <c r="SRW359" s="2"/>
      <c r="SRX359" s="2"/>
      <c r="SRY359" s="2"/>
      <c r="SRZ359" s="2"/>
      <c r="SSA359" s="2"/>
      <c r="SSB359" s="2"/>
      <c r="SSC359" s="2"/>
      <c r="SSD359" s="2"/>
      <c r="SSE359" s="2"/>
      <c r="SSF359" s="2"/>
      <c r="SSG359" s="2"/>
      <c r="SSH359" s="2"/>
      <c r="SSI359" s="2"/>
      <c r="SSJ359" s="2"/>
      <c r="SSK359" s="2"/>
      <c r="SSL359" s="2"/>
      <c r="SSM359" s="2"/>
      <c r="SSN359" s="2"/>
      <c r="SSO359" s="2"/>
      <c r="SSP359" s="2"/>
      <c r="SSQ359" s="2"/>
      <c r="SSR359" s="2"/>
      <c r="SSS359" s="2"/>
      <c r="SST359" s="2"/>
      <c r="SSU359" s="2"/>
      <c r="SSV359" s="2"/>
      <c r="SSW359" s="2"/>
      <c r="SSX359" s="2"/>
      <c r="SSY359" s="2"/>
      <c r="SSZ359" s="2"/>
      <c r="STA359" s="2"/>
      <c r="STB359" s="2"/>
      <c r="STC359" s="2"/>
      <c r="STD359" s="2"/>
      <c r="STE359" s="2"/>
      <c r="STF359" s="2"/>
      <c r="STG359" s="2"/>
      <c r="STH359" s="2"/>
      <c r="STI359" s="2"/>
      <c r="STJ359" s="2"/>
      <c r="STK359" s="2"/>
      <c r="STL359" s="2"/>
      <c r="STM359" s="2"/>
      <c r="STN359" s="2"/>
      <c r="STO359" s="2"/>
      <c r="STP359" s="2"/>
      <c r="STQ359" s="2"/>
      <c r="STR359" s="2"/>
      <c r="STS359" s="2"/>
      <c r="STT359" s="2"/>
      <c r="STU359" s="2"/>
      <c r="STV359" s="2"/>
      <c r="STW359" s="2"/>
      <c r="STX359" s="2"/>
      <c r="STY359" s="2"/>
      <c r="STZ359" s="2"/>
      <c r="SUA359" s="2"/>
      <c r="SUB359" s="2"/>
      <c r="SUC359" s="2"/>
      <c r="SUD359" s="2"/>
      <c r="SUE359" s="2"/>
      <c r="SUF359" s="2"/>
      <c r="SUG359" s="2"/>
      <c r="SUH359" s="2"/>
      <c r="SUI359" s="2"/>
      <c r="SUJ359" s="2"/>
      <c r="SUK359" s="2"/>
      <c r="SUL359" s="2"/>
      <c r="SUM359" s="2"/>
      <c r="SUN359" s="2"/>
      <c r="SUO359" s="2"/>
      <c r="SUP359" s="2"/>
      <c r="SUQ359" s="2"/>
      <c r="SUR359" s="2"/>
      <c r="SUS359" s="2"/>
      <c r="SUT359" s="2"/>
      <c r="SUU359" s="2"/>
      <c r="SUV359" s="2"/>
      <c r="SUW359" s="2"/>
      <c r="SUX359" s="2"/>
      <c r="SUY359" s="2"/>
      <c r="SUZ359" s="2"/>
      <c r="SVA359" s="2"/>
      <c r="SVB359" s="2"/>
      <c r="SVC359" s="2"/>
      <c r="SVD359" s="2"/>
      <c r="SVE359" s="2"/>
      <c r="SVF359" s="2"/>
      <c r="SVG359" s="2"/>
      <c r="SVH359" s="2"/>
      <c r="SVI359" s="2"/>
      <c r="SVJ359" s="2"/>
      <c r="SVK359" s="2"/>
      <c r="SVL359" s="2"/>
      <c r="SVM359" s="2"/>
      <c r="SVN359" s="2"/>
      <c r="SVO359" s="2"/>
      <c r="SVP359" s="2"/>
      <c r="SVQ359" s="2"/>
      <c r="SVR359" s="2"/>
      <c r="SVS359" s="2"/>
      <c r="SVT359" s="2"/>
      <c r="SVU359" s="2"/>
      <c r="SVV359" s="2"/>
      <c r="SVW359" s="2"/>
      <c r="SVX359" s="2"/>
      <c r="SVY359" s="2"/>
      <c r="SVZ359" s="2"/>
      <c r="SWA359" s="2"/>
      <c r="SWB359" s="2"/>
      <c r="SWC359" s="2"/>
      <c r="SWD359" s="2"/>
      <c r="SWE359" s="2"/>
      <c r="SWF359" s="2"/>
      <c r="SWG359" s="2"/>
      <c r="SWH359" s="2"/>
      <c r="SWI359" s="2"/>
      <c r="SWJ359" s="2"/>
      <c r="SWK359" s="2"/>
      <c r="SWL359" s="2"/>
      <c r="SWM359" s="2"/>
      <c r="SWN359" s="2"/>
      <c r="SWO359" s="2"/>
      <c r="SWP359" s="2"/>
      <c r="SWQ359" s="2"/>
      <c r="SWR359" s="2"/>
      <c r="SWS359" s="2"/>
      <c r="SWT359" s="2"/>
      <c r="SWU359" s="2"/>
      <c r="SWV359" s="2"/>
      <c r="SWW359" s="2"/>
      <c r="SWX359" s="2"/>
      <c r="SWY359" s="2"/>
      <c r="SWZ359" s="2"/>
      <c r="SXA359" s="2"/>
      <c r="SXB359" s="2"/>
      <c r="SXC359" s="2"/>
      <c r="SXD359" s="2"/>
      <c r="SXE359" s="2"/>
      <c r="SXF359" s="2"/>
      <c r="SXG359" s="2"/>
      <c r="SXH359" s="2"/>
      <c r="SXI359" s="2"/>
      <c r="SXJ359" s="2"/>
      <c r="SXK359" s="2"/>
      <c r="SXL359" s="2"/>
      <c r="SXM359" s="2"/>
      <c r="SXN359" s="2"/>
      <c r="SXO359" s="2"/>
      <c r="SXP359" s="2"/>
      <c r="SXQ359" s="2"/>
      <c r="SXR359" s="2"/>
      <c r="SXS359" s="2"/>
      <c r="SXT359" s="2"/>
      <c r="SXU359" s="2"/>
      <c r="SXV359" s="2"/>
      <c r="SXW359" s="2"/>
      <c r="SXX359" s="2"/>
      <c r="SXY359" s="2"/>
      <c r="SXZ359" s="2"/>
      <c r="SYA359" s="2"/>
      <c r="SYB359" s="2"/>
      <c r="SYC359" s="2"/>
      <c r="SYD359" s="2"/>
      <c r="SYE359" s="2"/>
      <c r="SYF359" s="2"/>
      <c r="SYG359" s="2"/>
      <c r="SYH359" s="2"/>
      <c r="SYI359" s="2"/>
      <c r="SYJ359" s="2"/>
      <c r="SYK359" s="2"/>
      <c r="SYL359" s="2"/>
      <c r="SYM359" s="2"/>
      <c r="SYN359" s="2"/>
      <c r="SYO359" s="2"/>
      <c r="SYP359" s="2"/>
      <c r="SYQ359" s="2"/>
      <c r="SYR359" s="2"/>
      <c r="SYS359" s="2"/>
      <c r="SYT359" s="2"/>
      <c r="SYU359" s="2"/>
      <c r="SYV359" s="2"/>
      <c r="SYW359" s="2"/>
      <c r="SYX359" s="2"/>
      <c r="SYY359" s="2"/>
      <c r="SYZ359" s="2"/>
      <c r="SZA359" s="2"/>
      <c r="SZB359" s="2"/>
      <c r="SZC359" s="2"/>
      <c r="SZD359" s="2"/>
      <c r="SZE359" s="2"/>
      <c r="SZF359" s="2"/>
      <c r="SZG359" s="2"/>
      <c r="SZH359" s="2"/>
      <c r="SZI359" s="2"/>
      <c r="SZJ359" s="2"/>
      <c r="SZK359" s="2"/>
      <c r="SZL359" s="2"/>
      <c r="SZM359" s="2"/>
      <c r="SZN359" s="2"/>
      <c r="SZO359" s="2"/>
      <c r="SZP359" s="2"/>
      <c r="SZQ359" s="2"/>
      <c r="SZR359" s="2"/>
      <c r="SZS359" s="2"/>
      <c r="SZT359" s="2"/>
      <c r="SZU359" s="2"/>
      <c r="SZV359" s="2"/>
      <c r="SZW359" s="2"/>
      <c r="SZX359" s="2"/>
      <c r="SZY359" s="2"/>
      <c r="SZZ359" s="2"/>
      <c r="TAA359" s="2"/>
      <c r="TAB359" s="2"/>
      <c r="TAC359" s="2"/>
      <c r="TAD359" s="2"/>
      <c r="TAE359" s="2"/>
      <c r="TAF359" s="2"/>
      <c r="TAG359" s="2"/>
      <c r="TAH359" s="2"/>
      <c r="TAI359" s="2"/>
      <c r="TAJ359" s="2"/>
      <c r="TAK359" s="2"/>
      <c r="TAL359" s="2"/>
      <c r="TAM359" s="2"/>
      <c r="TAN359" s="2"/>
      <c r="TAO359" s="2"/>
      <c r="TAP359" s="2"/>
      <c r="TAQ359" s="2"/>
      <c r="TAR359" s="2"/>
      <c r="TAS359" s="2"/>
      <c r="TAT359" s="2"/>
      <c r="TAU359" s="2"/>
      <c r="TAV359" s="2"/>
      <c r="TAW359" s="2"/>
      <c r="TAX359" s="2"/>
      <c r="TAY359" s="2"/>
      <c r="TAZ359" s="2"/>
      <c r="TBA359" s="2"/>
      <c r="TBB359" s="2"/>
      <c r="TBC359" s="2"/>
      <c r="TBD359" s="2"/>
      <c r="TBE359" s="2"/>
      <c r="TBF359" s="2"/>
      <c r="TBG359" s="2"/>
      <c r="TBH359" s="2"/>
      <c r="TBI359" s="2"/>
      <c r="TBJ359" s="2"/>
      <c r="TBK359" s="2"/>
      <c r="TBL359" s="2"/>
      <c r="TBM359" s="2"/>
      <c r="TBN359" s="2"/>
      <c r="TBO359" s="2"/>
      <c r="TBP359" s="2"/>
      <c r="TBQ359" s="2"/>
      <c r="TBR359" s="2"/>
      <c r="TBS359" s="2"/>
      <c r="TBT359" s="2"/>
      <c r="TBU359" s="2"/>
      <c r="TBV359" s="2"/>
      <c r="TBW359" s="2"/>
      <c r="TBX359" s="2"/>
      <c r="TBY359" s="2"/>
      <c r="TBZ359" s="2"/>
      <c r="TCA359" s="2"/>
      <c r="TCB359" s="2"/>
      <c r="TCC359" s="2"/>
      <c r="TCD359" s="2"/>
      <c r="TCE359" s="2"/>
      <c r="TCF359" s="2"/>
      <c r="TCG359" s="2"/>
      <c r="TCH359" s="2"/>
      <c r="TCI359" s="2"/>
      <c r="TCJ359" s="2"/>
      <c r="TCK359" s="2"/>
      <c r="TCL359" s="2"/>
      <c r="TCM359" s="2"/>
      <c r="TCN359" s="2"/>
      <c r="TCO359" s="2"/>
      <c r="TCP359" s="2"/>
      <c r="TCQ359" s="2"/>
      <c r="TCR359" s="2"/>
      <c r="TCS359" s="2"/>
      <c r="TCT359" s="2"/>
      <c r="TCU359" s="2"/>
      <c r="TCV359" s="2"/>
      <c r="TCW359" s="2"/>
      <c r="TCX359" s="2"/>
      <c r="TCY359" s="2"/>
      <c r="TCZ359" s="2"/>
      <c r="TDA359" s="2"/>
      <c r="TDB359" s="2"/>
      <c r="TDC359" s="2"/>
      <c r="TDD359" s="2"/>
      <c r="TDE359" s="2"/>
      <c r="TDF359" s="2"/>
      <c r="TDG359" s="2"/>
      <c r="TDH359" s="2"/>
      <c r="TDI359" s="2"/>
      <c r="TDJ359" s="2"/>
      <c r="TDK359" s="2"/>
      <c r="TDL359" s="2"/>
      <c r="TDM359" s="2"/>
      <c r="TDN359" s="2"/>
      <c r="TDO359" s="2"/>
      <c r="TDP359" s="2"/>
      <c r="TDQ359" s="2"/>
      <c r="TDR359" s="2"/>
      <c r="TDS359" s="2"/>
      <c r="TDT359" s="2"/>
      <c r="TDU359" s="2"/>
      <c r="TDV359" s="2"/>
      <c r="TDW359" s="2"/>
      <c r="TDX359" s="2"/>
      <c r="TDY359" s="2"/>
      <c r="TDZ359" s="2"/>
      <c r="TEA359" s="2"/>
      <c r="TEB359" s="2"/>
      <c r="TEC359" s="2"/>
      <c r="TED359" s="2"/>
      <c r="TEE359" s="2"/>
      <c r="TEF359" s="2"/>
      <c r="TEG359" s="2"/>
      <c r="TEH359" s="2"/>
      <c r="TEI359" s="2"/>
      <c r="TEJ359" s="2"/>
      <c r="TEK359" s="2"/>
      <c r="TEL359" s="2"/>
      <c r="TEM359" s="2"/>
      <c r="TEN359" s="2"/>
      <c r="TEO359" s="2"/>
      <c r="TEP359" s="2"/>
      <c r="TEQ359" s="2"/>
      <c r="TER359" s="2"/>
      <c r="TES359" s="2"/>
      <c r="TET359" s="2"/>
      <c r="TEU359" s="2"/>
      <c r="TEV359" s="2"/>
      <c r="TEW359" s="2"/>
      <c r="TEX359" s="2"/>
      <c r="TEY359" s="2"/>
      <c r="TEZ359" s="2"/>
      <c r="TFA359" s="2"/>
      <c r="TFB359" s="2"/>
      <c r="TFC359" s="2"/>
      <c r="TFD359" s="2"/>
      <c r="TFE359" s="2"/>
      <c r="TFF359" s="2"/>
      <c r="TFG359" s="2"/>
      <c r="TFH359" s="2"/>
      <c r="TFI359" s="2"/>
      <c r="TFJ359" s="2"/>
      <c r="TFK359" s="2"/>
      <c r="TFL359" s="2"/>
      <c r="TFM359" s="2"/>
      <c r="TFN359" s="2"/>
      <c r="TFO359" s="2"/>
      <c r="TFP359" s="2"/>
      <c r="TFQ359" s="2"/>
      <c r="TFR359" s="2"/>
      <c r="TFS359" s="2"/>
      <c r="TFT359" s="2"/>
      <c r="TFU359" s="2"/>
      <c r="TFV359" s="2"/>
      <c r="TFW359" s="2"/>
      <c r="TFX359" s="2"/>
      <c r="TFY359" s="2"/>
      <c r="TFZ359" s="2"/>
      <c r="TGA359" s="2"/>
      <c r="TGB359" s="2"/>
      <c r="TGC359" s="2"/>
      <c r="TGD359" s="2"/>
      <c r="TGE359" s="2"/>
      <c r="TGF359" s="2"/>
      <c r="TGG359" s="2"/>
      <c r="TGH359" s="2"/>
      <c r="TGI359" s="2"/>
      <c r="TGJ359" s="2"/>
      <c r="TGK359" s="2"/>
      <c r="TGL359" s="2"/>
      <c r="TGM359" s="2"/>
      <c r="TGN359" s="2"/>
      <c r="TGO359" s="2"/>
      <c r="TGP359" s="2"/>
      <c r="TGQ359" s="2"/>
      <c r="TGR359" s="2"/>
      <c r="TGS359" s="2"/>
      <c r="TGT359" s="2"/>
      <c r="TGU359" s="2"/>
      <c r="TGV359" s="2"/>
      <c r="TGW359" s="2"/>
      <c r="TGX359" s="2"/>
      <c r="TGY359" s="2"/>
      <c r="TGZ359" s="2"/>
      <c r="THA359" s="2"/>
      <c r="THB359" s="2"/>
      <c r="THC359" s="2"/>
      <c r="THD359" s="2"/>
      <c r="THE359" s="2"/>
      <c r="THF359" s="2"/>
      <c r="THG359" s="2"/>
      <c r="THH359" s="2"/>
      <c r="THI359" s="2"/>
      <c r="THJ359" s="2"/>
      <c r="THK359" s="2"/>
      <c r="THL359" s="2"/>
      <c r="THM359" s="2"/>
      <c r="THN359" s="2"/>
      <c r="THO359" s="2"/>
      <c r="THP359" s="2"/>
      <c r="THQ359" s="2"/>
      <c r="THR359" s="2"/>
      <c r="THS359" s="2"/>
      <c r="THT359" s="2"/>
      <c r="THU359" s="2"/>
      <c r="THV359" s="2"/>
      <c r="THW359" s="2"/>
      <c r="THX359" s="2"/>
      <c r="THY359" s="2"/>
      <c r="THZ359" s="2"/>
      <c r="TIA359" s="2"/>
      <c r="TIB359" s="2"/>
      <c r="TIC359" s="2"/>
      <c r="TID359" s="2"/>
      <c r="TIE359" s="2"/>
      <c r="TIF359" s="2"/>
      <c r="TIG359" s="2"/>
      <c r="TIH359" s="2"/>
      <c r="TII359" s="2"/>
      <c r="TIJ359" s="2"/>
      <c r="TIK359" s="2"/>
      <c r="TIL359" s="2"/>
      <c r="TIM359" s="2"/>
      <c r="TIN359" s="2"/>
      <c r="TIO359" s="2"/>
      <c r="TIP359" s="2"/>
      <c r="TIQ359" s="2"/>
      <c r="TIR359" s="2"/>
      <c r="TIS359" s="2"/>
      <c r="TIT359" s="2"/>
      <c r="TIU359" s="2"/>
      <c r="TIV359" s="2"/>
      <c r="TIW359" s="2"/>
      <c r="TIX359" s="2"/>
      <c r="TIY359" s="2"/>
      <c r="TIZ359" s="2"/>
      <c r="TJA359" s="2"/>
      <c r="TJB359" s="2"/>
      <c r="TJC359" s="2"/>
      <c r="TJD359" s="2"/>
      <c r="TJE359" s="2"/>
      <c r="TJF359" s="2"/>
      <c r="TJG359" s="2"/>
      <c r="TJH359" s="2"/>
      <c r="TJI359" s="2"/>
      <c r="TJJ359" s="2"/>
      <c r="TJK359" s="2"/>
      <c r="TJL359" s="2"/>
      <c r="TJM359" s="2"/>
      <c r="TJN359" s="2"/>
      <c r="TJO359" s="2"/>
      <c r="TJP359" s="2"/>
      <c r="TJQ359" s="2"/>
      <c r="TJR359" s="2"/>
      <c r="TJS359" s="2"/>
      <c r="TJT359" s="2"/>
      <c r="TJU359" s="2"/>
      <c r="TJV359" s="2"/>
      <c r="TJW359" s="2"/>
      <c r="TJX359" s="2"/>
      <c r="TJY359" s="2"/>
      <c r="TJZ359" s="2"/>
      <c r="TKA359" s="2"/>
      <c r="TKB359" s="2"/>
      <c r="TKC359" s="2"/>
      <c r="TKD359" s="2"/>
      <c r="TKE359" s="2"/>
      <c r="TKF359" s="2"/>
      <c r="TKG359" s="2"/>
      <c r="TKH359" s="2"/>
      <c r="TKI359" s="2"/>
      <c r="TKJ359" s="2"/>
      <c r="TKK359" s="2"/>
      <c r="TKL359" s="2"/>
      <c r="TKM359" s="2"/>
      <c r="TKN359" s="2"/>
      <c r="TKO359" s="2"/>
      <c r="TKP359" s="2"/>
      <c r="TKQ359" s="2"/>
      <c r="TKR359" s="2"/>
      <c r="TKS359" s="2"/>
      <c r="TKT359" s="2"/>
      <c r="TKU359" s="2"/>
      <c r="TKV359" s="2"/>
      <c r="TKW359" s="2"/>
      <c r="TKX359" s="2"/>
      <c r="TKY359" s="2"/>
      <c r="TKZ359" s="2"/>
      <c r="TLA359" s="2"/>
      <c r="TLB359" s="2"/>
      <c r="TLC359" s="2"/>
      <c r="TLD359" s="2"/>
      <c r="TLE359" s="2"/>
      <c r="TLF359" s="2"/>
      <c r="TLG359" s="2"/>
      <c r="TLH359" s="2"/>
      <c r="TLI359" s="2"/>
      <c r="TLJ359" s="2"/>
      <c r="TLK359" s="2"/>
      <c r="TLL359" s="2"/>
      <c r="TLM359" s="2"/>
      <c r="TLN359" s="2"/>
      <c r="TLO359" s="2"/>
      <c r="TLP359" s="2"/>
      <c r="TLQ359" s="2"/>
      <c r="TLR359" s="2"/>
      <c r="TLS359" s="2"/>
      <c r="TLT359" s="2"/>
      <c r="TLU359" s="2"/>
      <c r="TLV359" s="2"/>
      <c r="TLW359" s="2"/>
      <c r="TLX359" s="2"/>
      <c r="TLY359" s="2"/>
      <c r="TLZ359" s="2"/>
      <c r="TMA359" s="2"/>
      <c r="TMB359" s="2"/>
      <c r="TMC359" s="2"/>
      <c r="TMD359" s="2"/>
      <c r="TME359" s="2"/>
      <c r="TMF359" s="2"/>
      <c r="TMG359" s="2"/>
      <c r="TMH359" s="2"/>
      <c r="TMI359" s="2"/>
      <c r="TMJ359" s="2"/>
      <c r="TMK359" s="2"/>
      <c r="TML359" s="2"/>
      <c r="TMM359" s="2"/>
      <c r="TMN359" s="2"/>
      <c r="TMO359" s="2"/>
      <c r="TMP359" s="2"/>
      <c r="TMQ359" s="2"/>
      <c r="TMR359" s="2"/>
      <c r="TMS359" s="2"/>
      <c r="TMT359" s="2"/>
      <c r="TMU359" s="2"/>
      <c r="TMV359" s="2"/>
      <c r="TMW359" s="2"/>
      <c r="TMX359" s="2"/>
      <c r="TMY359" s="2"/>
      <c r="TMZ359" s="2"/>
      <c r="TNA359" s="2"/>
      <c r="TNB359" s="2"/>
      <c r="TNC359" s="2"/>
      <c r="TND359" s="2"/>
      <c r="TNE359" s="2"/>
      <c r="TNF359" s="2"/>
      <c r="TNG359" s="2"/>
      <c r="TNH359" s="2"/>
      <c r="TNI359" s="2"/>
      <c r="TNJ359" s="2"/>
      <c r="TNK359" s="2"/>
      <c r="TNL359" s="2"/>
      <c r="TNM359" s="2"/>
      <c r="TNN359" s="2"/>
      <c r="TNO359" s="2"/>
      <c r="TNP359" s="2"/>
      <c r="TNQ359" s="2"/>
      <c r="TNR359" s="2"/>
      <c r="TNS359" s="2"/>
      <c r="TNT359" s="2"/>
      <c r="TNU359" s="2"/>
      <c r="TNV359" s="2"/>
      <c r="TNW359" s="2"/>
      <c r="TNX359" s="2"/>
      <c r="TNY359" s="2"/>
      <c r="TNZ359" s="2"/>
      <c r="TOA359" s="2"/>
      <c r="TOB359" s="2"/>
      <c r="TOC359" s="2"/>
      <c r="TOD359" s="2"/>
      <c r="TOE359" s="2"/>
      <c r="TOF359" s="2"/>
      <c r="TOG359" s="2"/>
      <c r="TOH359" s="2"/>
      <c r="TOI359" s="2"/>
      <c r="TOJ359" s="2"/>
      <c r="TOK359" s="2"/>
      <c r="TOL359" s="2"/>
      <c r="TOM359" s="2"/>
      <c r="TON359" s="2"/>
      <c r="TOO359" s="2"/>
      <c r="TOP359" s="2"/>
      <c r="TOQ359" s="2"/>
      <c r="TOR359" s="2"/>
      <c r="TOS359" s="2"/>
      <c r="TOT359" s="2"/>
      <c r="TOU359" s="2"/>
      <c r="TOV359" s="2"/>
      <c r="TOW359" s="2"/>
      <c r="TOX359" s="2"/>
      <c r="TOY359" s="2"/>
      <c r="TOZ359" s="2"/>
      <c r="TPA359" s="2"/>
      <c r="TPB359" s="2"/>
      <c r="TPC359" s="2"/>
      <c r="TPD359" s="2"/>
      <c r="TPE359" s="2"/>
      <c r="TPF359" s="2"/>
      <c r="TPG359" s="2"/>
      <c r="TPH359" s="2"/>
      <c r="TPI359" s="2"/>
      <c r="TPJ359" s="2"/>
      <c r="TPK359" s="2"/>
      <c r="TPL359" s="2"/>
      <c r="TPM359" s="2"/>
      <c r="TPN359" s="2"/>
      <c r="TPO359" s="2"/>
      <c r="TPP359" s="2"/>
      <c r="TPQ359" s="2"/>
      <c r="TPR359" s="2"/>
      <c r="TPS359" s="2"/>
      <c r="TPT359" s="2"/>
      <c r="TPU359" s="2"/>
      <c r="TPV359" s="2"/>
      <c r="TPW359" s="2"/>
      <c r="TPX359" s="2"/>
      <c r="TPY359" s="2"/>
      <c r="TPZ359" s="2"/>
      <c r="TQA359" s="2"/>
      <c r="TQB359" s="2"/>
      <c r="TQC359" s="2"/>
      <c r="TQD359" s="2"/>
      <c r="TQE359" s="2"/>
      <c r="TQF359" s="2"/>
      <c r="TQG359" s="2"/>
      <c r="TQH359" s="2"/>
      <c r="TQI359" s="2"/>
      <c r="TQJ359" s="2"/>
      <c r="TQK359" s="2"/>
      <c r="TQL359" s="2"/>
      <c r="TQM359" s="2"/>
      <c r="TQN359" s="2"/>
      <c r="TQO359" s="2"/>
      <c r="TQP359" s="2"/>
      <c r="TQQ359" s="2"/>
      <c r="TQR359" s="2"/>
      <c r="TQS359" s="2"/>
      <c r="TQT359" s="2"/>
      <c r="TQU359" s="2"/>
      <c r="TQV359" s="2"/>
      <c r="TQW359" s="2"/>
      <c r="TQX359" s="2"/>
      <c r="TQY359" s="2"/>
      <c r="TQZ359" s="2"/>
      <c r="TRA359" s="2"/>
      <c r="TRB359" s="2"/>
      <c r="TRC359" s="2"/>
      <c r="TRD359" s="2"/>
      <c r="TRE359" s="2"/>
      <c r="TRF359" s="2"/>
      <c r="TRG359" s="2"/>
      <c r="TRH359" s="2"/>
      <c r="TRI359" s="2"/>
      <c r="TRJ359" s="2"/>
      <c r="TRK359" s="2"/>
      <c r="TRL359" s="2"/>
      <c r="TRM359" s="2"/>
      <c r="TRN359" s="2"/>
      <c r="TRO359" s="2"/>
      <c r="TRP359" s="2"/>
      <c r="TRQ359" s="2"/>
      <c r="TRR359" s="2"/>
      <c r="TRS359" s="2"/>
      <c r="TRT359" s="2"/>
      <c r="TRU359" s="2"/>
      <c r="TRV359" s="2"/>
      <c r="TRW359" s="2"/>
      <c r="TRX359" s="2"/>
      <c r="TRY359" s="2"/>
      <c r="TRZ359" s="2"/>
      <c r="TSA359" s="2"/>
      <c r="TSB359" s="2"/>
      <c r="TSC359" s="2"/>
      <c r="TSD359" s="2"/>
      <c r="TSE359" s="2"/>
      <c r="TSF359" s="2"/>
      <c r="TSG359" s="2"/>
      <c r="TSH359" s="2"/>
      <c r="TSI359" s="2"/>
      <c r="TSJ359" s="2"/>
      <c r="TSK359" s="2"/>
      <c r="TSL359" s="2"/>
      <c r="TSM359" s="2"/>
      <c r="TSN359" s="2"/>
      <c r="TSO359" s="2"/>
      <c r="TSP359" s="2"/>
      <c r="TSQ359" s="2"/>
      <c r="TSR359" s="2"/>
      <c r="TSS359" s="2"/>
      <c r="TST359" s="2"/>
      <c r="TSU359" s="2"/>
      <c r="TSV359" s="2"/>
      <c r="TSW359" s="2"/>
      <c r="TSX359" s="2"/>
      <c r="TSY359" s="2"/>
      <c r="TSZ359" s="2"/>
      <c r="TTA359" s="2"/>
      <c r="TTB359" s="2"/>
      <c r="TTC359" s="2"/>
      <c r="TTD359" s="2"/>
      <c r="TTE359" s="2"/>
      <c r="TTF359" s="2"/>
      <c r="TTG359" s="2"/>
      <c r="TTH359" s="2"/>
      <c r="TTI359" s="2"/>
      <c r="TTJ359" s="2"/>
      <c r="TTK359" s="2"/>
      <c r="TTL359" s="2"/>
      <c r="TTM359" s="2"/>
      <c r="TTN359" s="2"/>
      <c r="TTO359" s="2"/>
      <c r="TTP359" s="2"/>
      <c r="TTQ359" s="2"/>
      <c r="TTR359" s="2"/>
      <c r="TTS359" s="2"/>
      <c r="TTT359" s="2"/>
      <c r="TTU359" s="2"/>
      <c r="TTV359" s="2"/>
      <c r="TTW359" s="2"/>
      <c r="TTX359" s="2"/>
      <c r="TTY359" s="2"/>
      <c r="TTZ359" s="2"/>
      <c r="TUA359" s="2"/>
      <c r="TUB359" s="2"/>
      <c r="TUC359" s="2"/>
      <c r="TUD359" s="2"/>
      <c r="TUE359" s="2"/>
      <c r="TUF359" s="2"/>
      <c r="TUG359" s="2"/>
      <c r="TUH359" s="2"/>
      <c r="TUI359" s="2"/>
      <c r="TUJ359" s="2"/>
      <c r="TUK359" s="2"/>
      <c r="TUL359" s="2"/>
      <c r="TUM359" s="2"/>
      <c r="TUN359" s="2"/>
      <c r="TUO359" s="2"/>
      <c r="TUP359" s="2"/>
      <c r="TUQ359" s="2"/>
      <c r="TUR359" s="2"/>
      <c r="TUS359" s="2"/>
      <c r="TUT359" s="2"/>
      <c r="TUU359" s="2"/>
      <c r="TUV359" s="2"/>
      <c r="TUW359" s="2"/>
      <c r="TUX359" s="2"/>
      <c r="TUY359" s="2"/>
      <c r="TUZ359" s="2"/>
      <c r="TVA359" s="2"/>
      <c r="TVB359" s="2"/>
      <c r="TVC359" s="2"/>
      <c r="TVD359" s="2"/>
      <c r="TVE359" s="2"/>
      <c r="TVF359" s="2"/>
      <c r="TVG359" s="2"/>
      <c r="TVH359" s="2"/>
      <c r="TVI359" s="2"/>
      <c r="TVJ359" s="2"/>
      <c r="TVK359" s="2"/>
      <c r="TVL359" s="2"/>
      <c r="TVM359" s="2"/>
      <c r="TVN359" s="2"/>
      <c r="TVO359" s="2"/>
      <c r="TVP359" s="2"/>
      <c r="TVQ359" s="2"/>
      <c r="TVR359" s="2"/>
      <c r="TVS359" s="2"/>
      <c r="TVT359" s="2"/>
      <c r="TVU359" s="2"/>
      <c r="TVV359" s="2"/>
      <c r="TVW359" s="2"/>
      <c r="TVX359" s="2"/>
      <c r="TVY359" s="2"/>
      <c r="TVZ359" s="2"/>
      <c r="TWA359" s="2"/>
      <c r="TWB359" s="2"/>
      <c r="TWC359" s="2"/>
      <c r="TWD359" s="2"/>
      <c r="TWE359" s="2"/>
      <c r="TWF359" s="2"/>
      <c r="TWG359" s="2"/>
      <c r="TWH359" s="2"/>
      <c r="TWI359" s="2"/>
      <c r="TWJ359" s="2"/>
      <c r="TWK359" s="2"/>
      <c r="TWL359" s="2"/>
      <c r="TWM359" s="2"/>
      <c r="TWN359" s="2"/>
      <c r="TWO359" s="2"/>
      <c r="TWP359" s="2"/>
      <c r="TWQ359" s="2"/>
      <c r="TWR359" s="2"/>
      <c r="TWS359" s="2"/>
      <c r="TWT359" s="2"/>
      <c r="TWU359" s="2"/>
      <c r="TWV359" s="2"/>
      <c r="TWW359" s="2"/>
      <c r="TWX359" s="2"/>
      <c r="TWY359" s="2"/>
      <c r="TWZ359" s="2"/>
      <c r="TXA359" s="2"/>
      <c r="TXB359" s="2"/>
      <c r="TXC359" s="2"/>
      <c r="TXD359" s="2"/>
      <c r="TXE359" s="2"/>
      <c r="TXF359" s="2"/>
      <c r="TXG359" s="2"/>
      <c r="TXH359" s="2"/>
      <c r="TXI359" s="2"/>
      <c r="TXJ359" s="2"/>
      <c r="TXK359" s="2"/>
      <c r="TXL359" s="2"/>
      <c r="TXM359" s="2"/>
      <c r="TXN359" s="2"/>
      <c r="TXO359" s="2"/>
      <c r="TXP359" s="2"/>
      <c r="TXQ359" s="2"/>
      <c r="TXR359" s="2"/>
      <c r="TXS359" s="2"/>
      <c r="TXT359" s="2"/>
      <c r="TXU359" s="2"/>
      <c r="TXV359" s="2"/>
      <c r="TXW359" s="2"/>
      <c r="TXX359" s="2"/>
      <c r="TXY359" s="2"/>
      <c r="TXZ359" s="2"/>
      <c r="TYA359" s="2"/>
      <c r="TYB359" s="2"/>
      <c r="TYC359" s="2"/>
      <c r="TYD359" s="2"/>
      <c r="TYE359" s="2"/>
      <c r="TYF359" s="2"/>
      <c r="TYG359" s="2"/>
      <c r="TYH359" s="2"/>
      <c r="TYI359" s="2"/>
      <c r="TYJ359" s="2"/>
      <c r="TYK359" s="2"/>
      <c r="TYL359" s="2"/>
      <c r="TYM359" s="2"/>
      <c r="TYN359" s="2"/>
      <c r="TYO359" s="2"/>
      <c r="TYP359" s="2"/>
      <c r="TYQ359" s="2"/>
      <c r="TYR359" s="2"/>
      <c r="TYS359" s="2"/>
      <c r="TYT359" s="2"/>
      <c r="TYU359" s="2"/>
      <c r="TYV359" s="2"/>
      <c r="TYW359" s="2"/>
      <c r="TYX359" s="2"/>
      <c r="TYY359" s="2"/>
      <c r="TYZ359" s="2"/>
      <c r="TZA359" s="2"/>
      <c r="TZB359" s="2"/>
      <c r="TZC359" s="2"/>
      <c r="TZD359" s="2"/>
      <c r="TZE359" s="2"/>
      <c r="TZF359" s="2"/>
      <c r="TZG359" s="2"/>
      <c r="TZH359" s="2"/>
      <c r="TZI359" s="2"/>
      <c r="TZJ359" s="2"/>
      <c r="TZK359" s="2"/>
      <c r="TZL359" s="2"/>
      <c r="TZM359" s="2"/>
      <c r="TZN359" s="2"/>
      <c r="TZO359" s="2"/>
      <c r="TZP359" s="2"/>
      <c r="TZQ359" s="2"/>
      <c r="TZR359" s="2"/>
      <c r="TZS359" s="2"/>
      <c r="TZT359" s="2"/>
      <c r="TZU359" s="2"/>
      <c r="TZV359" s="2"/>
      <c r="TZW359" s="2"/>
      <c r="TZX359" s="2"/>
      <c r="TZY359" s="2"/>
      <c r="TZZ359" s="2"/>
      <c r="UAA359" s="2"/>
      <c r="UAB359" s="2"/>
      <c r="UAC359" s="2"/>
      <c r="UAD359" s="2"/>
      <c r="UAE359" s="2"/>
      <c r="UAF359" s="2"/>
      <c r="UAG359" s="2"/>
      <c r="UAH359" s="2"/>
      <c r="UAI359" s="2"/>
      <c r="UAJ359" s="2"/>
      <c r="UAK359" s="2"/>
      <c r="UAL359" s="2"/>
      <c r="UAM359" s="2"/>
      <c r="UAN359" s="2"/>
      <c r="UAO359" s="2"/>
      <c r="UAP359" s="2"/>
      <c r="UAQ359" s="2"/>
      <c r="UAR359" s="2"/>
      <c r="UAS359" s="2"/>
      <c r="UAT359" s="2"/>
      <c r="UAU359" s="2"/>
      <c r="UAV359" s="2"/>
      <c r="UAW359" s="2"/>
      <c r="UAX359" s="2"/>
      <c r="UAY359" s="2"/>
      <c r="UAZ359" s="2"/>
      <c r="UBA359" s="2"/>
      <c r="UBB359" s="2"/>
      <c r="UBC359" s="2"/>
      <c r="UBD359" s="2"/>
      <c r="UBE359" s="2"/>
      <c r="UBF359" s="2"/>
      <c r="UBG359" s="2"/>
      <c r="UBH359" s="2"/>
      <c r="UBI359" s="2"/>
      <c r="UBJ359" s="2"/>
      <c r="UBK359" s="2"/>
      <c r="UBL359" s="2"/>
      <c r="UBM359" s="2"/>
      <c r="UBN359" s="2"/>
      <c r="UBO359" s="2"/>
      <c r="UBP359" s="2"/>
      <c r="UBQ359" s="2"/>
      <c r="UBR359" s="2"/>
      <c r="UBS359" s="2"/>
      <c r="UBT359" s="2"/>
      <c r="UBU359" s="2"/>
      <c r="UBV359" s="2"/>
      <c r="UBW359" s="2"/>
      <c r="UBX359" s="2"/>
      <c r="UBY359" s="2"/>
      <c r="UBZ359" s="2"/>
      <c r="UCA359" s="2"/>
      <c r="UCB359" s="2"/>
      <c r="UCC359" s="2"/>
      <c r="UCD359" s="2"/>
      <c r="UCE359" s="2"/>
      <c r="UCF359" s="2"/>
      <c r="UCG359" s="2"/>
      <c r="UCH359" s="2"/>
      <c r="UCI359" s="2"/>
      <c r="UCJ359" s="2"/>
      <c r="UCK359" s="2"/>
      <c r="UCL359" s="2"/>
      <c r="UCM359" s="2"/>
      <c r="UCN359" s="2"/>
      <c r="UCO359" s="2"/>
      <c r="UCP359" s="2"/>
      <c r="UCQ359" s="2"/>
      <c r="UCR359" s="2"/>
      <c r="UCS359" s="2"/>
      <c r="UCT359" s="2"/>
      <c r="UCU359" s="2"/>
      <c r="UCV359" s="2"/>
      <c r="UCW359" s="2"/>
      <c r="UCX359" s="2"/>
      <c r="UCY359" s="2"/>
      <c r="UCZ359" s="2"/>
      <c r="UDA359" s="2"/>
      <c r="UDB359" s="2"/>
      <c r="UDC359" s="2"/>
      <c r="UDD359" s="2"/>
      <c r="UDE359" s="2"/>
      <c r="UDF359" s="2"/>
      <c r="UDG359" s="2"/>
      <c r="UDH359" s="2"/>
      <c r="UDI359" s="2"/>
      <c r="UDJ359" s="2"/>
      <c r="UDK359" s="2"/>
      <c r="UDL359" s="2"/>
      <c r="UDM359" s="2"/>
      <c r="UDN359" s="2"/>
      <c r="UDO359" s="2"/>
      <c r="UDP359" s="2"/>
      <c r="UDQ359" s="2"/>
      <c r="UDR359" s="2"/>
      <c r="UDS359" s="2"/>
      <c r="UDT359" s="2"/>
      <c r="UDU359" s="2"/>
      <c r="UDV359" s="2"/>
      <c r="UDW359" s="2"/>
      <c r="UDX359" s="2"/>
      <c r="UDY359" s="2"/>
      <c r="UDZ359" s="2"/>
      <c r="UEA359" s="2"/>
      <c r="UEB359" s="2"/>
      <c r="UEC359" s="2"/>
      <c r="UED359" s="2"/>
      <c r="UEE359" s="2"/>
      <c r="UEF359" s="2"/>
      <c r="UEG359" s="2"/>
      <c r="UEH359" s="2"/>
      <c r="UEI359" s="2"/>
      <c r="UEJ359" s="2"/>
      <c r="UEK359" s="2"/>
      <c r="UEL359" s="2"/>
      <c r="UEM359" s="2"/>
      <c r="UEN359" s="2"/>
      <c r="UEO359" s="2"/>
      <c r="UEP359" s="2"/>
      <c r="UEQ359" s="2"/>
      <c r="UER359" s="2"/>
      <c r="UES359" s="2"/>
      <c r="UET359" s="2"/>
      <c r="UEU359" s="2"/>
      <c r="UEV359" s="2"/>
      <c r="UEW359" s="2"/>
      <c r="UEX359" s="2"/>
      <c r="UEY359" s="2"/>
      <c r="UEZ359" s="2"/>
      <c r="UFA359" s="2"/>
      <c r="UFB359" s="2"/>
      <c r="UFC359" s="2"/>
      <c r="UFD359" s="2"/>
      <c r="UFE359" s="2"/>
      <c r="UFF359" s="2"/>
      <c r="UFG359" s="2"/>
      <c r="UFH359" s="2"/>
      <c r="UFI359" s="2"/>
      <c r="UFJ359" s="2"/>
      <c r="UFK359" s="2"/>
      <c r="UFL359" s="2"/>
      <c r="UFM359" s="2"/>
      <c r="UFN359" s="2"/>
      <c r="UFO359" s="2"/>
      <c r="UFP359" s="2"/>
      <c r="UFQ359" s="2"/>
      <c r="UFR359" s="2"/>
      <c r="UFS359" s="2"/>
      <c r="UFT359" s="2"/>
      <c r="UFU359" s="2"/>
      <c r="UFV359" s="2"/>
      <c r="UFW359" s="2"/>
      <c r="UFX359" s="2"/>
      <c r="UFY359" s="2"/>
      <c r="UFZ359" s="2"/>
      <c r="UGA359" s="2"/>
      <c r="UGB359" s="2"/>
      <c r="UGC359" s="2"/>
      <c r="UGD359" s="2"/>
      <c r="UGE359" s="2"/>
      <c r="UGF359" s="2"/>
      <c r="UGG359" s="2"/>
      <c r="UGH359" s="2"/>
      <c r="UGI359" s="2"/>
      <c r="UGJ359" s="2"/>
      <c r="UGK359" s="2"/>
      <c r="UGL359" s="2"/>
      <c r="UGM359" s="2"/>
      <c r="UGN359" s="2"/>
      <c r="UGO359" s="2"/>
      <c r="UGP359" s="2"/>
      <c r="UGQ359" s="2"/>
      <c r="UGR359" s="2"/>
      <c r="UGS359" s="2"/>
      <c r="UGT359" s="2"/>
      <c r="UGU359" s="2"/>
      <c r="UGV359" s="2"/>
      <c r="UGW359" s="2"/>
      <c r="UGX359" s="2"/>
      <c r="UGY359" s="2"/>
      <c r="UGZ359" s="2"/>
      <c r="UHA359" s="2"/>
      <c r="UHB359" s="2"/>
      <c r="UHC359" s="2"/>
      <c r="UHD359" s="2"/>
      <c r="UHE359" s="2"/>
      <c r="UHF359" s="2"/>
      <c r="UHG359" s="2"/>
      <c r="UHH359" s="2"/>
      <c r="UHI359" s="2"/>
      <c r="UHJ359" s="2"/>
      <c r="UHK359" s="2"/>
      <c r="UHL359" s="2"/>
      <c r="UHM359" s="2"/>
      <c r="UHN359" s="2"/>
      <c r="UHO359" s="2"/>
      <c r="UHP359" s="2"/>
      <c r="UHQ359" s="2"/>
      <c r="UHR359" s="2"/>
      <c r="UHS359" s="2"/>
      <c r="UHT359" s="2"/>
      <c r="UHU359" s="2"/>
      <c r="UHV359" s="2"/>
      <c r="UHW359" s="2"/>
      <c r="UHX359" s="2"/>
      <c r="UHY359" s="2"/>
      <c r="UHZ359" s="2"/>
      <c r="UIA359" s="2"/>
      <c r="UIB359" s="2"/>
      <c r="UIC359" s="2"/>
      <c r="UID359" s="2"/>
      <c r="UIE359" s="2"/>
      <c r="UIF359" s="2"/>
      <c r="UIG359" s="2"/>
      <c r="UIH359" s="2"/>
      <c r="UII359" s="2"/>
      <c r="UIJ359" s="2"/>
      <c r="UIK359" s="2"/>
      <c r="UIL359" s="2"/>
      <c r="UIM359" s="2"/>
      <c r="UIN359" s="2"/>
      <c r="UIO359" s="2"/>
      <c r="UIP359" s="2"/>
      <c r="UIQ359" s="2"/>
      <c r="UIR359" s="2"/>
      <c r="UIS359" s="2"/>
      <c r="UIT359" s="2"/>
      <c r="UIU359" s="2"/>
      <c r="UIV359" s="2"/>
      <c r="UIW359" s="2"/>
      <c r="UIX359" s="2"/>
      <c r="UIY359" s="2"/>
      <c r="UIZ359" s="2"/>
      <c r="UJA359" s="2"/>
      <c r="UJB359" s="2"/>
      <c r="UJC359" s="2"/>
      <c r="UJD359" s="2"/>
      <c r="UJE359" s="2"/>
      <c r="UJF359" s="2"/>
      <c r="UJG359" s="2"/>
      <c r="UJH359" s="2"/>
      <c r="UJI359" s="2"/>
      <c r="UJJ359" s="2"/>
      <c r="UJK359" s="2"/>
      <c r="UJL359" s="2"/>
      <c r="UJM359" s="2"/>
      <c r="UJN359" s="2"/>
      <c r="UJO359" s="2"/>
      <c r="UJP359" s="2"/>
      <c r="UJQ359" s="2"/>
      <c r="UJR359" s="2"/>
      <c r="UJS359" s="2"/>
      <c r="UJT359" s="2"/>
      <c r="UJU359" s="2"/>
      <c r="UJV359" s="2"/>
      <c r="UJW359" s="2"/>
      <c r="UJX359" s="2"/>
      <c r="UJY359" s="2"/>
      <c r="UJZ359" s="2"/>
      <c r="UKA359" s="2"/>
      <c r="UKB359" s="2"/>
      <c r="UKC359" s="2"/>
      <c r="UKD359" s="2"/>
      <c r="UKE359" s="2"/>
      <c r="UKF359" s="2"/>
      <c r="UKG359" s="2"/>
      <c r="UKH359" s="2"/>
      <c r="UKI359" s="2"/>
      <c r="UKJ359" s="2"/>
      <c r="UKK359" s="2"/>
      <c r="UKL359" s="2"/>
      <c r="UKM359" s="2"/>
      <c r="UKN359" s="2"/>
      <c r="UKO359" s="2"/>
      <c r="UKP359" s="2"/>
      <c r="UKQ359" s="2"/>
      <c r="UKR359" s="2"/>
      <c r="UKS359" s="2"/>
      <c r="UKT359" s="2"/>
      <c r="UKU359" s="2"/>
      <c r="UKV359" s="2"/>
      <c r="UKW359" s="2"/>
      <c r="UKX359" s="2"/>
      <c r="UKY359" s="2"/>
      <c r="UKZ359" s="2"/>
      <c r="ULA359" s="2"/>
      <c r="ULB359" s="2"/>
      <c r="ULC359" s="2"/>
      <c r="ULD359" s="2"/>
      <c r="ULE359" s="2"/>
      <c r="ULF359" s="2"/>
      <c r="ULG359" s="2"/>
      <c r="ULH359" s="2"/>
      <c r="ULI359" s="2"/>
      <c r="ULJ359" s="2"/>
      <c r="ULK359" s="2"/>
      <c r="ULL359" s="2"/>
      <c r="ULM359" s="2"/>
      <c r="ULN359" s="2"/>
      <c r="ULO359" s="2"/>
      <c r="ULP359" s="2"/>
      <c r="ULQ359" s="2"/>
      <c r="ULR359" s="2"/>
      <c r="ULS359" s="2"/>
      <c r="ULT359" s="2"/>
      <c r="ULU359" s="2"/>
      <c r="ULV359" s="2"/>
      <c r="ULW359" s="2"/>
      <c r="ULX359" s="2"/>
      <c r="ULY359" s="2"/>
      <c r="ULZ359" s="2"/>
      <c r="UMA359" s="2"/>
      <c r="UMB359" s="2"/>
      <c r="UMC359" s="2"/>
      <c r="UMD359" s="2"/>
      <c r="UME359" s="2"/>
      <c r="UMF359" s="2"/>
      <c r="UMG359" s="2"/>
      <c r="UMH359" s="2"/>
      <c r="UMI359" s="2"/>
      <c r="UMJ359" s="2"/>
      <c r="UMK359" s="2"/>
      <c r="UML359" s="2"/>
      <c r="UMM359" s="2"/>
      <c r="UMN359" s="2"/>
      <c r="UMO359" s="2"/>
      <c r="UMP359" s="2"/>
      <c r="UMQ359" s="2"/>
      <c r="UMR359" s="2"/>
      <c r="UMS359" s="2"/>
      <c r="UMT359" s="2"/>
      <c r="UMU359" s="2"/>
      <c r="UMV359" s="2"/>
      <c r="UMW359" s="2"/>
      <c r="UMX359" s="2"/>
      <c r="UMY359" s="2"/>
      <c r="UMZ359" s="2"/>
      <c r="UNA359" s="2"/>
      <c r="UNB359" s="2"/>
      <c r="UNC359" s="2"/>
      <c r="UND359" s="2"/>
      <c r="UNE359" s="2"/>
      <c r="UNF359" s="2"/>
      <c r="UNG359" s="2"/>
      <c r="UNH359" s="2"/>
      <c r="UNI359" s="2"/>
      <c r="UNJ359" s="2"/>
      <c r="UNK359" s="2"/>
      <c r="UNL359" s="2"/>
      <c r="UNM359" s="2"/>
      <c r="UNN359" s="2"/>
      <c r="UNO359" s="2"/>
      <c r="UNP359" s="2"/>
      <c r="UNQ359" s="2"/>
      <c r="UNR359" s="2"/>
      <c r="UNS359" s="2"/>
      <c r="UNT359" s="2"/>
      <c r="UNU359" s="2"/>
      <c r="UNV359" s="2"/>
      <c r="UNW359" s="2"/>
      <c r="UNX359" s="2"/>
      <c r="UNY359" s="2"/>
      <c r="UNZ359" s="2"/>
      <c r="UOA359" s="2"/>
      <c r="UOB359" s="2"/>
      <c r="UOC359" s="2"/>
      <c r="UOD359" s="2"/>
      <c r="UOE359" s="2"/>
      <c r="UOF359" s="2"/>
      <c r="UOG359" s="2"/>
      <c r="UOH359" s="2"/>
      <c r="UOI359" s="2"/>
      <c r="UOJ359" s="2"/>
      <c r="UOK359" s="2"/>
      <c r="UOL359" s="2"/>
      <c r="UOM359" s="2"/>
      <c r="UON359" s="2"/>
      <c r="UOO359" s="2"/>
      <c r="UOP359" s="2"/>
      <c r="UOQ359" s="2"/>
      <c r="UOR359" s="2"/>
      <c r="UOS359" s="2"/>
      <c r="UOT359" s="2"/>
      <c r="UOU359" s="2"/>
      <c r="UOV359" s="2"/>
      <c r="UOW359" s="2"/>
      <c r="UOX359" s="2"/>
      <c r="UOY359" s="2"/>
      <c r="UOZ359" s="2"/>
      <c r="UPA359" s="2"/>
      <c r="UPB359" s="2"/>
      <c r="UPC359" s="2"/>
      <c r="UPD359" s="2"/>
      <c r="UPE359" s="2"/>
      <c r="UPF359" s="2"/>
      <c r="UPG359" s="2"/>
      <c r="UPH359" s="2"/>
      <c r="UPI359" s="2"/>
      <c r="UPJ359" s="2"/>
      <c r="UPK359" s="2"/>
      <c r="UPL359" s="2"/>
      <c r="UPM359" s="2"/>
      <c r="UPN359" s="2"/>
      <c r="UPO359" s="2"/>
      <c r="UPP359" s="2"/>
      <c r="UPQ359" s="2"/>
      <c r="UPR359" s="2"/>
      <c r="UPS359" s="2"/>
      <c r="UPT359" s="2"/>
      <c r="UPU359" s="2"/>
      <c r="UPV359" s="2"/>
      <c r="UPW359" s="2"/>
      <c r="UPX359" s="2"/>
      <c r="UPY359" s="2"/>
      <c r="UPZ359" s="2"/>
      <c r="UQA359" s="2"/>
      <c r="UQB359" s="2"/>
      <c r="UQC359" s="2"/>
      <c r="UQD359" s="2"/>
      <c r="UQE359" s="2"/>
      <c r="UQF359" s="2"/>
      <c r="UQG359" s="2"/>
      <c r="UQH359" s="2"/>
      <c r="UQI359" s="2"/>
      <c r="UQJ359" s="2"/>
      <c r="UQK359" s="2"/>
      <c r="UQL359" s="2"/>
      <c r="UQM359" s="2"/>
      <c r="UQN359" s="2"/>
      <c r="UQO359" s="2"/>
      <c r="UQP359" s="2"/>
      <c r="UQQ359" s="2"/>
      <c r="UQR359" s="2"/>
      <c r="UQS359" s="2"/>
      <c r="UQT359" s="2"/>
      <c r="UQU359" s="2"/>
      <c r="UQV359" s="2"/>
      <c r="UQW359" s="2"/>
      <c r="UQX359" s="2"/>
      <c r="UQY359" s="2"/>
      <c r="UQZ359" s="2"/>
      <c r="URA359" s="2"/>
      <c r="URB359" s="2"/>
      <c r="URC359" s="2"/>
      <c r="URD359" s="2"/>
      <c r="URE359" s="2"/>
      <c r="URF359" s="2"/>
      <c r="URG359" s="2"/>
      <c r="URH359" s="2"/>
      <c r="URI359" s="2"/>
      <c r="URJ359" s="2"/>
      <c r="URK359" s="2"/>
      <c r="URL359" s="2"/>
      <c r="URM359" s="2"/>
      <c r="URN359" s="2"/>
      <c r="URO359" s="2"/>
      <c r="URP359" s="2"/>
      <c r="URQ359" s="2"/>
      <c r="URR359" s="2"/>
      <c r="URS359" s="2"/>
      <c r="URT359" s="2"/>
      <c r="URU359" s="2"/>
      <c r="URV359" s="2"/>
      <c r="URW359" s="2"/>
      <c r="URX359" s="2"/>
      <c r="URY359" s="2"/>
      <c r="URZ359" s="2"/>
      <c r="USA359" s="2"/>
      <c r="USB359" s="2"/>
      <c r="USC359" s="2"/>
      <c r="USD359" s="2"/>
      <c r="USE359" s="2"/>
      <c r="USF359" s="2"/>
      <c r="USG359" s="2"/>
      <c r="USH359" s="2"/>
      <c r="USI359" s="2"/>
      <c r="USJ359" s="2"/>
      <c r="USK359" s="2"/>
      <c r="USL359" s="2"/>
      <c r="USM359" s="2"/>
      <c r="USN359" s="2"/>
      <c r="USO359" s="2"/>
      <c r="USP359" s="2"/>
      <c r="USQ359" s="2"/>
      <c r="USR359" s="2"/>
      <c r="USS359" s="2"/>
      <c r="UST359" s="2"/>
      <c r="USU359" s="2"/>
      <c r="USV359" s="2"/>
      <c r="USW359" s="2"/>
      <c r="USX359" s="2"/>
      <c r="USY359" s="2"/>
      <c r="USZ359" s="2"/>
      <c r="UTA359" s="2"/>
      <c r="UTB359" s="2"/>
      <c r="UTC359" s="2"/>
      <c r="UTD359" s="2"/>
      <c r="UTE359" s="2"/>
      <c r="UTF359" s="2"/>
      <c r="UTG359" s="2"/>
      <c r="UTH359" s="2"/>
      <c r="UTI359" s="2"/>
      <c r="UTJ359" s="2"/>
      <c r="UTK359" s="2"/>
      <c r="UTL359" s="2"/>
      <c r="UTM359" s="2"/>
      <c r="UTN359" s="2"/>
      <c r="UTO359" s="2"/>
      <c r="UTP359" s="2"/>
      <c r="UTQ359" s="2"/>
      <c r="UTR359" s="2"/>
      <c r="UTS359" s="2"/>
      <c r="UTT359" s="2"/>
      <c r="UTU359" s="2"/>
      <c r="UTV359" s="2"/>
      <c r="UTW359" s="2"/>
      <c r="UTX359" s="2"/>
      <c r="UTY359" s="2"/>
      <c r="UTZ359" s="2"/>
      <c r="UUA359" s="2"/>
      <c r="UUB359" s="2"/>
      <c r="UUC359" s="2"/>
      <c r="UUD359" s="2"/>
      <c r="UUE359" s="2"/>
      <c r="UUF359" s="2"/>
      <c r="UUG359" s="2"/>
      <c r="UUH359" s="2"/>
      <c r="UUI359" s="2"/>
      <c r="UUJ359" s="2"/>
      <c r="UUK359" s="2"/>
      <c r="UUL359" s="2"/>
      <c r="UUM359" s="2"/>
      <c r="UUN359" s="2"/>
      <c r="UUO359" s="2"/>
      <c r="UUP359" s="2"/>
      <c r="UUQ359" s="2"/>
      <c r="UUR359" s="2"/>
      <c r="UUS359" s="2"/>
      <c r="UUT359" s="2"/>
      <c r="UUU359" s="2"/>
      <c r="UUV359" s="2"/>
      <c r="UUW359" s="2"/>
      <c r="UUX359" s="2"/>
      <c r="UUY359" s="2"/>
      <c r="UUZ359" s="2"/>
      <c r="UVA359" s="2"/>
      <c r="UVB359" s="2"/>
      <c r="UVC359" s="2"/>
      <c r="UVD359" s="2"/>
      <c r="UVE359" s="2"/>
      <c r="UVF359" s="2"/>
      <c r="UVG359" s="2"/>
      <c r="UVH359" s="2"/>
      <c r="UVI359" s="2"/>
      <c r="UVJ359" s="2"/>
      <c r="UVK359" s="2"/>
      <c r="UVL359" s="2"/>
      <c r="UVM359" s="2"/>
      <c r="UVN359" s="2"/>
      <c r="UVO359" s="2"/>
      <c r="UVP359" s="2"/>
      <c r="UVQ359" s="2"/>
      <c r="UVR359" s="2"/>
      <c r="UVS359" s="2"/>
      <c r="UVT359" s="2"/>
      <c r="UVU359" s="2"/>
      <c r="UVV359" s="2"/>
      <c r="UVW359" s="2"/>
      <c r="UVX359" s="2"/>
      <c r="UVY359" s="2"/>
      <c r="UVZ359" s="2"/>
      <c r="UWA359" s="2"/>
      <c r="UWB359" s="2"/>
      <c r="UWC359" s="2"/>
      <c r="UWD359" s="2"/>
      <c r="UWE359" s="2"/>
      <c r="UWF359" s="2"/>
      <c r="UWG359" s="2"/>
      <c r="UWH359" s="2"/>
      <c r="UWI359" s="2"/>
      <c r="UWJ359" s="2"/>
      <c r="UWK359" s="2"/>
      <c r="UWL359" s="2"/>
      <c r="UWM359" s="2"/>
      <c r="UWN359" s="2"/>
      <c r="UWO359" s="2"/>
      <c r="UWP359" s="2"/>
      <c r="UWQ359" s="2"/>
      <c r="UWR359" s="2"/>
      <c r="UWS359" s="2"/>
      <c r="UWT359" s="2"/>
      <c r="UWU359" s="2"/>
      <c r="UWV359" s="2"/>
      <c r="UWW359" s="2"/>
      <c r="UWX359" s="2"/>
      <c r="UWY359" s="2"/>
      <c r="UWZ359" s="2"/>
      <c r="UXA359" s="2"/>
      <c r="UXB359" s="2"/>
      <c r="UXC359" s="2"/>
      <c r="UXD359" s="2"/>
      <c r="UXE359" s="2"/>
      <c r="UXF359" s="2"/>
      <c r="UXG359" s="2"/>
      <c r="UXH359" s="2"/>
      <c r="UXI359" s="2"/>
      <c r="UXJ359" s="2"/>
      <c r="UXK359" s="2"/>
      <c r="UXL359" s="2"/>
      <c r="UXM359" s="2"/>
      <c r="UXN359" s="2"/>
      <c r="UXO359" s="2"/>
      <c r="UXP359" s="2"/>
      <c r="UXQ359" s="2"/>
      <c r="UXR359" s="2"/>
      <c r="UXS359" s="2"/>
      <c r="UXT359" s="2"/>
      <c r="UXU359" s="2"/>
      <c r="UXV359" s="2"/>
      <c r="UXW359" s="2"/>
      <c r="UXX359" s="2"/>
      <c r="UXY359" s="2"/>
      <c r="UXZ359" s="2"/>
      <c r="UYA359" s="2"/>
      <c r="UYB359" s="2"/>
      <c r="UYC359" s="2"/>
      <c r="UYD359" s="2"/>
      <c r="UYE359" s="2"/>
      <c r="UYF359" s="2"/>
      <c r="UYG359" s="2"/>
      <c r="UYH359" s="2"/>
      <c r="UYI359" s="2"/>
      <c r="UYJ359" s="2"/>
      <c r="UYK359" s="2"/>
      <c r="UYL359" s="2"/>
      <c r="UYM359" s="2"/>
      <c r="UYN359" s="2"/>
      <c r="UYO359" s="2"/>
      <c r="UYP359" s="2"/>
      <c r="UYQ359" s="2"/>
      <c r="UYR359" s="2"/>
      <c r="UYS359" s="2"/>
      <c r="UYT359" s="2"/>
      <c r="UYU359" s="2"/>
      <c r="UYV359" s="2"/>
      <c r="UYW359" s="2"/>
      <c r="UYX359" s="2"/>
      <c r="UYY359" s="2"/>
      <c r="UYZ359" s="2"/>
      <c r="UZA359" s="2"/>
      <c r="UZB359" s="2"/>
      <c r="UZC359" s="2"/>
      <c r="UZD359" s="2"/>
      <c r="UZE359" s="2"/>
      <c r="UZF359" s="2"/>
      <c r="UZG359" s="2"/>
      <c r="UZH359" s="2"/>
      <c r="UZI359" s="2"/>
      <c r="UZJ359" s="2"/>
      <c r="UZK359" s="2"/>
      <c r="UZL359" s="2"/>
      <c r="UZM359" s="2"/>
      <c r="UZN359" s="2"/>
      <c r="UZO359" s="2"/>
      <c r="UZP359" s="2"/>
      <c r="UZQ359" s="2"/>
      <c r="UZR359" s="2"/>
      <c r="UZS359" s="2"/>
      <c r="UZT359" s="2"/>
      <c r="UZU359" s="2"/>
      <c r="UZV359" s="2"/>
      <c r="UZW359" s="2"/>
      <c r="UZX359" s="2"/>
      <c r="UZY359" s="2"/>
      <c r="UZZ359" s="2"/>
      <c r="VAA359" s="2"/>
      <c r="VAB359" s="2"/>
      <c r="VAC359" s="2"/>
      <c r="VAD359" s="2"/>
      <c r="VAE359" s="2"/>
      <c r="VAF359" s="2"/>
      <c r="VAG359" s="2"/>
      <c r="VAH359" s="2"/>
      <c r="VAI359" s="2"/>
      <c r="VAJ359" s="2"/>
      <c r="VAK359" s="2"/>
      <c r="VAL359" s="2"/>
      <c r="VAM359" s="2"/>
      <c r="VAN359" s="2"/>
      <c r="VAO359" s="2"/>
      <c r="VAP359" s="2"/>
      <c r="VAQ359" s="2"/>
      <c r="VAR359" s="2"/>
      <c r="VAS359" s="2"/>
      <c r="VAT359" s="2"/>
      <c r="VAU359" s="2"/>
      <c r="VAV359" s="2"/>
      <c r="VAW359" s="2"/>
      <c r="VAX359" s="2"/>
      <c r="VAY359" s="2"/>
      <c r="VAZ359" s="2"/>
      <c r="VBA359" s="2"/>
      <c r="VBB359" s="2"/>
      <c r="VBC359" s="2"/>
      <c r="VBD359" s="2"/>
      <c r="VBE359" s="2"/>
      <c r="VBF359" s="2"/>
      <c r="VBG359" s="2"/>
      <c r="VBH359" s="2"/>
      <c r="VBI359" s="2"/>
      <c r="VBJ359" s="2"/>
      <c r="VBK359" s="2"/>
      <c r="VBL359" s="2"/>
      <c r="VBM359" s="2"/>
      <c r="VBN359" s="2"/>
      <c r="VBO359" s="2"/>
      <c r="VBP359" s="2"/>
      <c r="VBQ359" s="2"/>
      <c r="VBR359" s="2"/>
      <c r="VBS359" s="2"/>
      <c r="VBT359" s="2"/>
      <c r="VBU359" s="2"/>
      <c r="VBV359" s="2"/>
      <c r="VBW359" s="2"/>
      <c r="VBX359" s="2"/>
      <c r="VBY359" s="2"/>
      <c r="VBZ359" s="2"/>
      <c r="VCA359" s="2"/>
      <c r="VCB359" s="2"/>
      <c r="VCC359" s="2"/>
      <c r="VCD359" s="2"/>
      <c r="VCE359" s="2"/>
      <c r="VCF359" s="2"/>
      <c r="VCG359" s="2"/>
      <c r="VCH359" s="2"/>
      <c r="VCI359" s="2"/>
      <c r="VCJ359" s="2"/>
      <c r="VCK359" s="2"/>
      <c r="VCL359" s="2"/>
      <c r="VCM359" s="2"/>
      <c r="VCN359" s="2"/>
      <c r="VCO359" s="2"/>
      <c r="VCP359" s="2"/>
      <c r="VCQ359" s="2"/>
      <c r="VCR359" s="2"/>
      <c r="VCS359" s="2"/>
      <c r="VCT359" s="2"/>
      <c r="VCU359" s="2"/>
      <c r="VCV359" s="2"/>
      <c r="VCW359" s="2"/>
      <c r="VCX359" s="2"/>
      <c r="VCY359" s="2"/>
      <c r="VCZ359" s="2"/>
      <c r="VDA359" s="2"/>
      <c r="VDB359" s="2"/>
      <c r="VDC359" s="2"/>
      <c r="VDD359" s="2"/>
      <c r="VDE359" s="2"/>
      <c r="VDF359" s="2"/>
      <c r="VDG359" s="2"/>
      <c r="VDH359" s="2"/>
      <c r="VDI359" s="2"/>
      <c r="VDJ359" s="2"/>
      <c r="VDK359" s="2"/>
      <c r="VDL359" s="2"/>
      <c r="VDM359" s="2"/>
      <c r="VDN359" s="2"/>
      <c r="VDO359" s="2"/>
      <c r="VDP359" s="2"/>
      <c r="VDQ359" s="2"/>
      <c r="VDR359" s="2"/>
      <c r="VDS359" s="2"/>
      <c r="VDT359" s="2"/>
      <c r="VDU359" s="2"/>
      <c r="VDV359" s="2"/>
      <c r="VDW359" s="2"/>
      <c r="VDX359" s="2"/>
      <c r="VDY359" s="2"/>
      <c r="VDZ359" s="2"/>
      <c r="VEA359" s="2"/>
      <c r="VEB359" s="2"/>
      <c r="VEC359" s="2"/>
      <c r="VED359" s="2"/>
      <c r="VEE359" s="2"/>
      <c r="VEF359" s="2"/>
      <c r="VEG359" s="2"/>
      <c r="VEH359" s="2"/>
      <c r="VEI359" s="2"/>
      <c r="VEJ359" s="2"/>
      <c r="VEK359" s="2"/>
      <c r="VEL359" s="2"/>
      <c r="VEM359" s="2"/>
      <c r="VEN359" s="2"/>
      <c r="VEO359" s="2"/>
      <c r="VEP359" s="2"/>
      <c r="VEQ359" s="2"/>
      <c r="VER359" s="2"/>
      <c r="VES359" s="2"/>
      <c r="VET359" s="2"/>
      <c r="VEU359" s="2"/>
      <c r="VEV359" s="2"/>
      <c r="VEW359" s="2"/>
      <c r="VEX359" s="2"/>
      <c r="VEY359" s="2"/>
      <c r="VEZ359" s="2"/>
      <c r="VFA359" s="2"/>
      <c r="VFB359" s="2"/>
      <c r="VFC359" s="2"/>
      <c r="VFD359" s="2"/>
      <c r="VFE359" s="2"/>
      <c r="VFF359" s="2"/>
      <c r="VFG359" s="2"/>
      <c r="VFH359" s="2"/>
      <c r="VFI359" s="2"/>
      <c r="VFJ359" s="2"/>
      <c r="VFK359" s="2"/>
      <c r="VFL359" s="2"/>
      <c r="VFM359" s="2"/>
      <c r="VFN359" s="2"/>
      <c r="VFO359" s="2"/>
      <c r="VFP359" s="2"/>
      <c r="VFQ359" s="2"/>
      <c r="VFR359" s="2"/>
      <c r="VFS359" s="2"/>
      <c r="VFT359" s="2"/>
      <c r="VFU359" s="2"/>
      <c r="VFV359" s="2"/>
      <c r="VFW359" s="2"/>
      <c r="VFX359" s="2"/>
      <c r="VFY359" s="2"/>
      <c r="VFZ359" s="2"/>
      <c r="VGA359" s="2"/>
      <c r="VGB359" s="2"/>
      <c r="VGC359" s="2"/>
      <c r="VGD359" s="2"/>
      <c r="VGE359" s="2"/>
      <c r="VGF359" s="2"/>
      <c r="VGG359" s="2"/>
      <c r="VGH359" s="2"/>
      <c r="VGI359" s="2"/>
      <c r="VGJ359" s="2"/>
      <c r="VGK359" s="2"/>
      <c r="VGL359" s="2"/>
      <c r="VGM359" s="2"/>
      <c r="VGN359" s="2"/>
      <c r="VGO359" s="2"/>
      <c r="VGP359" s="2"/>
      <c r="VGQ359" s="2"/>
      <c r="VGR359" s="2"/>
      <c r="VGS359" s="2"/>
      <c r="VGT359" s="2"/>
      <c r="VGU359" s="2"/>
      <c r="VGV359" s="2"/>
      <c r="VGW359" s="2"/>
      <c r="VGX359" s="2"/>
      <c r="VGY359" s="2"/>
      <c r="VGZ359" s="2"/>
      <c r="VHA359" s="2"/>
      <c r="VHB359" s="2"/>
      <c r="VHC359" s="2"/>
      <c r="VHD359" s="2"/>
      <c r="VHE359" s="2"/>
      <c r="VHF359" s="2"/>
      <c r="VHG359" s="2"/>
      <c r="VHH359" s="2"/>
      <c r="VHI359" s="2"/>
      <c r="VHJ359" s="2"/>
      <c r="VHK359" s="2"/>
      <c r="VHL359" s="2"/>
      <c r="VHM359" s="2"/>
      <c r="VHN359" s="2"/>
      <c r="VHO359" s="2"/>
      <c r="VHP359" s="2"/>
      <c r="VHQ359" s="2"/>
      <c r="VHR359" s="2"/>
      <c r="VHS359" s="2"/>
      <c r="VHT359" s="2"/>
      <c r="VHU359" s="2"/>
      <c r="VHV359" s="2"/>
      <c r="VHW359" s="2"/>
      <c r="VHX359" s="2"/>
      <c r="VHY359" s="2"/>
      <c r="VHZ359" s="2"/>
      <c r="VIA359" s="2"/>
      <c r="VIB359" s="2"/>
      <c r="VIC359" s="2"/>
      <c r="VID359" s="2"/>
      <c r="VIE359" s="2"/>
      <c r="VIF359" s="2"/>
      <c r="VIG359" s="2"/>
      <c r="VIH359" s="2"/>
      <c r="VII359" s="2"/>
      <c r="VIJ359" s="2"/>
      <c r="VIK359" s="2"/>
      <c r="VIL359" s="2"/>
      <c r="VIM359" s="2"/>
      <c r="VIN359" s="2"/>
      <c r="VIO359" s="2"/>
      <c r="VIP359" s="2"/>
      <c r="VIQ359" s="2"/>
      <c r="VIR359" s="2"/>
      <c r="VIS359" s="2"/>
      <c r="VIT359" s="2"/>
      <c r="VIU359" s="2"/>
      <c r="VIV359" s="2"/>
      <c r="VIW359" s="2"/>
      <c r="VIX359" s="2"/>
      <c r="VIY359" s="2"/>
      <c r="VIZ359" s="2"/>
      <c r="VJA359" s="2"/>
      <c r="VJB359" s="2"/>
      <c r="VJC359" s="2"/>
      <c r="VJD359" s="2"/>
      <c r="VJE359" s="2"/>
      <c r="VJF359" s="2"/>
      <c r="VJG359" s="2"/>
      <c r="VJH359" s="2"/>
      <c r="VJI359" s="2"/>
      <c r="VJJ359" s="2"/>
      <c r="VJK359" s="2"/>
      <c r="VJL359" s="2"/>
      <c r="VJM359" s="2"/>
      <c r="VJN359" s="2"/>
      <c r="VJO359" s="2"/>
      <c r="VJP359" s="2"/>
      <c r="VJQ359" s="2"/>
      <c r="VJR359" s="2"/>
      <c r="VJS359" s="2"/>
      <c r="VJT359" s="2"/>
      <c r="VJU359" s="2"/>
      <c r="VJV359" s="2"/>
      <c r="VJW359" s="2"/>
      <c r="VJX359" s="2"/>
      <c r="VJY359" s="2"/>
      <c r="VJZ359" s="2"/>
      <c r="VKA359" s="2"/>
      <c r="VKB359" s="2"/>
      <c r="VKC359" s="2"/>
      <c r="VKD359" s="2"/>
      <c r="VKE359" s="2"/>
      <c r="VKF359" s="2"/>
      <c r="VKG359" s="2"/>
      <c r="VKH359" s="2"/>
      <c r="VKI359" s="2"/>
      <c r="VKJ359" s="2"/>
      <c r="VKK359" s="2"/>
      <c r="VKL359" s="2"/>
      <c r="VKM359" s="2"/>
      <c r="VKN359" s="2"/>
      <c r="VKO359" s="2"/>
      <c r="VKP359" s="2"/>
      <c r="VKQ359" s="2"/>
      <c r="VKR359" s="2"/>
      <c r="VKS359" s="2"/>
      <c r="VKT359" s="2"/>
      <c r="VKU359" s="2"/>
      <c r="VKV359" s="2"/>
      <c r="VKW359" s="2"/>
      <c r="VKX359" s="2"/>
      <c r="VKY359" s="2"/>
      <c r="VKZ359" s="2"/>
      <c r="VLA359" s="2"/>
      <c r="VLB359" s="2"/>
      <c r="VLC359" s="2"/>
      <c r="VLD359" s="2"/>
      <c r="VLE359" s="2"/>
      <c r="VLF359" s="2"/>
      <c r="VLG359" s="2"/>
      <c r="VLH359" s="2"/>
      <c r="VLI359" s="2"/>
      <c r="VLJ359" s="2"/>
      <c r="VLK359" s="2"/>
      <c r="VLL359" s="2"/>
      <c r="VLM359" s="2"/>
      <c r="VLN359" s="2"/>
      <c r="VLO359" s="2"/>
      <c r="VLP359" s="2"/>
      <c r="VLQ359" s="2"/>
      <c r="VLR359" s="2"/>
      <c r="VLS359" s="2"/>
      <c r="VLT359" s="2"/>
      <c r="VLU359" s="2"/>
      <c r="VLV359" s="2"/>
      <c r="VLW359" s="2"/>
      <c r="VLX359" s="2"/>
      <c r="VLY359" s="2"/>
      <c r="VLZ359" s="2"/>
      <c r="VMA359" s="2"/>
      <c r="VMB359" s="2"/>
      <c r="VMC359" s="2"/>
      <c r="VMD359" s="2"/>
      <c r="VME359" s="2"/>
      <c r="VMF359" s="2"/>
      <c r="VMG359" s="2"/>
      <c r="VMH359" s="2"/>
      <c r="VMI359" s="2"/>
      <c r="VMJ359" s="2"/>
      <c r="VMK359" s="2"/>
      <c r="VML359" s="2"/>
      <c r="VMM359" s="2"/>
      <c r="VMN359" s="2"/>
      <c r="VMO359" s="2"/>
      <c r="VMP359" s="2"/>
      <c r="VMQ359" s="2"/>
      <c r="VMR359" s="2"/>
      <c r="VMS359" s="2"/>
      <c r="VMT359" s="2"/>
      <c r="VMU359" s="2"/>
      <c r="VMV359" s="2"/>
      <c r="VMW359" s="2"/>
      <c r="VMX359" s="2"/>
      <c r="VMY359" s="2"/>
      <c r="VMZ359" s="2"/>
      <c r="VNA359" s="2"/>
      <c r="VNB359" s="2"/>
      <c r="VNC359" s="2"/>
      <c r="VND359" s="2"/>
      <c r="VNE359" s="2"/>
      <c r="VNF359" s="2"/>
      <c r="VNG359" s="2"/>
      <c r="VNH359" s="2"/>
      <c r="VNI359" s="2"/>
      <c r="VNJ359" s="2"/>
      <c r="VNK359" s="2"/>
      <c r="VNL359" s="2"/>
      <c r="VNM359" s="2"/>
      <c r="VNN359" s="2"/>
      <c r="VNO359" s="2"/>
      <c r="VNP359" s="2"/>
      <c r="VNQ359" s="2"/>
      <c r="VNR359" s="2"/>
      <c r="VNS359" s="2"/>
      <c r="VNT359" s="2"/>
      <c r="VNU359" s="2"/>
      <c r="VNV359" s="2"/>
      <c r="VNW359" s="2"/>
      <c r="VNX359" s="2"/>
      <c r="VNY359" s="2"/>
      <c r="VNZ359" s="2"/>
      <c r="VOA359" s="2"/>
      <c r="VOB359" s="2"/>
      <c r="VOC359" s="2"/>
      <c r="VOD359" s="2"/>
      <c r="VOE359" s="2"/>
      <c r="VOF359" s="2"/>
      <c r="VOG359" s="2"/>
      <c r="VOH359" s="2"/>
      <c r="VOI359" s="2"/>
      <c r="VOJ359" s="2"/>
      <c r="VOK359" s="2"/>
      <c r="VOL359" s="2"/>
      <c r="VOM359" s="2"/>
      <c r="VON359" s="2"/>
      <c r="VOO359" s="2"/>
      <c r="VOP359" s="2"/>
      <c r="VOQ359" s="2"/>
      <c r="VOR359" s="2"/>
      <c r="VOS359" s="2"/>
      <c r="VOT359" s="2"/>
      <c r="VOU359" s="2"/>
      <c r="VOV359" s="2"/>
      <c r="VOW359" s="2"/>
      <c r="VOX359" s="2"/>
      <c r="VOY359" s="2"/>
      <c r="VOZ359" s="2"/>
      <c r="VPA359" s="2"/>
      <c r="VPB359" s="2"/>
      <c r="VPC359" s="2"/>
      <c r="VPD359" s="2"/>
      <c r="VPE359" s="2"/>
      <c r="VPF359" s="2"/>
      <c r="VPG359" s="2"/>
      <c r="VPH359" s="2"/>
      <c r="VPI359" s="2"/>
      <c r="VPJ359" s="2"/>
      <c r="VPK359" s="2"/>
      <c r="VPL359" s="2"/>
      <c r="VPM359" s="2"/>
      <c r="VPN359" s="2"/>
      <c r="VPO359" s="2"/>
      <c r="VPP359" s="2"/>
      <c r="VPQ359" s="2"/>
      <c r="VPR359" s="2"/>
      <c r="VPS359" s="2"/>
      <c r="VPT359" s="2"/>
      <c r="VPU359" s="2"/>
      <c r="VPV359" s="2"/>
      <c r="VPW359" s="2"/>
      <c r="VPX359" s="2"/>
      <c r="VPY359" s="2"/>
      <c r="VPZ359" s="2"/>
      <c r="VQA359" s="2"/>
      <c r="VQB359" s="2"/>
      <c r="VQC359" s="2"/>
      <c r="VQD359" s="2"/>
      <c r="VQE359" s="2"/>
      <c r="VQF359" s="2"/>
      <c r="VQG359" s="2"/>
      <c r="VQH359" s="2"/>
      <c r="VQI359" s="2"/>
      <c r="VQJ359" s="2"/>
      <c r="VQK359" s="2"/>
      <c r="VQL359" s="2"/>
      <c r="VQM359" s="2"/>
      <c r="VQN359" s="2"/>
      <c r="VQO359" s="2"/>
      <c r="VQP359" s="2"/>
      <c r="VQQ359" s="2"/>
      <c r="VQR359" s="2"/>
      <c r="VQS359" s="2"/>
      <c r="VQT359" s="2"/>
      <c r="VQU359" s="2"/>
      <c r="VQV359" s="2"/>
      <c r="VQW359" s="2"/>
      <c r="VQX359" s="2"/>
      <c r="VQY359" s="2"/>
      <c r="VQZ359" s="2"/>
      <c r="VRA359" s="2"/>
      <c r="VRB359" s="2"/>
      <c r="VRC359" s="2"/>
      <c r="VRD359" s="2"/>
      <c r="VRE359" s="2"/>
      <c r="VRF359" s="2"/>
      <c r="VRG359" s="2"/>
      <c r="VRH359" s="2"/>
      <c r="VRI359" s="2"/>
      <c r="VRJ359" s="2"/>
      <c r="VRK359" s="2"/>
      <c r="VRL359" s="2"/>
      <c r="VRM359" s="2"/>
      <c r="VRN359" s="2"/>
      <c r="VRO359" s="2"/>
      <c r="VRP359" s="2"/>
      <c r="VRQ359" s="2"/>
      <c r="VRR359" s="2"/>
      <c r="VRS359" s="2"/>
      <c r="VRT359" s="2"/>
      <c r="VRU359" s="2"/>
      <c r="VRV359" s="2"/>
      <c r="VRW359" s="2"/>
      <c r="VRX359" s="2"/>
      <c r="VRY359" s="2"/>
      <c r="VRZ359" s="2"/>
      <c r="VSA359" s="2"/>
      <c r="VSB359" s="2"/>
      <c r="VSC359" s="2"/>
      <c r="VSD359" s="2"/>
      <c r="VSE359" s="2"/>
      <c r="VSF359" s="2"/>
      <c r="VSG359" s="2"/>
      <c r="VSH359" s="2"/>
      <c r="VSI359" s="2"/>
      <c r="VSJ359" s="2"/>
      <c r="VSK359" s="2"/>
      <c r="VSL359" s="2"/>
      <c r="VSM359" s="2"/>
      <c r="VSN359" s="2"/>
      <c r="VSO359" s="2"/>
      <c r="VSP359" s="2"/>
      <c r="VSQ359" s="2"/>
      <c r="VSR359" s="2"/>
      <c r="VSS359" s="2"/>
      <c r="VST359" s="2"/>
      <c r="VSU359" s="2"/>
      <c r="VSV359" s="2"/>
      <c r="VSW359" s="2"/>
      <c r="VSX359" s="2"/>
      <c r="VSY359" s="2"/>
      <c r="VSZ359" s="2"/>
      <c r="VTA359" s="2"/>
      <c r="VTB359" s="2"/>
      <c r="VTC359" s="2"/>
      <c r="VTD359" s="2"/>
      <c r="VTE359" s="2"/>
      <c r="VTF359" s="2"/>
      <c r="VTG359" s="2"/>
      <c r="VTH359" s="2"/>
      <c r="VTI359" s="2"/>
      <c r="VTJ359" s="2"/>
      <c r="VTK359" s="2"/>
      <c r="VTL359" s="2"/>
      <c r="VTM359" s="2"/>
      <c r="VTN359" s="2"/>
      <c r="VTO359" s="2"/>
      <c r="VTP359" s="2"/>
      <c r="VTQ359" s="2"/>
      <c r="VTR359" s="2"/>
      <c r="VTS359" s="2"/>
      <c r="VTT359" s="2"/>
      <c r="VTU359" s="2"/>
      <c r="VTV359" s="2"/>
      <c r="VTW359" s="2"/>
      <c r="VTX359" s="2"/>
      <c r="VTY359" s="2"/>
      <c r="VTZ359" s="2"/>
      <c r="VUA359" s="2"/>
      <c r="VUB359" s="2"/>
      <c r="VUC359" s="2"/>
      <c r="VUD359" s="2"/>
      <c r="VUE359" s="2"/>
      <c r="VUF359" s="2"/>
      <c r="VUG359" s="2"/>
      <c r="VUH359" s="2"/>
      <c r="VUI359" s="2"/>
      <c r="VUJ359" s="2"/>
      <c r="VUK359" s="2"/>
      <c r="VUL359" s="2"/>
      <c r="VUM359" s="2"/>
      <c r="VUN359" s="2"/>
      <c r="VUO359" s="2"/>
      <c r="VUP359" s="2"/>
      <c r="VUQ359" s="2"/>
      <c r="VUR359" s="2"/>
      <c r="VUS359" s="2"/>
      <c r="VUT359" s="2"/>
      <c r="VUU359" s="2"/>
      <c r="VUV359" s="2"/>
      <c r="VUW359" s="2"/>
      <c r="VUX359" s="2"/>
      <c r="VUY359" s="2"/>
      <c r="VUZ359" s="2"/>
      <c r="VVA359" s="2"/>
      <c r="VVB359" s="2"/>
      <c r="VVC359" s="2"/>
      <c r="VVD359" s="2"/>
      <c r="VVE359" s="2"/>
      <c r="VVF359" s="2"/>
      <c r="VVG359" s="2"/>
      <c r="VVH359" s="2"/>
      <c r="VVI359" s="2"/>
      <c r="VVJ359" s="2"/>
      <c r="VVK359" s="2"/>
      <c r="VVL359" s="2"/>
      <c r="VVM359" s="2"/>
      <c r="VVN359" s="2"/>
      <c r="VVO359" s="2"/>
      <c r="VVP359" s="2"/>
      <c r="VVQ359" s="2"/>
      <c r="VVR359" s="2"/>
      <c r="VVS359" s="2"/>
      <c r="VVT359" s="2"/>
      <c r="VVU359" s="2"/>
      <c r="VVV359" s="2"/>
      <c r="VVW359" s="2"/>
      <c r="VVX359" s="2"/>
      <c r="VVY359" s="2"/>
      <c r="VVZ359" s="2"/>
      <c r="VWA359" s="2"/>
      <c r="VWB359" s="2"/>
      <c r="VWC359" s="2"/>
      <c r="VWD359" s="2"/>
      <c r="VWE359" s="2"/>
      <c r="VWF359" s="2"/>
      <c r="VWG359" s="2"/>
      <c r="VWH359" s="2"/>
      <c r="VWI359" s="2"/>
      <c r="VWJ359" s="2"/>
      <c r="VWK359" s="2"/>
      <c r="VWL359" s="2"/>
      <c r="VWM359" s="2"/>
      <c r="VWN359" s="2"/>
      <c r="VWO359" s="2"/>
      <c r="VWP359" s="2"/>
      <c r="VWQ359" s="2"/>
      <c r="VWR359" s="2"/>
      <c r="VWS359" s="2"/>
      <c r="VWT359" s="2"/>
      <c r="VWU359" s="2"/>
      <c r="VWV359" s="2"/>
      <c r="VWW359" s="2"/>
      <c r="VWX359" s="2"/>
      <c r="VWY359" s="2"/>
      <c r="VWZ359" s="2"/>
      <c r="VXA359" s="2"/>
      <c r="VXB359" s="2"/>
      <c r="VXC359" s="2"/>
      <c r="VXD359" s="2"/>
      <c r="VXE359" s="2"/>
      <c r="VXF359" s="2"/>
      <c r="VXG359" s="2"/>
      <c r="VXH359" s="2"/>
      <c r="VXI359" s="2"/>
      <c r="VXJ359" s="2"/>
      <c r="VXK359" s="2"/>
      <c r="VXL359" s="2"/>
      <c r="VXM359" s="2"/>
      <c r="VXN359" s="2"/>
      <c r="VXO359" s="2"/>
      <c r="VXP359" s="2"/>
      <c r="VXQ359" s="2"/>
      <c r="VXR359" s="2"/>
      <c r="VXS359" s="2"/>
      <c r="VXT359" s="2"/>
      <c r="VXU359" s="2"/>
      <c r="VXV359" s="2"/>
      <c r="VXW359" s="2"/>
      <c r="VXX359" s="2"/>
      <c r="VXY359" s="2"/>
      <c r="VXZ359" s="2"/>
      <c r="VYA359" s="2"/>
      <c r="VYB359" s="2"/>
      <c r="VYC359" s="2"/>
      <c r="VYD359" s="2"/>
      <c r="VYE359" s="2"/>
      <c r="VYF359" s="2"/>
      <c r="VYG359" s="2"/>
      <c r="VYH359" s="2"/>
      <c r="VYI359" s="2"/>
      <c r="VYJ359" s="2"/>
      <c r="VYK359" s="2"/>
      <c r="VYL359" s="2"/>
      <c r="VYM359" s="2"/>
      <c r="VYN359" s="2"/>
      <c r="VYO359" s="2"/>
      <c r="VYP359" s="2"/>
      <c r="VYQ359" s="2"/>
      <c r="VYR359" s="2"/>
      <c r="VYS359" s="2"/>
      <c r="VYT359" s="2"/>
      <c r="VYU359" s="2"/>
      <c r="VYV359" s="2"/>
      <c r="VYW359" s="2"/>
      <c r="VYX359" s="2"/>
      <c r="VYY359" s="2"/>
      <c r="VYZ359" s="2"/>
      <c r="VZA359" s="2"/>
      <c r="VZB359" s="2"/>
      <c r="VZC359" s="2"/>
      <c r="VZD359" s="2"/>
      <c r="VZE359" s="2"/>
      <c r="VZF359" s="2"/>
      <c r="VZG359" s="2"/>
      <c r="VZH359" s="2"/>
      <c r="VZI359" s="2"/>
      <c r="VZJ359" s="2"/>
      <c r="VZK359" s="2"/>
      <c r="VZL359" s="2"/>
      <c r="VZM359" s="2"/>
      <c r="VZN359" s="2"/>
      <c r="VZO359" s="2"/>
      <c r="VZP359" s="2"/>
      <c r="VZQ359" s="2"/>
      <c r="VZR359" s="2"/>
      <c r="VZS359" s="2"/>
      <c r="VZT359" s="2"/>
      <c r="VZU359" s="2"/>
      <c r="VZV359" s="2"/>
      <c r="VZW359" s="2"/>
      <c r="VZX359" s="2"/>
      <c r="VZY359" s="2"/>
      <c r="VZZ359" s="2"/>
      <c r="WAA359" s="2"/>
      <c r="WAB359" s="2"/>
      <c r="WAC359" s="2"/>
      <c r="WAD359" s="2"/>
      <c r="WAE359" s="2"/>
      <c r="WAF359" s="2"/>
      <c r="WAG359" s="2"/>
      <c r="WAH359" s="2"/>
      <c r="WAI359" s="2"/>
      <c r="WAJ359" s="2"/>
      <c r="WAK359" s="2"/>
      <c r="WAL359" s="2"/>
      <c r="WAM359" s="2"/>
      <c r="WAN359" s="2"/>
      <c r="WAO359" s="2"/>
      <c r="WAP359" s="2"/>
      <c r="WAQ359" s="2"/>
      <c r="WAR359" s="2"/>
      <c r="WAS359" s="2"/>
      <c r="WAT359" s="2"/>
      <c r="WAU359" s="2"/>
      <c r="WAV359" s="2"/>
      <c r="WAW359" s="2"/>
      <c r="WAX359" s="2"/>
      <c r="WAY359" s="2"/>
      <c r="WAZ359" s="2"/>
      <c r="WBA359" s="2"/>
      <c r="WBB359" s="2"/>
      <c r="WBC359" s="2"/>
      <c r="WBD359" s="2"/>
      <c r="WBE359" s="2"/>
      <c r="WBF359" s="2"/>
      <c r="WBG359" s="2"/>
      <c r="WBH359" s="2"/>
      <c r="WBI359" s="2"/>
      <c r="WBJ359" s="2"/>
      <c r="WBK359" s="2"/>
      <c r="WBL359" s="2"/>
      <c r="WBM359" s="2"/>
      <c r="WBN359" s="2"/>
      <c r="WBO359" s="2"/>
      <c r="WBP359" s="2"/>
      <c r="WBQ359" s="2"/>
      <c r="WBR359" s="2"/>
      <c r="WBS359" s="2"/>
      <c r="WBT359" s="2"/>
      <c r="WBU359" s="2"/>
      <c r="WBV359" s="2"/>
      <c r="WBW359" s="2"/>
      <c r="WBX359" s="2"/>
      <c r="WBY359" s="2"/>
      <c r="WBZ359" s="2"/>
      <c r="WCA359" s="2"/>
      <c r="WCB359" s="2"/>
      <c r="WCC359" s="2"/>
      <c r="WCD359" s="2"/>
      <c r="WCE359" s="2"/>
      <c r="WCF359" s="2"/>
      <c r="WCG359" s="2"/>
      <c r="WCH359" s="2"/>
      <c r="WCI359" s="2"/>
      <c r="WCJ359" s="2"/>
      <c r="WCK359" s="2"/>
      <c r="WCL359" s="2"/>
      <c r="WCM359" s="2"/>
      <c r="WCN359" s="2"/>
      <c r="WCO359" s="2"/>
      <c r="WCP359" s="2"/>
      <c r="WCQ359" s="2"/>
      <c r="WCR359" s="2"/>
      <c r="WCS359" s="2"/>
      <c r="WCT359" s="2"/>
      <c r="WCU359" s="2"/>
      <c r="WCV359" s="2"/>
      <c r="WCW359" s="2"/>
      <c r="WCX359" s="2"/>
      <c r="WCY359" s="2"/>
      <c r="WCZ359" s="2"/>
      <c r="WDA359" s="2"/>
      <c r="WDB359" s="2"/>
      <c r="WDC359" s="2"/>
      <c r="WDD359" s="2"/>
      <c r="WDE359" s="2"/>
      <c r="WDF359" s="2"/>
      <c r="WDG359" s="2"/>
      <c r="WDH359" s="2"/>
      <c r="WDI359" s="2"/>
      <c r="WDJ359" s="2"/>
      <c r="WDK359" s="2"/>
      <c r="WDL359" s="2"/>
      <c r="WDM359" s="2"/>
      <c r="WDN359" s="2"/>
      <c r="WDO359" s="2"/>
      <c r="WDP359" s="2"/>
      <c r="WDQ359" s="2"/>
      <c r="WDR359" s="2"/>
      <c r="WDS359" s="2"/>
      <c r="WDT359" s="2"/>
      <c r="WDU359" s="2"/>
      <c r="WDV359" s="2"/>
      <c r="WDW359" s="2"/>
      <c r="WDX359" s="2"/>
      <c r="WDY359" s="2"/>
      <c r="WDZ359" s="2"/>
      <c r="WEA359" s="2"/>
      <c r="WEB359" s="2"/>
      <c r="WEC359" s="2"/>
      <c r="WED359" s="2"/>
      <c r="WEE359" s="2"/>
      <c r="WEF359" s="2"/>
      <c r="WEG359" s="2"/>
      <c r="WEH359" s="2"/>
      <c r="WEI359" s="2"/>
      <c r="WEJ359" s="2"/>
      <c r="WEK359" s="2"/>
      <c r="WEL359" s="2"/>
      <c r="WEM359" s="2"/>
      <c r="WEN359" s="2"/>
      <c r="WEO359" s="2"/>
      <c r="WEP359" s="2"/>
      <c r="WEQ359" s="2"/>
      <c r="WER359" s="2"/>
      <c r="WES359" s="2"/>
      <c r="WET359" s="2"/>
      <c r="WEU359" s="2"/>
      <c r="WEV359" s="2"/>
      <c r="WEW359" s="2"/>
      <c r="WEX359" s="2"/>
      <c r="WEY359" s="2"/>
      <c r="WEZ359" s="2"/>
      <c r="WFA359" s="2"/>
      <c r="WFB359" s="2"/>
      <c r="WFC359" s="2"/>
      <c r="WFD359" s="2"/>
      <c r="WFE359" s="2"/>
      <c r="WFF359" s="2"/>
      <c r="WFG359" s="2"/>
      <c r="WFH359" s="2"/>
      <c r="WFI359" s="2"/>
      <c r="WFJ359" s="2"/>
      <c r="WFK359" s="2"/>
      <c r="WFL359" s="2"/>
      <c r="WFM359" s="2"/>
      <c r="WFN359" s="2"/>
      <c r="WFO359" s="2"/>
      <c r="WFP359" s="2"/>
      <c r="WFQ359" s="2"/>
      <c r="WFR359" s="2"/>
      <c r="WFS359" s="2"/>
      <c r="WFT359" s="2"/>
      <c r="WFU359" s="2"/>
      <c r="WFV359" s="2"/>
      <c r="WFW359" s="2"/>
      <c r="WFX359" s="2"/>
      <c r="WFY359" s="2"/>
      <c r="WFZ359" s="2"/>
      <c r="WGA359" s="2"/>
      <c r="WGB359" s="2"/>
      <c r="WGC359" s="2"/>
      <c r="WGD359" s="2"/>
      <c r="WGE359" s="2"/>
      <c r="WGF359" s="2"/>
      <c r="WGG359" s="2"/>
      <c r="WGH359" s="2"/>
      <c r="WGI359" s="2"/>
      <c r="WGJ359" s="2"/>
      <c r="WGK359" s="2"/>
      <c r="WGL359" s="2"/>
      <c r="WGM359" s="2"/>
      <c r="WGN359" s="2"/>
      <c r="WGO359" s="2"/>
      <c r="WGP359" s="2"/>
      <c r="WGQ359" s="2"/>
      <c r="WGR359" s="2"/>
      <c r="WGS359" s="2"/>
      <c r="WGT359" s="2"/>
      <c r="WGU359" s="2"/>
      <c r="WGV359" s="2"/>
      <c r="WGW359" s="2"/>
      <c r="WGX359" s="2"/>
      <c r="WGY359" s="2"/>
      <c r="WGZ359" s="2"/>
      <c r="WHA359" s="2"/>
      <c r="WHB359" s="2"/>
      <c r="WHC359" s="2"/>
      <c r="WHD359" s="2"/>
      <c r="WHE359" s="2"/>
      <c r="WHF359" s="2"/>
      <c r="WHG359" s="2"/>
      <c r="WHH359" s="2"/>
      <c r="WHI359" s="2"/>
      <c r="WHJ359" s="2"/>
      <c r="WHK359" s="2"/>
      <c r="WHL359" s="2"/>
      <c r="WHM359" s="2"/>
      <c r="WHN359" s="2"/>
      <c r="WHO359" s="2"/>
      <c r="WHP359" s="2"/>
      <c r="WHQ359" s="2"/>
      <c r="WHR359" s="2"/>
      <c r="WHS359" s="2"/>
      <c r="WHT359" s="2"/>
      <c r="WHU359" s="2"/>
      <c r="WHV359" s="2"/>
      <c r="WHW359" s="2"/>
      <c r="WHX359" s="2"/>
      <c r="WHY359" s="2"/>
      <c r="WHZ359" s="2"/>
      <c r="WIA359" s="2"/>
      <c r="WIB359" s="2"/>
      <c r="WIC359" s="2"/>
      <c r="WID359" s="2"/>
      <c r="WIE359" s="2"/>
      <c r="WIF359" s="2"/>
      <c r="WIG359" s="2"/>
      <c r="WIH359" s="2"/>
      <c r="WII359" s="2"/>
      <c r="WIJ359" s="2"/>
      <c r="WIK359" s="2"/>
      <c r="WIL359" s="2"/>
      <c r="WIM359" s="2"/>
      <c r="WIN359" s="2"/>
      <c r="WIO359" s="2"/>
      <c r="WIP359" s="2"/>
      <c r="WIQ359" s="2"/>
      <c r="WIR359" s="2"/>
      <c r="WIS359" s="2"/>
      <c r="WIT359" s="2"/>
      <c r="WIU359" s="2"/>
      <c r="WIV359" s="2"/>
      <c r="WIW359" s="2"/>
      <c r="WIX359" s="2"/>
      <c r="WIY359" s="2"/>
      <c r="WIZ359" s="2"/>
      <c r="WJA359" s="2"/>
      <c r="WJB359" s="2"/>
      <c r="WJC359" s="2"/>
      <c r="WJD359" s="2"/>
      <c r="WJE359" s="2"/>
      <c r="WJF359" s="2"/>
      <c r="WJG359" s="2"/>
      <c r="WJH359" s="2"/>
      <c r="WJI359" s="2"/>
      <c r="WJJ359" s="2"/>
      <c r="WJK359" s="2"/>
      <c r="WJL359" s="2"/>
      <c r="WJM359" s="2"/>
      <c r="WJN359" s="2"/>
      <c r="WJO359" s="2"/>
      <c r="WJP359" s="2"/>
      <c r="WJQ359" s="2"/>
      <c r="WJR359" s="2"/>
      <c r="WJS359" s="2"/>
      <c r="WJT359" s="2"/>
      <c r="WJU359" s="2"/>
      <c r="WJV359" s="2"/>
      <c r="WJW359" s="2"/>
      <c r="WJX359" s="2"/>
      <c r="WJY359" s="2"/>
      <c r="WJZ359" s="2"/>
      <c r="WKA359" s="2"/>
      <c r="WKB359" s="2"/>
      <c r="WKC359" s="2"/>
      <c r="WKD359" s="2"/>
      <c r="WKE359" s="2"/>
      <c r="WKF359" s="2"/>
      <c r="WKG359" s="2"/>
      <c r="WKH359" s="2"/>
      <c r="WKI359" s="2"/>
      <c r="WKJ359" s="2"/>
      <c r="WKK359" s="2"/>
      <c r="WKL359" s="2"/>
      <c r="WKM359" s="2"/>
      <c r="WKN359" s="2"/>
      <c r="WKO359" s="2"/>
      <c r="WKP359" s="2"/>
      <c r="WKQ359" s="2"/>
      <c r="WKR359" s="2"/>
      <c r="WKS359" s="2"/>
      <c r="WKT359" s="2"/>
      <c r="WKU359" s="2"/>
      <c r="WKV359" s="2"/>
      <c r="WKW359" s="2"/>
      <c r="WKX359" s="2"/>
      <c r="WKY359" s="2"/>
      <c r="WKZ359" s="2"/>
      <c r="WLA359" s="2"/>
      <c r="WLB359" s="2"/>
      <c r="WLC359" s="2"/>
      <c r="WLD359" s="2"/>
      <c r="WLE359" s="2"/>
      <c r="WLF359" s="2"/>
      <c r="WLG359" s="2"/>
      <c r="WLH359" s="2"/>
      <c r="WLI359" s="2"/>
      <c r="WLJ359" s="2"/>
      <c r="WLK359" s="2"/>
      <c r="WLL359" s="2"/>
      <c r="WLM359" s="2"/>
      <c r="WLN359" s="2"/>
      <c r="WLO359" s="2"/>
      <c r="WLP359" s="2"/>
      <c r="WLQ359" s="2"/>
      <c r="WLR359" s="2"/>
      <c r="WLS359" s="2"/>
      <c r="WLT359" s="2"/>
      <c r="WLU359" s="2"/>
      <c r="WLV359" s="2"/>
      <c r="WLW359" s="2"/>
      <c r="WLX359" s="2"/>
      <c r="WLY359" s="2"/>
      <c r="WLZ359" s="2"/>
      <c r="WMA359" s="2"/>
      <c r="WMB359" s="2"/>
      <c r="WMC359" s="2"/>
      <c r="WMD359" s="2"/>
      <c r="WME359" s="2"/>
      <c r="WMF359" s="2"/>
      <c r="WMG359" s="2"/>
      <c r="WMH359" s="2"/>
      <c r="WMI359" s="2"/>
      <c r="WMJ359" s="2"/>
      <c r="WMK359" s="2"/>
      <c r="WML359" s="2"/>
      <c r="WMM359" s="2"/>
      <c r="WMN359" s="2"/>
      <c r="WMO359" s="2"/>
      <c r="WMP359" s="2"/>
      <c r="WMQ359" s="2"/>
      <c r="WMR359" s="2"/>
      <c r="WMS359" s="2"/>
      <c r="WMT359" s="2"/>
      <c r="WMU359" s="2"/>
      <c r="WMV359" s="2"/>
      <c r="WMW359" s="2"/>
      <c r="WMX359" s="2"/>
      <c r="WMY359" s="2"/>
      <c r="WMZ359" s="2"/>
      <c r="WNA359" s="2"/>
      <c r="WNB359" s="2"/>
      <c r="WNC359" s="2"/>
      <c r="WND359" s="2"/>
      <c r="WNE359" s="2"/>
      <c r="WNF359" s="2"/>
      <c r="WNG359" s="2"/>
      <c r="WNH359" s="2"/>
      <c r="WNI359" s="2"/>
      <c r="WNJ359" s="2"/>
      <c r="WNK359" s="2"/>
      <c r="WNL359" s="2"/>
      <c r="WNM359" s="2"/>
      <c r="WNN359" s="2"/>
      <c r="WNO359" s="2"/>
      <c r="WNP359" s="2"/>
      <c r="WNQ359" s="2"/>
      <c r="WNR359" s="2"/>
      <c r="WNS359" s="2"/>
      <c r="WNT359" s="2"/>
      <c r="WNU359" s="2"/>
      <c r="WNV359" s="2"/>
      <c r="WNW359" s="2"/>
      <c r="WNX359" s="2"/>
      <c r="WNY359" s="2"/>
      <c r="WNZ359" s="2"/>
      <c r="WOA359" s="2"/>
      <c r="WOB359" s="2"/>
      <c r="WOC359" s="2"/>
      <c r="WOD359" s="2"/>
      <c r="WOE359" s="2"/>
      <c r="WOF359" s="2"/>
      <c r="WOG359" s="2"/>
      <c r="WOH359" s="2"/>
      <c r="WOI359" s="2"/>
      <c r="WOJ359" s="2"/>
      <c r="WOK359" s="2"/>
      <c r="WOL359" s="2"/>
      <c r="WOM359" s="2"/>
      <c r="WON359" s="2"/>
      <c r="WOO359" s="2"/>
      <c r="WOP359" s="2"/>
      <c r="WOQ359" s="2"/>
      <c r="WOR359" s="2"/>
      <c r="WOS359" s="2"/>
      <c r="WOT359" s="2"/>
      <c r="WOU359" s="2"/>
      <c r="WOV359" s="2"/>
      <c r="WOW359" s="2"/>
      <c r="WOX359" s="2"/>
      <c r="WOY359" s="2"/>
      <c r="WOZ359" s="2"/>
      <c r="WPA359" s="2"/>
      <c r="WPB359" s="2"/>
      <c r="WPC359" s="2"/>
      <c r="WPD359" s="2"/>
      <c r="WPE359" s="2"/>
      <c r="WPF359" s="2"/>
      <c r="WPG359" s="2"/>
      <c r="WPH359" s="2"/>
      <c r="WPI359" s="2"/>
      <c r="WPJ359" s="2"/>
      <c r="WPK359" s="2"/>
      <c r="WPL359" s="2"/>
      <c r="WPM359" s="2"/>
      <c r="WPN359" s="2"/>
      <c r="WPO359" s="2"/>
      <c r="WPP359" s="2"/>
      <c r="WPQ359" s="2"/>
      <c r="WPR359" s="2"/>
      <c r="WPS359" s="2"/>
      <c r="WPT359" s="2"/>
      <c r="WPU359" s="2"/>
      <c r="WPV359" s="2"/>
      <c r="WPW359" s="2"/>
      <c r="WPX359" s="2"/>
      <c r="WPY359" s="2"/>
      <c r="WPZ359" s="2"/>
      <c r="WQA359" s="2"/>
      <c r="WQB359" s="2"/>
      <c r="WQC359" s="2"/>
      <c r="WQD359" s="2"/>
      <c r="WQE359" s="2"/>
      <c r="WQF359" s="2"/>
      <c r="WQG359" s="2"/>
      <c r="WQH359" s="2"/>
      <c r="WQI359" s="2"/>
      <c r="WQJ359" s="2"/>
      <c r="WQK359" s="2"/>
      <c r="WQL359" s="2"/>
      <c r="WQM359" s="2"/>
      <c r="WQN359" s="2"/>
      <c r="WQO359" s="2"/>
      <c r="WQP359" s="2"/>
      <c r="WQQ359" s="2"/>
      <c r="WQR359" s="2"/>
      <c r="WQS359" s="2"/>
      <c r="WQT359" s="2"/>
      <c r="WQU359" s="2"/>
      <c r="WQV359" s="2"/>
      <c r="WQW359" s="2"/>
      <c r="WQX359" s="2"/>
      <c r="WQY359" s="2"/>
      <c r="WQZ359" s="2"/>
      <c r="WRA359" s="2"/>
      <c r="WRB359" s="2"/>
      <c r="WRC359" s="2"/>
      <c r="WRD359" s="2"/>
      <c r="WRE359" s="2"/>
      <c r="WRF359" s="2"/>
      <c r="WRG359" s="2"/>
      <c r="WRH359" s="2"/>
      <c r="WRI359" s="2"/>
      <c r="WRJ359" s="2"/>
      <c r="WRK359" s="2"/>
      <c r="WRL359" s="2"/>
      <c r="WRM359" s="2"/>
      <c r="WRN359" s="2"/>
      <c r="WRO359" s="2"/>
      <c r="WRP359" s="2"/>
      <c r="WRQ359" s="2"/>
      <c r="WRR359" s="2"/>
      <c r="WRS359" s="2"/>
      <c r="WRT359" s="2"/>
      <c r="WRU359" s="2"/>
      <c r="WRV359" s="2"/>
      <c r="WRW359" s="2"/>
      <c r="WRX359" s="2"/>
      <c r="WRY359" s="2"/>
      <c r="WRZ359" s="2"/>
      <c r="WSA359" s="2"/>
      <c r="WSB359" s="2"/>
      <c r="WSC359" s="2"/>
      <c r="WSD359" s="2"/>
      <c r="WSE359" s="2"/>
      <c r="WSF359" s="2"/>
      <c r="WSG359" s="2"/>
      <c r="WSH359" s="2"/>
      <c r="WSI359" s="2"/>
      <c r="WSJ359" s="2"/>
      <c r="WSK359" s="2"/>
      <c r="WSL359" s="2"/>
      <c r="WSM359" s="2"/>
      <c r="WSN359" s="2"/>
      <c r="WSO359" s="2"/>
      <c r="WSP359" s="2"/>
      <c r="WSQ359" s="2"/>
      <c r="WSR359" s="2"/>
      <c r="WSS359" s="2"/>
      <c r="WST359" s="2"/>
      <c r="WSU359" s="2"/>
      <c r="WSV359" s="2"/>
      <c r="WSW359" s="2"/>
      <c r="WSX359" s="2"/>
      <c r="WSY359" s="2"/>
      <c r="WSZ359" s="2"/>
      <c r="WTA359" s="2"/>
      <c r="WTB359" s="2"/>
      <c r="WTC359" s="2"/>
      <c r="WTD359" s="2"/>
      <c r="WTE359" s="2"/>
      <c r="WTF359" s="2"/>
      <c r="WTG359" s="2"/>
      <c r="WTH359" s="2"/>
      <c r="WTI359" s="2"/>
      <c r="WTJ359" s="2"/>
      <c r="WTK359" s="2"/>
      <c r="WTL359" s="2"/>
      <c r="WTM359" s="2"/>
      <c r="WTN359" s="2"/>
      <c r="WTO359" s="2"/>
      <c r="WTP359" s="2"/>
      <c r="WTQ359" s="2"/>
      <c r="WTR359" s="2"/>
      <c r="WTS359" s="2"/>
      <c r="WTT359" s="2"/>
      <c r="WTU359" s="2"/>
      <c r="WTV359" s="2"/>
      <c r="WTW359" s="2"/>
      <c r="WTX359" s="2"/>
      <c r="WTY359" s="2"/>
      <c r="WTZ359" s="2"/>
      <c r="WUA359" s="2"/>
      <c r="WUB359" s="2"/>
      <c r="WUC359" s="2"/>
      <c r="WUD359" s="2"/>
      <c r="WUE359" s="2"/>
      <c r="WUF359" s="2"/>
      <c r="WUG359" s="2"/>
      <c r="WUH359" s="2"/>
      <c r="WUI359" s="2"/>
      <c r="WUJ359" s="2"/>
      <c r="WUK359" s="2"/>
      <c r="WUL359" s="2"/>
      <c r="WUM359" s="2"/>
      <c r="WUN359" s="2"/>
      <c r="WUO359" s="2"/>
      <c r="WUP359" s="2"/>
      <c r="WUQ359" s="2"/>
      <c r="WUR359" s="2"/>
      <c r="WUS359" s="2"/>
      <c r="WUT359" s="2"/>
      <c r="WUU359" s="2"/>
      <c r="WUV359" s="2"/>
      <c r="WUW359" s="2"/>
      <c r="WUX359" s="2"/>
      <c r="WUY359" s="2"/>
      <c r="WUZ359" s="2"/>
      <c r="WVA359" s="2"/>
      <c r="WVB359" s="2"/>
      <c r="WVC359" s="2"/>
      <c r="WVD359" s="2"/>
      <c r="WVE359" s="2"/>
      <c r="WVF359" s="2"/>
      <c r="WVG359" s="2"/>
      <c r="WVH359" s="2"/>
      <c r="WVI359" s="2"/>
      <c r="WVJ359" s="2"/>
      <c r="WVK359" s="2"/>
      <c r="WVL359" s="2"/>
      <c r="WVM359" s="2"/>
      <c r="WVN359" s="2"/>
      <c r="WVO359" s="2"/>
      <c r="WVP359" s="2"/>
      <c r="WVQ359" s="2"/>
      <c r="WVR359" s="2"/>
      <c r="WVS359" s="2"/>
      <c r="WVT359" s="2"/>
      <c r="WVU359" s="2"/>
      <c r="WVV359" s="2"/>
      <c r="WVW359" s="2"/>
      <c r="WVX359" s="2"/>
      <c r="WVY359" s="2"/>
      <c r="WVZ359" s="2"/>
      <c r="WWA359" s="2"/>
      <c r="WWB359" s="2"/>
      <c r="WWC359" s="2"/>
      <c r="WWD359" s="2"/>
      <c r="WWE359" s="2"/>
      <c r="WWF359" s="2"/>
      <c r="WWG359" s="2"/>
      <c r="WWH359" s="2"/>
      <c r="WWI359" s="2"/>
      <c r="WWJ359" s="2"/>
      <c r="WWK359" s="2"/>
      <c r="WWL359" s="2"/>
      <c r="WWM359" s="2"/>
      <c r="WWN359" s="2"/>
      <c r="WWO359" s="2"/>
      <c r="WWP359" s="2"/>
      <c r="WWQ359" s="2"/>
      <c r="WWR359" s="2"/>
      <c r="WWS359" s="2"/>
      <c r="WWT359" s="2"/>
      <c r="WWU359" s="2"/>
      <c r="WWV359" s="2"/>
      <c r="WWW359" s="2"/>
      <c r="WWX359" s="2"/>
      <c r="WWY359" s="2"/>
      <c r="WWZ359" s="2"/>
      <c r="WXA359" s="2"/>
      <c r="WXB359" s="2"/>
      <c r="WXC359" s="2"/>
      <c r="WXD359" s="2"/>
      <c r="WXE359" s="2"/>
      <c r="WXF359" s="2"/>
      <c r="WXG359" s="2"/>
      <c r="WXH359" s="2"/>
      <c r="WXI359" s="2"/>
      <c r="WXJ359" s="2"/>
      <c r="WXK359" s="2"/>
      <c r="WXL359" s="2"/>
      <c r="WXM359" s="2"/>
      <c r="WXN359" s="2"/>
      <c r="WXO359" s="2"/>
      <c r="WXP359" s="2"/>
      <c r="WXQ359" s="2"/>
      <c r="WXR359" s="2"/>
      <c r="WXS359" s="2"/>
      <c r="WXT359" s="2"/>
      <c r="WXU359" s="2"/>
      <c r="WXV359" s="2"/>
      <c r="WXW359" s="2"/>
      <c r="WXX359" s="2"/>
      <c r="WXY359" s="2"/>
      <c r="WXZ359" s="2"/>
      <c r="WYA359" s="2"/>
      <c r="WYB359" s="2"/>
      <c r="WYC359" s="2"/>
      <c r="WYD359" s="2"/>
      <c r="WYE359" s="2"/>
      <c r="WYF359" s="2"/>
      <c r="WYG359" s="2"/>
      <c r="WYH359" s="2"/>
      <c r="WYI359" s="2"/>
      <c r="WYJ359" s="2"/>
      <c r="WYK359" s="2"/>
      <c r="WYL359" s="2"/>
      <c r="WYM359" s="2"/>
      <c r="WYN359" s="2"/>
      <c r="WYO359" s="2"/>
      <c r="WYP359" s="2"/>
      <c r="WYQ359" s="2"/>
      <c r="WYR359" s="2"/>
      <c r="WYS359" s="2"/>
      <c r="WYT359" s="2"/>
      <c r="WYU359" s="2"/>
      <c r="WYV359" s="2"/>
      <c r="WYW359" s="2"/>
      <c r="WYX359" s="2"/>
      <c r="WYY359" s="2"/>
      <c r="WYZ359" s="2"/>
      <c r="WZA359" s="2"/>
      <c r="WZB359" s="2"/>
      <c r="WZC359" s="2"/>
      <c r="WZD359" s="2"/>
      <c r="WZE359" s="2"/>
      <c r="WZF359" s="2"/>
      <c r="WZG359" s="2"/>
      <c r="WZH359" s="2"/>
      <c r="WZI359" s="2"/>
      <c r="WZJ359" s="2"/>
      <c r="WZK359" s="2"/>
      <c r="WZL359" s="2"/>
      <c r="WZM359" s="2"/>
      <c r="WZN359" s="2"/>
      <c r="WZO359" s="2"/>
      <c r="WZP359" s="2"/>
      <c r="WZQ359" s="2"/>
      <c r="WZR359" s="2"/>
      <c r="WZS359" s="2"/>
      <c r="WZT359" s="2"/>
      <c r="WZU359" s="2"/>
      <c r="WZV359" s="2"/>
      <c r="WZW359" s="2"/>
      <c r="WZX359" s="2"/>
      <c r="WZY359" s="2"/>
      <c r="WZZ359" s="2"/>
      <c r="XAA359" s="2"/>
      <c r="XAB359" s="2"/>
      <c r="XAC359" s="2"/>
      <c r="XAD359" s="2"/>
      <c r="XAE359" s="2"/>
      <c r="XAF359" s="2"/>
      <c r="XAG359" s="2"/>
      <c r="XAH359" s="2"/>
      <c r="XAI359" s="2"/>
      <c r="XAJ359" s="2"/>
      <c r="XAK359" s="2"/>
      <c r="XAL359" s="2"/>
      <c r="XAM359" s="2"/>
      <c r="XAN359" s="2"/>
      <c r="XAO359" s="2"/>
      <c r="XAP359" s="2"/>
      <c r="XAQ359" s="2"/>
      <c r="XAR359" s="2"/>
      <c r="XAS359" s="2"/>
      <c r="XAT359" s="2"/>
      <c r="XAU359" s="2"/>
      <c r="XAV359" s="2"/>
      <c r="XAW359" s="2"/>
      <c r="XAX359" s="2"/>
      <c r="XAY359" s="2"/>
      <c r="XAZ359" s="2"/>
      <c r="XBA359" s="2"/>
      <c r="XBB359" s="2"/>
      <c r="XBC359" s="2"/>
      <c r="XBD359" s="2"/>
      <c r="XBE359" s="2"/>
      <c r="XBF359" s="2"/>
      <c r="XBG359" s="2"/>
      <c r="XBH359" s="2"/>
      <c r="XBI359" s="2"/>
      <c r="XBJ359" s="2"/>
      <c r="XBK359" s="2"/>
      <c r="XBL359" s="2"/>
      <c r="XBM359" s="2"/>
      <c r="XBN359" s="2"/>
      <c r="XBO359" s="2"/>
      <c r="XBP359" s="2"/>
      <c r="XBQ359" s="2"/>
      <c r="XBR359" s="2"/>
      <c r="XBS359" s="2"/>
      <c r="XBT359" s="2"/>
      <c r="XBU359" s="2"/>
      <c r="XBV359" s="2"/>
      <c r="XBW359" s="2"/>
      <c r="XBX359" s="2"/>
      <c r="XBY359" s="2"/>
      <c r="XBZ359" s="2"/>
      <c r="XCA359" s="2"/>
      <c r="XCB359" s="2"/>
      <c r="XCC359" s="2"/>
      <c r="XCD359" s="2"/>
      <c r="XCE359" s="2"/>
      <c r="XCF359" s="2"/>
      <c r="XCG359" s="2"/>
      <c r="XCH359" s="2"/>
      <c r="XCI359" s="2"/>
      <c r="XCJ359" s="2"/>
      <c r="XCK359" s="2"/>
      <c r="XCL359" s="2"/>
      <c r="XCM359" s="2"/>
      <c r="XCN359" s="2"/>
      <c r="XCO359" s="2"/>
      <c r="XCP359" s="2"/>
      <c r="XCQ359" s="2"/>
      <c r="XCR359" s="2"/>
      <c r="XCS359" s="2"/>
      <c r="XCT359" s="2"/>
      <c r="XCU359" s="2"/>
      <c r="XCV359" s="2"/>
      <c r="XCW359" s="2"/>
      <c r="XCX359" s="2"/>
      <c r="XCY359" s="2"/>
      <c r="XCZ359" s="2"/>
      <c r="XDA359" s="2"/>
      <c r="XDB359" s="2"/>
      <c r="XDC359" s="2"/>
      <c r="XDD359" s="2"/>
      <c r="XDE359" s="2"/>
      <c r="XDF359" s="2"/>
      <c r="XDG359" s="2"/>
      <c r="XDH359" s="2"/>
      <c r="XDI359" s="2"/>
      <c r="XDJ359" s="2"/>
      <c r="XDK359" s="2"/>
      <c r="XDL359" s="2"/>
      <c r="XDM359" s="2"/>
      <c r="XDN359" s="2"/>
      <c r="XDO359" s="2"/>
      <c r="XDP359" s="2"/>
      <c r="XDQ359" s="2"/>
      <c r="XDR359" s="2"/>
      <c r="XDS359" s="2"/>
      <c r="XDT359" s="2"/>
      <c r="XDU359" s="2"/>
      <c r="XDV359" s="2"/>
      <c r="XDW359" s="2"/>
      <c r="XDX359" s="2"/>
      <c r="XDY359" s="2"/>
      <c r="XDZ359" s="2"/>
      <c r="XEA359" s="2"/>
      <c r="XEB359" s="2"/>
      <c r="XEC359" s="2"/>
      <c r="XED359" s="2"/>
      <c r="XEE359" s="2"/>
      <c r="XEF359" s="2"/>
      <c r="XEG359" s="2"/>
      <c r="XEH359" s="2"/>
      <c r="XEI359" s="2"/>
      <c r="XEJ359" s="2"/>
      <c r="XEK359" s="2"/>
      <c r="XEL359" s="2"/>
      <c r="XEM359" s="2"/>
      <c r="XEN359" s="2"/>
      <c r="XEO359" s="2"/>
      <c r="XEP359" s="2"/>
      <c r="XEQ359" s="2"/>
      <c r="XER359" s="2"/>
      <c r="XES359" s="2"/>
      <c r="XET359" s="2"/>
      <c r="XEU359" s="2"/>
      <c r="XEV359" s="2"/>
      <c r="XEW359" s="2"/>
      <c r="XEX359" s="2"/>
      <c r="XEY359" s="2"/>
      <c r="XEZ359" s="2"/>
      <c r="XFA359" s="2"/>
      <c r="XFB359" s="2"/>
      <c r="XFC359" s="2"/>
      <c r="XFD359" s="2"/>
    </row>
    <row r="360" spans="1:16384" ht="46.5" customHeight="1" x14ac:dyDescent="0.25">
      <c r="A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  <c r="IX360" s="2"/>
      <c r="IY360" s="2"/>
      <c r="IZ360" s="2"/>
      <c r="JA360" s="2"/>
      <c r="JB360" s="2"/>
      <c r="JC360" s="2"/>
      <c r="JD360" s="2"/>
      <c r="JE360" s="2"/>
      <c r="JF360" s="2"/>
      <c r="JG360" s="2"/>
      <c r="JH360" s="2"/>
      <c r="JI360" s="2"/>
      <c r="JJ360" s="2"/>
      <c r="JK360" s="2"/>
      <c r="JL360" s="2"/>
      <c r="JM360" s="2"/>
      <c r="JN360" s="2"/>
      <c r="JO360" s="2"/>
      <c r="JP360" s="2"/>
      <c r="JQ360" s="2"/>
      <c r="JR360" s="2"/>
      <c r="JS360" s="2"/>
      <c r="JT360" s="2"/>
      <c r="JU360" s="2"/>
      <c r="JV360" s="2"/>
      <c r="JW360" s="2"/>
      <c r="JX360" s="2"/>
      <c r="JY360" s="2"/>
      <c r="JZ360" s="2"/>
      <c r="KA360" s="2"/>
      <c r="KB360" s="2"/>
      <c r="KC360" s="2"/>
      <c r="KD360" s="2"/>
      <c r="KE360" s="2"/>
      <c r="KF360" s="2"/>
      <c r="KG360" s="2"/>
      <c r="KH360" s="2"/>
      <c r="KI360" s="2"/>
      <c r="KJ360" s="2"/>
      <c r="KK360" s="2"/>
      <c r="KL360" s="2"/>
      <c r="KM360" s="2"/>
      <c r="KN360" s="2"/>
      <c r="KO360" s="2"/>
      <c r="KP360" s="2"/>
      <c r="KQ360" s="2"/>
      <c r="KR360" s="2"/>
      <c r="KS360" s="2"/>
      <c r="KT360" s="2"/>
      <c r="KU360" s="2"/>
      <c r="KV360" s="2"/>
      <c r="KW360" s="2"/>
      <c r="KX360" s="2"/>
      <c r="KY360" s="2"/>
      <c r="KZ360" s="2"/>
      <c r="LA360" s="2"/>
      <c r="LB360" s="2"/>
      <c r="LC360" s="2"/>
      <c r="LD360" s="2"/>
      <c r="LE360" s="2"/>
      <c r="LF360" s="2"/>
      <c r="LG360" s="2"/>
      <c r="LH360" s="2"/>
      <c r="LI360" s="2"/>
      <c r="LJ360" s="2"/>
      <c r="LK360" s="2"/>
      <c r="LL360" s="2"/>
      <c r="LM360" s="2"/>
      <c r="LN360" s="2"/>
      <c r="LO360" s="2"/>
      <c r="LP360" s="2"/>
      <c r="LQ360" s="2"/>
      <c r="LR360" s="2"/>
      <c r="LS360" s="2"/>
      <c r="LT360" s="2"/>
      <c r="LU360" s="2"/>
      <c r="LV360" s="2"/>
      <c r="LW360" s="2"/>
      <c r="LX360" s="2"/>
      <c r="LY360" s="2"/>
      <c r="LZ360" s="2"/>
      <c r="MA360" s="2"/>
      <c r="MB360" s="2"/>
      <c r="MC360" s="2"/>
      <c r="MD360" s="2"/>
      <c r="ME360" s="2"/>
      <c r="MF360" s="2"/>
      <c r="MG360" s="2"/>
      <c r="MH360" s="2"/>
      <c r="MI360" s="2"/>
      <c r="MJ360" s="2"/>
      <c r="MK360" s="2"/>
      <c r="ML360" s="2"/>
      <c r="MM360" s="2"/>
      <c r="MN360" s="2"/>
      <c r="MO360" s="2"/>
      <c r="MP360" s="2"/>
      <c r="MQ360" s="2"/>
      <c r="MR360" s="2"/>
      <c r="MS360" s="2"/>
      <c r="MT360" s="2"/>
      <c r="MU360" s="2"/>
      <c r="MV360" s="2"/>
      <c r="MW360" s="2"/>
      <c r="MX360" s="2"/>
      <c r="MY360" s="2"/>
      <c r="MZ360" s="2"/>
      <c r="NA360" s="2"/>
      <c r="NB360" s="2"/>
      <c r="NC360" s="2"/>
      <c r="ND360" s="2"/>
      <c r="NE360" s="2"/>
      <c r="NF360" s="2"/>
      <c r="NG360" s="2"/>
      <c r="NH360" s="2"/>
      <c r="NI360" s="2"/>
      <c r="NJ360" s="2"/>
      <c r="NK360" s="2"/>
      <c r="NL360" s="2"/>
      <c r="NM360" s="2"/>
      <c r="NN360" s="2"/>
      <c r="NO360" s="2"/>
      <c r="NP360" s="2"/>
      <c r="NQ360" s="2"/>
      <c r="NR360" s="2"/>
      <c r="NS360" s="2"/>
      <c r="NT360" s="2"/>
      <c r="NU360" s="2"/>
      <c r="NV360" s="2"/>
      <c r="NW360" s="2"/>
      <c r="NX360" s="2"/>
      <c r="NY360" s="2"/>
      <c r="NZ360" s="2"/>
      <c r="OA360" s="2"/>
      <c r="OB360" s="2"/>
      <c r="OC360" s="2"/>
      <c r="OD360" s="2"/>
      <c r="OE360" s="2"/>
      <c r="OF360" s="2"/>
      <c r="OG360" s="2"/>
      <c r="OH360" s="2"/>
      <c r="OI360" s="2"/>
      <c r="OJ360" s="2"/>
      <c r="OK360" s="2"/>
      <c r="OL360" s="2"/>
      <c r="OM360" s="2"/>
      <c r="ON360" s="2"/>
      <c r="OO360" s="2"/>
      <c r="OP360" s="2"/>
      <c r="OQ360" s="2"/>
      <c r="OR360" s="2"/>
      <c r="OS360" s="2"/>
      <c r="OT360" s="2"/>
      <c r="OU360" s="2"/>
      <c r="OV360" s="2"/>
      <c r="OW360" s="2"/>
      <c r="OX360" s="2"/>
      <c r="OY360" s="2"/>
      <c r="OZ360" s="2"/>
      <c r="PA360" s="2"/>
      <c r="PB360" s="2"/>
      <c r="PC360" s="2"/>
      <c r="PD360" s="2"/>
      <c r="PE360" s="2"/>
      <c r="PF360" s="2"/>
      <c r="PG360" s="2"/>
      <c r="PH360" s="2"/>
      <c r="PI360" s="2"/>
      <c r="PJ360" s="2"/>
      <c r="PK360" s="2"/>
      <c r="PL360" s="2"/>
      <c r="PM360" s="2"/>
      <c r="PN360" s="2"/>
      <c r="PO360" s="2"/>
      <c r="PP360" s="2"/>
      <c r="PQ360" s="2"/>
      <c r="PR360" s="2"/>
      <c r="PS360" s="2"/>
      <c r="PT360" s="2"/>
      <c r="PU360" s="2"/>
      <c r="PV360" s="2"/>
      <c r="PW360" s="2"/>
      <c r="PX360" s="2"/>
      <c r="PY360" s="2"/>
      <c r="PZ360" s="2"/>
      <c r="QA360" s="2"/>
      <c r="QB360" s="2"/>
      <c r="QC360" s="2"/>
      <c r="QD360" s="2"/>
      <c r="QE360" s="2"/>
      <c r="QF360" s="2"/>
      <c r="QG360" s="2"/>
      <c r="QH360" s="2"/>
      <c r="QI360" s="2"/>
      <c r="QJ360" s="2"/>
      <c r="QK360" s="2"/>
      <c r="QL360" s="2"/>
      <c r="QM360" s="2"/>
      <c r="QN360" s="2"/>
      <c r="QO360" s="2"/>
      <c r="QP360" s="2"/>
      <c r="QQ360" s="2"/>
      <c r="QR360" s="2"/>
      <c r="QS360" s="2"/>
      <c r="QT360" s="2"/>
      <c r="QU360" s="2"/>
      <c r="QV360" s="2"/>
      <c r="QW360" s="2"/>
      <c r="QX360" s="2"/>
      <c r="QY360" s="2"/>
      <c r="QZ360" s="2"/>
      <c r="RA360" s="2"/>
      <c r="RB360" s="2"/>
      <c r="RC360" s="2"/>
      <c r="RD360" s="2"/>
      <c r="RE360" s="2"/>
      <c r="RF360" s="2"/>
      <c r="RG360" s="2"/>
      <c r="RH360" s="2"/>
      <c r="RI360" s="2"/>
      <c r="RJ360" s="2"/>
      <c r="RK360" s="2"/>
      <c r="RL360" s="2"/>
      <c r="RM360" s="2"/>
      <c r="RN360" s="2"/>
      <c r="RO360" s="2"/>
      <c r="RP360" s="2"/>
      <c r="RQ360" s="2"/>
      <c r="RR360" s="2"/>
      <c r="RS360" s="2"/>
      <c r="RT360" s="2"/>
      <c r="RU360" s="2"/>
      <c r="RV360" s="2"/>
      <c r="RW360" s="2"/>
      <c r="RX360" s="2"/>
      <c r="RY360" s="2"/>
      <c r="RZ360" s="2"/>
      <c r="SA360" s="2"/>
      <c r="SB360" s="2"/>
      <c r="SC360" s="2"/>
      <c r="SD360" s="2"/>
      <c r="SE360" s="2"/>
      <c r="SF360" s="2"/>
      <c r="SG360" s="2"/>
      <c r="SH360" s="2"/>
      <c r="SI360" s="2"/>
      <c r="SJ360" s="2"/>
      <c r="SK360" s="2"/>
      <c r="SL360" s="2"/>
      <c r="SM360" s="2"/>
      <c r="SN360" s="2"/>
      <c r="SO360" s="2"/>
      <c r="SP360" s="2"/>
      <c r="SQ360" s="2"/>
      <c r="SR360" s="2"/>
      <c r="SS360" s="2"/>
      <c r="ST360" s="2"/>
      <c r="SU360" s="2"/>
      <c r="SV360" s="2"/>
      <c r="SW360" s="2"/>
      <c r="SX360" s="2"/>
      <c r="SY360" s="2"/>
      <c r="SZ360" s="2"/>
      <c r="TA360" s="2"/>
      <c r="TB360" s="2"/>
      <c r="TC360" s="2"/>
      <c r="TD360" s="2"/>
      <c r="TE360" s="2"/>
      <c r="TF360" s="2"/>
      <c r="TG360" s="2"/>
      <c r="TH360" s="2"/>
      <c r="TI360" s="2"/>
      <c r="TJ360" s="2"/>
      <c r="TK360" s="2"/>
      <c r="TL360" s="2"/>
      <c r="TM360" s="2"/>
      <c r="TN360" s="2"/>
      <c r="TO360" s="2"/>
      <c r="TP360" s="2"/>
      <c r="TQ360" s="2"/>
      <c r="TR360" s="2"/>
      <c r="TS360" s="2"/>
      <c r="TT360" s="2"/>
      <c r="TU360" s="2"/>
      <c r="TV360" s="2"/>
      <c r="TW360" s="2"/>
      <c r="TX360" s="2"/>
      <c r="TY360" s="2"/>
      <c r="TZ360" s="2"/>
      <c r="UA360" s="2"/>
      <c r="UB360" s="2"/>
      <c r="UC360" s="2"/>
      <c r="UD360" s="2"/>
      <c r="UE360" s="2"/>
      <c r="UF360" s="2"/>
      <c r="UG360" s="2"/>
      <c r="UH360" s="2"/>
      <c r="UI360" s="2"/>
      <c r="UJ360" s="2"/>
      <c r="UK360" s="2"/>
      <c r="UL360" s="2"/>
      <c r="UM360" s="2"/>
      <c r="UN360" s="2"/>
      <c r="UO360" s="2"/>
      <c r="UP360" s="2"/>
      <c r="UQ360" s="2"/>
      <c r="UR360" s="2"/>
      <c r="US360" s="2"/>
      <c r="UT360" s="2"/>
      <c r="UU360" s="2"/>
      <c r="UV360" s="2"/>
      <c r="UW360" s="2"/>
      <c r="UX360" s="2"/>
      <c r="UY360" s="2"/>
      <c r="UZ360" s="2"/>
      <c r="VA360" s="2"/>
      <c r="VB360" s="2"/>
      <c r="VC360" s="2"/>
      <c r="VD360" s="2"/>
      <c r="VE360" s="2"/>
      <c r="VF360" s="2"/>
      <c r="VG360" s="2"/>
      <c r="VH360" s="2"/>
      <c r="VI360" s="2"/>
      <c r="VJ360" s="2"/>
      <c r="VK360" s="2"/>
      <c r="VL360" s="2"/>
      <c r="VM360" s="2"/>
      <c r="VN360" s="2"/>
      <c r="VO360" s="2"/>
      <c r="VP360" s="2"/>
      <c r="VQ360" s="2"/>
      <c r="VR360" s="2"/>
      <c r="VS360" s="2"/>
      <c r="VT360" s="2"/>
      <c r="VU360" s="2"/>
      <c r="VV360" s="2"/>
      <c r="VW360" s="2"/>
      <c r="VX360" s="2"/>
      <c r="VY360" s="2"/>
      <c r="VZ360" s="2"/>
      <c r="WA360" s="2"/>
      <c r="WB360" s="2"/>
      <c r="WC360" s="2"/>
      <c r="WD360" s="2"/>
      <c r="WE360" s="2"/>
      <c r="WF360" s="2"/>
      <c r="WG360" s="2"/>
      <c r="WH360" s="2"/>
      <c r="WI360" s="2"/>
      <c r="WJ360" s="2"/>
      <c r="WK360" s="2"/>
      <c r="WL360" s="2"/>
      <c r="WM360" s="2"/>
      <c r="WN360" s="2"/>
      <c r="WO360" s="2"/>
      <c r="WP360" s="2"/>
      <c r="WQ360" s="2"/>
      <c r="WR360" s="2"/>
      <c r="WS360" s="2"/>
      <c r="WT360" s="2"/>
      <c r="WU360" s="2"/>
      <c r="WV360" s="2"/>
      <c r="WW360" s="2"/>
      <c r="WX360" s="2"/>
      <c r="WY360" s="2"/>
      <c r="WZ360" s="2"/>
      <c r="XA360" s="2"/>
      <c r="XB360" s="2"/>
      <c r="XC360" s="2"/>
      <c r="XD360" s="2"/>
      <c r="XE360" s="2"/>
      <c r="XF360" s="2"/>
      <c r="XG360" s="2"/>
      <c r="XH360" s="2"/>
      <c r="XI360" s="2"/>
      <c r="XJ360" s="2"/>
      <c r="XK360" s="2"/>
      <c r="XL360" s="2"/>
      <c r="XM360" s="2"/>
      <c r="XN360" s="2"/>
      <c r="XO360" s="2"/>
      <c r="XP360" s="2"/>
      <c r="XQ360" s="2"/>
      <c r="XR360" s="2"/>
      <c r="XS360" s="2"/>
      <c r="XT360" s="2"/>
      <c r="XU360" s="2"/>
      <c r="XV360" s="2"/>
      <c r="XW360" s="2"/>
      <c r="XX360" s="2"/>
      <c r="XY360" s="2"/>
      <c r="XZ360" s="2"/>
      <c r="YA360" s="2"/>
      <c r="YB360" s="2"/>
      <c r="YC360" s="2"/>
      <c r="YD360" s="2"/>
      <c r="YE360" s="2"/>
      <c r="YF360" s="2"/>
      <c r="YG360" s="2"/>
      <c r="YH360" s="2"/>
      <c r="YI360" s="2"/>
      <c r="YJ360" s="2"/>
      <c r="YK360" s="2"/>
      <c r="YL360" s="2"/>
      <c r="YM360" s="2"/>
      <c r="YN360" s="2"/>
      <c r="YO360" s="2"/>
      <c r="YP360" s="2"/>
      <c r="YQ360" s="2"/>
      <c r="YR360" s="2"/>
      <c r="YS360" s="2"/>
      <c r="YT360" s="2"/>
      <c r="YU360" s="2"/>
      <c r="YV360" s="2"/>
      <c r="YW360" s="2"/>
      <c r="YX360" s="2"/>
      <c r="YY360" s="2"/>
      <c r="YZ360" s="2"/>
      <c r="ZA360" s="2"/>
      <c r="ZB360" s="2"/>
      <c r="ZC360" s="2"/>
      <c r="ZD360" s="2"/>
      <c r="ZE360" s="2"/>
      <c r="ZF360" s="2"/>
      <c r="ZG360" s="2"/>
      <c r="ZH360" s="2"/>
      <c r="ZI360" s="2"/>
      <c r="ZJ360" s="2"/>
      <c r="ZK360" s="2"/>
      <c r="ZL360" s="2"/>
      <c r="ZM360" s="2"/>
      <c r="ZN360" s="2"/>
      <c r="ZO360" s="2"/>
      <c r="ZP360" s="2"/>
      <c r="ZQ360" s="2"/>
      <c r="ZR360" s="2"/>
      <c r="ZS360" s="2"/>
      <c r="ZT360" s="2"/>
      <c r="ZU360" s="2"/>
      <c r="ZV360" s="2"/>
      <c r="ZW360" s="2"/>
      <c r="ZX360" s="2"/>
      <c r="ZY360" s="2"/>
      <c r="ZZ360" s="2"/>
      <c r="AAA360" s="2"/>
      <c r="AAB360" s="2"/>
      <c r="AAC360" s="2"/>
      <c r="AAD360" s="2"/>
      <c r="AAE360" s="2"/>
      <c r="AAF360" s="2"/>
      <c r="AAG360" s="2"/>
      <c r="AAH360" s="2"/>
      <c r="AAI360" s="2"/>
      <c r="AAJ360" s="2"/>
      <c r="AAK360" s="2"/>
      <c r="AAL360" s="2"/>
      <c r="AAM360" s="2"/>
      <c r="AAN360" s="2"/>
      <c r="AAO360" s="2"/>
      <c r="AAP360" s="2"/>
      <c r="AAQ360" s="2"/>
      <c r="AAR360" s="2"/>
      <c r="AAS360" s="2"/>
      <c r="AAT360" s="2"/>
      <c r="AAU360" s="2"/>
      <c r="AAV360" s="2"/>
      <c r="AAW360" s="2"/>
      <c r="AAX360" s="2"/>
      <c r="AAY360" s="2"/>
      <c r="AAZ360" s="2"/>
      <c r="ABA360" s="2"/>
      <c r="ABB360" s="2"/>
      <c r="ABC360" s="2"/>
      <c r="ABD360" s="2"/>
      <c r="ABE360" s="2"/>
      <c r="ABF360" s="2"/>
      <c r="ABG360" s="2"/>
      <c r="ABH360" s="2"/>
      <c r="ABI360" s="2"/>
      <c r="ABJ360" s="2"/>
      <c r="ABK360" s="2"/>
      <c r="ABL360" s="2"/>
      <c r="ABM360" s="2"/>
      <c r="ABN360" s="2"/>
      <c r="ABO360" s="2"/>
      <c r="ABP360" s="2"/>
      <c r="ABQ360" s="2"/>
      <c r="ABR360" s="2"/>
      <c r="ABS360" s="2"/>
      <c r="ABT360" s="2"/>
      <c r="ABU360" s="2"/>
      <c r="ABV360" s="2"/>
      <c r="ABW360" s="2"/>
      <c r="ABX360" s="2"/>
      <c r="ABY360" s="2"/>
      <c r="ABZ360" s="2"/>
      <c r="ACA360" s="2"/>
      <c r="ACB360" s="2"/>
      <c r="ACC360" s="2"/>
      <c r="ACD360" s="2"/>
      <c r="ACE360" s="2"/>
      <c r="ACF360" s="2"/>
      <c r="ACG360" s="2"/>
      <c r="ACH360" s="2"/>
      <c r="ACI360" s="2"/>
      <c r="ACJ360" s="2"/>
      <c r="ACK360" s="2"/>
      <c r="ACL360" s="2"/>
      <c r="ACM360" s="2"/>
      <c r="ACN360" s="2"/>
      <c r="ACO360" s="2"/>
      <c r="ACP360" s="2"/>
      <c r="ACQ360" s="2"/>
      <c r="ACR360" s="2"/>
      <c r="ACS360" s="2"/>
      <c r="ACT360" s="2"/>
      <c r="ACU360" s="2"/>
      <c r="ACV360" s="2"/>
      <c r="ACW360" s="2"/>
      <c r="ACX360" s="2"/>
      <c r="ACY360" s="2"/>
      <c r="ACZ360" s="2"/>
      <c r="ADA360" s="2"/>
      <c r="ADB360" s="2"/>
      <c r="ADC360" s="2"/>
      <c r="ADD360" s="2"/>
      <c r="ADE360" s="2"/>
      <c r="ADF360" s="2"/>
      <c r="ADG360" s="2"/>
      <c r="ADH360" s="2"/>
      <c r="ADI360" s="2"/>
      <c r="ADJ360" s="2"/>
      <c r="ADK360" s="2"/>
      <c r="ADL360" s="2"/>
      <c r="ADM360" s="2"/>
      <c r="ADN360" s="2"/>
      <c r="ADO360" s="2"/>
      <c r="ADP360" s="2"/>
      <c r="ADQ360" s="2"/>
      <c r="ADR360" s="2"/>
      <c r="ADS360" s="2"/>
      <c r="ADT360" s="2"/>
      <c r="ADU360" s="2"/>
      <c r="ADV360" s="2"/>
      <c r="ADW360" s="2"/>
      <c r="ADX360" s="2"/>
      <c r="ADY360" s="2"/>
      <c r="ADZ360" s="2"/>
      <c r="AEA360" s="2"/>
      <c r="AEB360" s="2"/>
      <c r="AEC360" s="2"/>
      <c r="AED360" s="2"/>
      <c r="AEE360" s="2"/>
      <c r="AEF360" s="2"/>
      <c r="AEG360" s="2"/>
      <c r="AEH360" s="2"/>
      <c r="AEI360" s="2"/>
      <c r="AEJ360" s="2"/>
      <c r="AEK360" s="2"/>
      <c r="AEL360" s="2"/>
      <c r="AEM360" s="2"/>
      <c r="AEN360" s="2"/>
      <c r="AEO360" s="2"/>
      <c r="AEP360" s="2"/>
      <c r="AEQ360" s="2"/>
      <c r="AER360" s="2"/>
      <c r="AES360" s="2"/>
      <c r="AET360" s="2"/>
      <c r="AEU360" s="2"/>
      <c r="AEV360" s="2"/>
      <c r="AEW360" s="2"/>
      <c r="AEX360" s="2"/>
      <c r="AEY360" s="2"/>
      <c r="AEZ360" s="2"/>
      <c r="AFA360" s="2"/>
      <c r="AFB360" s="2"/>
      <c r="AFC360" s="2"/>
      <c r="AFD360" s="2"/>
      <c r="AFE360" s="2"/>
      <c r="AFF360" s="2"/>
      <c r="AFG360" s="2"/>
      <c r="AFH360" s="2"/>
      <c r="AFI360" s="2"/>
      <c r="AFJ360" s="2"/>
      <c r="AFK360" s="2"/>
      <c r="AFL360" s="2"/>
      <c r="AFM360" s="2"/>
      <c r="AFN360" s="2"/>
      <c r="AFO360" s="2"/>
      <c r="AFP360" s="2"/>
      <c r="AFQ360" s="2"/>
      <c r="AFR360" s="2"/>
      <c r="AFS360" s="2"/>
      <c r="AFT360" s="2"/>
      <c r="AFU360" s="2"/>
      <c r="AFV360" s="2"/>
      <c r="AFW360" s="2"/>
      <c r="AFX360" s="2"/>
      <c r="AFY360" s="2"/>
      <c r="AFZ360" s="2"/>
      <c r="AGA360" s="2"/>
      <c r="AGB360" s="2"/>
      <c r="AGC360" s="2"/>
      <c r="AGD360" s="2"/>
      <c r="AGE360" s="2"/>
      <c r="AGF360" s="2"/>
      <c r="AGG360" s="2"/>
      <c r="AGH360" s="2"/>
      <c r="AGI360" s="2"/>
      <c r="AGJ360" s="2"/>
      <c r="AGK360" s="2"/>
      <c r="AGL360" s="2"/>
      <c r="AGM360" s="2"/>
      <c r="AGN360" s="2"/>
      <c r="AGO360" s="2"/>
      <c r="AGP360" s="2"/>
      <c r="AGQ360" s="2"/>
      <c r="AGR360" s="2"/>
      <c r="AGS360" s="2"/>
      <c r="AGT360" s="2"/>
      <c r="AGU360" s="2"/>
      <c r="AGV360" s="2"/>
      <c r="AGW360" s="2"/>
      <c r="AGX360" s="2"/>
      <c r="AGY360" s="2"/>
      <c r="AGZ360" s="2"/>
      <c r="AHA360" s="2"/>
      <c r="AHB360" s="2"/>
      <c r="AHC360" s="2"/>
      <c r="AHD360" s="2"/>
      <c r="AHE360" s="2"/>
      <c r="AHF360" s="2"/>
      <c r="AHG360" s="2"/>
      <c r="AHH360" s="2"/>
      <c r="AHI360" s="2"/>
      <c r="AHJ360" s="2"/>
      <c r="AHK360" s="2"/>
      <c r="AHL360" s="2"/>
      <c r="AHM360" s="2"/>
      <c r="AHN360" s="2"/>
      <c r="AHO360" s="2"/>
      <c r="AHP360" s="2"/>
      <c r="AHQ360" s="2"/>
      <c r="AHR360" s="2"/>
      <c r="AHS360" s="2"/>
      <c r="AHT360" s="2"/>
      <c r="AHU360" s="2"/>
      <c r="AHV360" s="2"/>
      <c r="AHW360" s="2"/>
      <c r="AHX360" s="2"/>
      <c r="AHY360" s="2"/>
      <c r="AHZ360" s="2"/>
      <c r="AIA360" s="2"/>
      <c r="AIB360" s="2"/>
      <c r="AIC360" s="2"/>
      <c r="AID360" s="2"/>
      <c r="AIE360" s="2"/>
      <c r="AIF360" s="2"/>
      <c r="AIG360" s="2"/>
      <c r="AIH360" s="2"/>
      <c r="AII360" s="2"/>
      <c r="AIJ360" s="2"/>
      <c r="AIK360" s="2"/>
      <c r="AIL360" s="2"/>
      <c r="AIM360" s="2"/>
      <c r="AIN360" s="2"/>
      <c r="AIO360" s="2"/>
      <c r="AIP360" s="2"/>
      <c r="AIQ360" s="2"/>
      <c r="AIR360" s="2"/>
      <c r="AIS360" s="2"/>
      <c r="AIT360" s="2"/>
      <c r="AIU360" s="2"/>
      <c r="AIV360" s="2"/>
      <c r="AIW360" s="2"/>
      <c r="AIX360" s="2"/>
      <c r="AIY360" s="2"/>
      <c r="AIZ360" s="2"/>
      <c r="AJA360" s="2"/>
      <c r="AJB360" s="2"/>
      <c r="AJC360" s="2"/>
      <c r="AJD360" s="2"/>
      <c r="AJE360" s="2"/>
      <c r="AJF360" s="2"/>
      <c r="AJG360" s="2"/>
      <c r="AJH360" s="2"/>
      <c r="AJI360" s="2"/>
      <c r="AJJ360" s="2"/>
      <c r="AJK360" s="2"/>
      <c r="AJL360" s="2"/>
      <c r="AJM360" s="2"/>
      <c r="AJN360" s="2"/>
      <c r="AJO360" s="2"/>
      <c r="AJP360" s="2"/>
      <c r="AJQ360" s="2"/>
      <c r="AJR360" s="2"/>
      <c r="AJS360" s="2"/>
      <c r="AJT360" s="2"/>
      <c r="AJU360" s="2"/>
      <c r="AJV360" s="2"/>
      <c r="AJW360" s="2"/>
      <c r="AJX360" s="2"/>
      <c r="AJY360" s="2"/>
      <c r="AJZ360" s="2"/>
      <c r="AKA360" s="2"/>
      <c r="AKB360" s="2"/>
      <c r="AKC360" s="2"/>
      <c r="AKD360" s="2"/>
      <c r="AKE360" s="2"/>
      <c r="AKF360" s="2"/>
      <c r="AKG360" s="2"/>
      <c r="AKH360" s="2"/>
      <c r="AKI360" s="2"/>
      <c r="AKJ360" s="2"/>
      <c r="AKK360" s="2"/>
      <c r="AKL360" s="2"/>
      <c r="AKM360" s="2"/>
      <c r="AKN360" s="2"/>
      <c r="AKO360" s="2"/>
      <c r="AKP360" s="2"/>
      <c r="AKQ360" s="2"/>
      <c r="AKR360" s="2"/>
      <c r="AKS360" s="2"/>
      <c r="AKT360" s="2"/>
      <c r="AKU360" s="2"/>
      <c r="AKV360" s="2"/>
      <c r="AKW360" s="2"/>
      <c r="AKX360" s="2"/>
      <c r="AKY360" s="2"/>
      <c r="AKZ360" s="2"/>
      <c r="ALA360" s="2"/>
      <c r="ALB360" s="2"/>
      <c r="ALC360" s="2"/>
      <c r="ALD360" s="2"/>
      <c r="ALE360" s="2"/>
      <c r="ALF360" s="2"/>
      <c r="ALG360" s="2"/>
      <c r="ALH360" s="2"/>
      <c r="ALI360" s="2"/>
      <c r="ALJ360" s="2"/>
      <c r="ALK360" s="2"/>
      <c r="ALL360" s="2"/>
      <c r="ALM360" s="2"/>
      <c r="ALN360" s="2"/>
      <c r="ALO360" s="2"/>
      <c r="ALP360" s="2"/>
      <c r="ALQ360" s="2"/>
      <c r="ALR360" s="2"/>
      <c r="ALS360" s="2"/>
      <c r="ALT360" s="2"/>
      <c r="ALU360" s="2"/>
      <c r="ALV360" s="2"/>
      <c r="ALW360" s="2"/>
      <c r="ALX360" s="2"/>
      <c r="ALY360" s="2"/>
      <c r="ALZ360" s="2"/>
      <c r="AMA360" s="2"/>
      <c r="AMB360" s="2"/>
      <c r="AMC360" s="2"/>
      <c r="AMD360" s="2"/>
      <c r="AME360" s="2"/>
      <c r="AMF360" s="2"/>
      <c r="AMG360" s="2"/>
      <c r="AMH360" s="2"/>
      <c r="AMI360" s="2"/>
      <c r="AMJ360" s="2"/>
      <c r="AMK360" s="2"/>
      <c r="AML360" s="2"/>
      <c r="AMM360" s="2"/>
      <c r="AMN360" s="2"/>
      <c r="AMO360" s="2"/>
      <c r="AMP360" s="2"/>
      <c r="AMQ360" s="2"/>
      <c r="AMR360" s="2"/>
      <c r="AMS360" s="2"/>
      <c r="AMT360" s="2"/>
      <c r="AMU360" s="2"/>
      <c r="AMV360" s="2"/>
      <c r="AMW360" s="2"/>
      <c r="AMX360" s="2"/>
      <c r="AMY360" s="2"/>
      <c r="AMZ360" s="2"/>
      <c r="ANA360" s="2"/>
      <c r="ANB360" s="2"/>
      <c r="ANC360" s="2"/>
      <c r="AND360" s="2"/>
      <c r="ANE360" s="2"/>
      <c r="ANF360" s="2"/>
      <c r="ANG360" s="2"/>
      <c r="ANH360" s="2"/>
      <c r="ANI360" s="2"/>
      <c r="ANJ360" s="2"/>
      <c r="ANK360" s="2"/>
      <c r="ANL360" s="2"/>
      <c r="ANM360" s="2"/>
      <c r="ANN360" s="2"/>
      <c r="ANO360" s="2"/>
      <c r="ANP360" s="2"/>
      <c r="ANQ360" s="2"/>
      <c r="ANR360" s="2"/>
      <c r="ANS360" s="2"/>
      <c r="ANT360" s="2"/>
      <c r="ANU360" s="2"/>
      <c r="ANV360" s="2"/>
      <c r="ANW360" s="2"/>
      <c r="ANX360" s="2"/>
      <c r="ANY360" s="2"/>
      <c r="ANZ360" s="2"/>
      <c r="AOA360" s="2"/>
      <c r="AOB360" s="2"/>
      <c r="AOC360" s="2"/>
      <c r="AOD360" s="2"/>
      <c r="AOE360" s="2"/>
      <c r="AOF360" s="2"/>
      <c r="AOG360" s="2"/>
      <c r="AOH360" s="2"/>
      <c r="AOI360" s="2"/>
      <c r="AOJ360" s="2"/>
      <c r="AOK360" s="2"/>
      <c r="AOL360" s="2"/>
      <c r="AOM360" s="2"/>
      <c r="AON360" s="2"/>
      <c r="AOO360" s="2"/>
      <c r="AOP360" s="2"/>
      <c r="AOQ360" s="2"/>
      <c r="AOR360" s="2"/>
      <c r="AOS360" s="2"/>
      <c r="AOT360" s="2"/>
      <c r="AOU360" s="2"/>
      <c r="AOV360" s="2"/>
      <c r="AOW360" s="2"/>
      <c r="AOX360" s="2"/>
      <c r="AOY360" s="2"/>
      <c r="AOZ360" s="2"/>
      <c r="APA360" s="2"/>
      <c r="APB360" s="2"/>
      <c r="APC360" s="2"/>
      <c r="APD360" s="2"/>
      <c r="APE360" s="2"/>
      <c r="APF360" s="2"/>
      <c r="APG360" s="2"/>
      <c r="APH360" s="2"/>
      <c r="API360" s="2"/>
      <c r="APJ360" s="2"/>
      <c r="APK360" s="2"/>
      <c r="APL360" s="2"/>
      <c r="APM360" s="2"/>
      <c r="APN360" s="2"/>
      <c r="APO360" s="2"/>
      <c r="APP360" s="2"/>
      <c r="APQ360" s="2"/>
      <c r="APR360" s="2"/>
      <c r="APS360" s="2"/>
      <c r="APT360" s="2"/>
      <c r="APU360" s="2"/>
      <c r="APV360" s="2"/>
      <c r="APW360" s="2"/>
      <c r="APX360" s="2"/>
      <c r="APY360" s="2"/>
      <c r="APZ360" s="2"/>
      <c r="AQA360" s="2"/>
      <c r="AQB360" s="2"/>
      <c r="AQC360" s="2"/>
      <c r="AQD360" s="2"/>
      <c r="AQE360" s="2"/>
      <c r="AQF360" s="2"/>
      <c r="AQG360" s="2"/>
      <c r="AQH360" s="2"/>
      <c r="AQI360" s="2"/>
      <c r="AQJ360" s="2"/>
      <c r="AQK360" s="2"/>
      <c r="AQL360" s="2"/>
      <c r="AQM360" s="2"/>
      <c r="AQN360" s="2"/>
      <c r="AQO360" s="2"/>
      <c r="AQP360" s="2"/>
      <c r="AQQ360" s="2"/>
      <c r="AQR360" s="2"/>
      <c r="AQS360" s="2"/>
      <c r="AQT360" s="2"/>
      <c r="AQU360" s="2"/>
      <c r="AQV360" s="2"/>
      <c r="AQW360" s="2"/>
      <c r="AQX360" s="2"/>
      <c r="AQY360" s="2"/>
      <c r="AQZ360" s="2"/>
      <c r="ARA360" s="2"/>
      <c r="ARB360" s="2"/>
      <c r="ARC360" s="2"/>
      <c r="ARD360" s="2"/>
      <c r="ARE360" s="2"/>
      <c r="ARF360" s="2"/>
      <c r="ARG360" s="2"/>
      <c r="ARH360" s="2"/>
      <c r="ARI360" s="2"/>
      <c r="ARJ360" s="2"/>
      <c r="ARK360" s="2"/>
      <c r="ARL360" s="2"/>
      <c r="ARM360" s="2"/>
      <c r="ARN360" s="2"/>
      <c r="ARO360" s="2"/>
      <c r="ARP360" s="2"/>
      <c r="ARQ360" s="2"/>
      <c r="ARR360" s="2"/>
      <c r="ARS360" s="2"/>
      <c r="ART360" s="2"/>
      <c r="ARU360" s="2"/>
      <c r="ARV360" s="2"/>
      <c r="ARW360" s="2"/>
      <c r="ARX360" s="2"/>
      <c r="ARY360" s="2"/>
      <c r="ARZ360" s="2"/>
      <c r="ASA360" s="2"/>
      <c r="ASB360" s="2"/>
      <c r="ASC360" s="2"/>
      <c r="ASD360" s="2"/>
      <c r="ASE360" s="2"/>
      <c r="ASF360" s="2"/>
      <c r="ASG360" s="2"/>
      <c r="ASH360" s="2"/>
      <c r="ASI360" s="2"/>
      <c r="ASJ360" s="2"/>
      <c r="ASK360" s="2"/>
      <c r="ASL360" s="2"/>
      <c r="ASM360" s="2"/>
      <c r="ASN360" s="2"/>
      <c r="ASO360" s="2"/>
      <c r="ASP360" s="2"/>
      <c r="ASQ360" s="2"/>
      <c r="ASR360" s="2"/>
      <c r="ASS360" s="2"/>
      <c r="AST360" s="2"/>
      <c r="ASU360" s="2"/>
      <c r="ASV360" s="2"/>
      <c r="ASW360" s="2"/>
      <c r="ASX360" s="2"/>
      <c r="ASY360" s="2"/>
      <c r="ASZ360" s="2"/>
      <c r="ATA360" s="2"/>
      <c r="ATB360" s="2"/>
      <c r="ATC360" s="2"/>
      <c r="ATD360" s="2"/>
      <c r="ATE360" s="2"/>
      <c r="ATF360" s="2"/>
      <c r="ATG360" s="2"/>
      <c r="ATH360" s="2"/>
      <c r="ATI360" s="2"/>
      <c r="ATJ360" s="2"/>
      <c r="ATK360" s="2"/>
      <c r="ATL360" s="2"/>
      <c r="ATM360" s="2"/>
      <c r="ATN360" s="2"/>
      <c r="ATO360" s="2"/>
      <c r="ATP360" s="2"/>
      <c r="ATQ360" s="2"/>
      <c r="ATR360" s="2"/>
      <c r="ATS360" s="2"/>
      <c r="ATT360" s="2"/>
      <c r="ATU360" s="2"/>
      <c r="ATV360" s="2"/>
      <c r="ATW360" s="2"/>
      <c r="ATX360" s="2"/>
      <c r="ATY360" s="2"/>
      <c r="ATZ360" s="2"/>
      <c r="AUA360" s="2"/>
      <c r="AUB360" s="2"/>
      <c r="AUC360" s="2"/>
      <c r="AUD360" s="2"/>
      <c r="AUE360" s="2"/>
      <c r="AUF360" s="2"/>
      <c r="AUG360" s="2"/>
      <c r="AUH360" s="2"/>
      <c r="AUI360" s="2"/>
      <c r="AUJ360" s="2"/>
      <c r="AUK360" s="2"/>
      <c r="AUL360" s="2"/>
      <c r="AUM360" s="2"/>
      <c r="AUN360" s="2"/>
      <c r="AUO360" s="2"/>
      <c r="AUP360" s="2"/>
      <c r="AUQ360" s="2"/>
      <c r="AUR360" s="2"/>
      <c r="AUS360" s="2"/>
      <c r="AUT360" s="2"/>
      <c r="AUU360" s="2"/>
      <c r="AUV360" s="2"/>
      <c r="AUW360" s="2"/>
      <c r="AUX360" s="2"/>
      <c r="AUY360" s="2"/>
      <c r="AUZ360" s="2"/>
      <c r="AVA360" s="2"/>
      <c r="AVB360" s="2"/>
      <c r="AVC360" s="2"/>
      <c r="AVD360" s="2"/>
      <c r="AVE360" s="2"/>
      <c r="AVF360" s="2"/>
      <c r="AVG360" s="2"/>
      <c r="AVH360" s="2"/>
      <c r="AVI360" s="2"/>
      <c r="AVJ360" s="2"/>
      <c r="AVK360" s="2"/>
      <c r="AVL360" s="2"/>
      <c r="AVM360" s="2"/>
      <c r="AVN360" s="2"/>
      <c r="AVO360" s="2"/>
      <c r="AVP360" s="2"/>
      <c r="AVQ360" s="2"/>
      <c r="AVR360" s="2"/>
      <c r="AVS360" s="2"/>
      <c r="AVT360" s="2"/>
      <c r="AVU360" s="2"/>
      <c r="AVV360" s="2"/>
      <c r="AVW360" s="2"/>
      <c r="AVX360" s="2"/>
      <c r="AVY360" s="2"/>
      <c r="AVZ360" s="2"/>
      <c r="AWA360" s="2"/>
      <c r="AWB360" s="2"/>
      <c r="AWC360" s="2"/>
      <c r="AWD360" s="2"/>
      <c r="AWE360" s="2"/>
      <c r="AWF360" s="2"/>
      <c r="AWG360" s="2"/>
      <c r="AWH360" s="2"/>
      <c r="AWI360" s="2"/>
      <c r="AWJ360" s="2"/>
      <c r="AWK360" s="2"/>
      <c r="AWL360" s="2"/>
      <c r="AWM360" s="2"/>
      <c r="AWN360" s="2"/>
      <c r="AWO360" s="2"/>
      <c r="AWP360" s="2"/>
      <c r="AWQ360" s="2"/>
      <c r="AWR360" s="2"/>
      <c r="AWS360" s="2"/>
      <c r="AWT360" s="2"/>
      <c r="AWU360" s="2"/>
      <c r="AWV360" s="2"/>
      <c r="AWW360" s="2"/>
      <c r="AWX360" s="2"/>
      <c r="AWY360" s="2"/>
      <c r="AWZ360" s="2"/>
      <c r="AXA360" s="2"/>
      <c r="AXB360" s="2"/>
      <c r="AXC360" s="2"/>
      <c r="AXD360" s="2"/>
      <c r="AXE360" s="2"/>
      <c r="AXF360" s="2"/>
      <c r="AXG360" s="2"/>
      <c r="AXH360" s="2"/>
      <c r="AXI360" s="2"/>
      <c r="AXJ360" s="2"/>
      <c r="AXK360" s="2"/>
      <c r="AXL360" s="2"/>
      <c r="AXM360" s="2"/>
      <c r="AXN360" s="2"/>
      <c r="AXO360" s="2"/>
      <c r="AXP360" s="2"/>
      <c r="AXQ360" s="2"/>
      <c r="AXR360" s="2"/>
      <c r="AXS360" s="2"/>
      <c r="AXT360" s="2"/>
      <c r="AXU360" s="2"/>
      <c r="AXV360" s="2"/>
      <c r="AXW360" s="2"/>
      <c r="AXX360" s="2"/>
      <c r="AXY360" s="2"/>
      <c r="AXZ360" s="2"/>
      <c r="AYA360" s="2"/>
      <c r="AYB360" s="2"/>
      <c r="AYC360" s="2"/>
      <c r="AYD360" s="2"/>
      <c r="AYE360" s="2"/>
      <c r="AYF360" s="2"/>
      <c r="AYG360" s="2"/>
      <c r="AYH360" s="2"/>
      <c r="AYI360" s="2"/>
      <c r="AYJ360" s="2"/>
      <c r="AYK360" s="2"/>
      <c r="AYL360" s="2"/>
      <c r="AYM360" s="2"/>
      <c r="AYN360" s="2"/>
      <c r="AYO360" s="2"/>
      <c r="AYP360" s="2"/>
      <c r="AYQ360" s="2"/>
      <c r="AYR360" s="2"/>
      <c r="AYS360" s="2"/>
      <c r="AYT360" s="2"/>
      <c r="AYU360" s="2"/>
      <c r="AYV360" s="2"/>
      <c r="AYW360" s="2"/>
      <c r="AYX360" s="2"/>
      <c r="AYY360" s="2"/>
      <c r="AYZ360" s="2"/>
      <c r="AZA360" s="2"/>
      <c r="AZB360" s="2"/>
      <c r="AZC360" s="2"/>
      <c r="AZD360" s="2"/>
      <c r="AZE360" s="2"/>
      <c r="AZF360" s="2"/>
      <c r="AZG360" s="2"/>
      <c r="AZH360" s="2"/>
      <c r="AZI360" s="2"/>
      <c r="AZJ360" s="2"/>
      <c r="AZK360" s="2"/>
      <c r="AZL360" s="2"/>
      <c r="AZM360" s="2"/>
      <c r="AZN360" s="2"/>
      <c r="AZO360" s="2"/>
      <c r="AZP360" s="2"/>
      <c r="AZQ360" s="2"/>
      <c r="AZR360" s="2"/>
      <c r="AZS360" s="2"/>
      <c r="AZT360" s="2"/>
      <c r="AZU360" s="2"/>
      <c r="AZV360" s="2"/>
      <c r="AZW360" s="2"/>
      <c r="AZX360" s="2"/>
      <c r="AZY360" s="2"/>
      <c r="AZZ360" s="2"/>
      <c r="BAA360" s="2"/>
      <c r="BAB360" s="2"/>
      <c r="BAC360" s="2"/>
      <c r="BAD360" s="2"/>
      <c r="BAE360" s="2"/>
      <c r="BAF360" s="2"/>
      <c r="BAG360" s="2"/>
      <c r="BAH360" s="2"/>
      <c r="BAI360" s="2"/>
      <c r="BAJ360" s="2"/>
      <c r="BAK360" s="2"/>
      <c r="BAL360" s="2"/>
      <c r="BAM360" s="2"/>
      <c r="BAN360" s="2"/>
      <c r="BAO360" s="2"/>
      <c r="BAP360" s="2"/>
      <c r="BAQ360" s="2"/>
      <c r="BAR360" s="2"/>
      <c r="BAS360" s="2"/>
      <c r="BAT360" s="2"/>
      <c r="BAU360" s="2"/>
      <c r="BAV360" s="2"/>
      <c r="BAW360" s="2"/>
      <c r="BAX360" s="2"/>
      <c r="BAY360" s="2"/>
      <c r="BAZ360" s="2"/>
      <c r="BBA360" s="2"/>
      <c r="BBB360" s="2"/>
      <c r="BBC360" s="2"/>
      <c r="BBD360" s="2"/>
      <c r="BBE360" s="2"/>
      <c r="BBF360" s="2"/>
      <c r="BBG360" s="2"/>
      <c r="BBH360" s="2"/>
      <c r="BBI360" s="2"/>
      <c r="BBJ360" s="2"/>
      <c r="BBK360" s="2"/>
      <c r="BBL360" s="2"/>
      <c r="BBM360" s="2"/>
      <c r="BBN360" s="2"/>
      <c r="BBO360" s="2"/>
      <c r="BBP360" s="2"/>
      <c r="BBQ360" s="2"/>
      <c r="BBR360" s="2"/>
      <c r="BBS360" s="2"/>
      <c r="BBT360" s="2"/>
      <c r="BBU360" s="2"/>
      <c r="BBV360" s="2"/>
      <c r="BBW360" s="2"/>
      <c r="BBX360" s="2"/>
      <c r="BBY360" s="2"/>
      <c r="BBZ360" s="2"/>
      <c r="BCA360" s="2"/>
      <c r="BCB360" s="2"/>
      <c r="BCC360" s="2"/>
      <c r="BCD360" s="2"/>
      <c r="BCE360" s="2"/>
      <c r="BCF360" s="2"/>
      <c r="BCG360" s="2"/>
      <c r="BCH360" s="2"/>
      <c r="BCI360" s="2"/>
      <c r="BCJ360" s="2"/>
      <c r="BCK360" s="2"/>
      <c r="BCL360" s="2"/>
      <c r="BCM360" s="2"/>
      <c r="BCN360" s="2"/>
      <c r="BCO360" s="2"/>
      <c r="BCP360" s="2"/>
      <c r="BCQ360" s="2"/>
      <c r="BCR360" s="2"/>
      <c r="BCS360" s="2"/>
      <c r="BCT360" s="2"/>
      <c r="BCU360" s="2"/>
      <c r="BCV360" s="2"/>
      <c r="BCW360" s="2"/>
      <c r="BCX360" s="2"/>
      <c r="BCY360" s="2"/>
      <c r="BCZ360" s="2"/>
      <c r="BDA360" s="2"/>
      <c r="BDB360" s="2"/>
      <c r="BDC360" s="2"/>
      <c r="BDD360" s="2"/>
      <c r="BDE360" s="2"/>
      <c r="BDF360" s="2"/>
      <c r="BDG360" s="2"/>
      <c r="BDH360" s="2"/>
      <c r="BDI360" s="2"/>
      <c r="BDJ360" s="2"/>
      <c r="BDK360" s="2"/>
      <c r="BDL360" s="2"/>
      <c r="BDM360" s="2"/>
      <c r="BDN360" s="2"/>
      <c r="BDO360" s="2"/>
      <c r="BDP360" s="2"/>
      <c r="BDQ360" s="2"/>
      <c r="BDR360" s="2"/>
      <c r="BDS360" s="2"/>
      <c r="BDT360" s="2"/>
      <c r="BDU360" s="2"/>
      <c r="BDV360" s="2"/>
      <c r="BDW360" s="2"/>
      <c r="BDX360" s="2"/>
      <c r="BDY360" s="2"/>
      <c r="BDZ360" s="2"/>
      <c r="BEA360" s="2"/>
      <c r="BEB360" s="2"/>
      <c r="BEC360" s="2"/>
      <c r="BED360" s="2"/>
      <c r="BEE360" s="2"/>
      <c r="BEF360" s="2"/>
      <c r="BEG360" s="2"/>
      <c r="BEH360" s="2"/>
      <c r="BEI360" s="2"/>
      <c r="BEJ360" s="2"/>
      <c r="BEK360" s="2"/>
      <c r="BEL360" s="2"/>
      <c r="BEM360" s="2"/>
      <c r="BEN360" s="2"/>
      <c r="BEO360" s="2"/>
      <c r="BEP360" s="2"/>
      <c r="BEQ360" s="2"/>
      <c r="BER360" s="2"/>
      <c r="BES360" s="2"/>
      <c r="BET360" s="2"/>
      <c r="BEU360" s="2"/>
      <c r="BEV360" s="2"/>
      <c r="BEW360" s="2"/>
      <c r="BEX360" s="2"/>
      <c r="BEY360" s="2"/>
      <c r="BEZ360" s="2"/>
      <c r="BFA360" s="2"/>
      <c r="BFB360" s="2"/>
      <c r="BFC360" s="2"/>
      <c r="BFD360" s="2"/>
      <c r="BFE360" s="2"/>
      <c r="BFF360" s="2"/>
      <c r="BFG360" s="2"/>
      <c r="BFH360" s="2"/>
      <c r="BFI360" s="2"/>
      <c r="BFJ360" s="2"/>
      <c r="BFK360" s="2"/>
      <c r="BFL360" s="2"/>
      <c r="BFM360" s="2"/>
      <c r="BFN360" s="2"/>
      <c r="BFO360" s="2"/>
      <c r="BFP360" s="2"/>
      <c r="BFQ360" s="2"/>
      <c r="BFR360" s="2"/>
      <c r="BFS360" s="2"/>
      <c r="BFT360" s="2"/>
      <c r="BFU360" s="2"/>
      <c r="BFV360" s="2"/>
      <c r="BFW360" s="2"/>
      <c r="BFX360" s="2"/>
      <c r="BFY360" s="2"/>
      <c r="BFZ360" s="2"/>
      <c r="BGA360" s="2"/>
      <c r="BGB360" s="2"/>
      <c r="BGC360" s="2"/>
      <c r="BGD360" s="2"/>
      <c r="BGE360" s="2"/>
      <c r="BGF360" s="2"/>
      <c r="BGG360" s="2"/>
      <c r="BGH360" s="2"/>
      <c r="BGI360" s="2"/>
      <c r="BGJ360" s="2"/>
      <c r="BGK360" s="2"/>
      <c r="BGL360" s="2"/>
      <c r="BGM360" s="2"/>
      <c r="BGN360" s="2"/>
      <c r="BGO360" s="2"/>
      <c r="BGP360" s="2"/>
      <c r="BGQ360" s="2"/>
      <c r="BGR360" s="2"/>
      <c r="BGS360" s="2"/>
      <c r="BGT360" s="2"/>
      <c r="BGU360" s="2"/>
      <c r="BGV360" s="2"/>
      <c r="BGW360" s="2"/>
      <c r="BGX360" s="2"/>
      <c r="BGY360" s="2"/>
      <c r="BGZ360" s="2"/>
      <c r="BHA360" s="2"/>
      <c r="BHB360" s="2"/>
      <c r="BHC360" s="2"/>
      <c r="BHD360" s="2"/>
      <c r="BHE360" s="2"/>
      <c r="BHF360" s="2"/>
      <c r="BHG360" s="2"/>
      <c r="BHH360" s="2"/>
      <c r="BHI360" s="2"/>
      <c r="BHJ360" s="2"/>
      <c r="BHK360" s="2"/>
      <c r="BHL360" s="2"/>
      <c r="BHM360" s="2"/>
      <c r="BHN360" s="2"/>
      <c r="BHO360" s="2"/>
      <c r="BHP360" s="2"/>
      <c r="BHQ360" s="2"/>
      <c r="BHR360" s="2"/>
      <c r="BHS360" s="2"/>
      <c r="BHT360" s="2"/>
      <c r="BHU360" s="2"/>
      <c r="BHV360" s="2"/>
      <c r="BHW360" s="2"/>
      <c r="BHX360" s="2"/>
      <c r="BHY360" s="2"/>
      <c r="BHZ360" s="2"/>
      <c r="BIA360" s="2"/>
      <c r="BIB360" s="2"/>
      <c r="BIC360" s="2"/>
      <c r="BID360" s="2"/>
      <c r="BIE360" s="2"/>
      <c r="BIF360" s="2"/>
      <c r="BIG360" s="2"/>
      <c r="BIH360" s="2"/>
      <c r="BII360" s="2"/>
      <c r="BIJ360" s="2"/>
      <c r="BIK360" s="2"/>
      <c r="BIL360" s="2"/>
      <c r="BIM360" s="2"/>
      <c r="BIN360" s="2"/>
      <c r="BIO360" s="2"/>
      <c r="BIP360" s="2"/>
      <c r="BIQ360" s="2"/>
      <c r="BIR360" s="2"/>
      <c r="BIS360" s="2"/>
      <c r="BIT360" s="2"/>
      <c r="BIU360" s="2"/>
      <c r="BIV360" s="2"/>
      <c r="BIW360" s="2"/>
      <c r="BIX360" s="2"/>
      <c r="BIY360" s="2"/>
      <c r="BIZ360" s="2"/>
      <c r="BJA360" s="2"/>
      <c r="BJB360" s="2"/>
      <c r="BJC360" s="2"/>
      <c r="BJD360" s="2"/>
      <c r="BJE360" s="2"/>
      <c r="BJF360" s="2"/>
      <c r="BJG360" s="2"/>
      <c r="BJH360" s="2"/>
      <c r="BJI360" s="2"/>
      <c r="BJJ360" s="2"/>
      <c r="BJK360" s="2"/>
      <c r="BJL360" s="2"/>
      <c r="BJM360" s="2"/>
      <c r="BJN360" s="2"/>
      <c r="BJO360" s="2"/>
      <c r="BJP360" s="2"/>
      <c r="BJQ360" s="2"/>
      <c r="BJR360" s="2"/>
      <c r="BJS360" s="2"/>
      <c r="BJT360" s="2"/>
      <c r="BJU360" s="2"/>
      <c r="BJV360" s="2"/>
      <c r="BJW360" s="2"/>
      <c r="BJX360" s="2"/>
      <c r="BJY360" s="2"/>
      <c r="BJZ360" s="2"/>
      <c r="BKA360" s="2"/>
      <c r="BKB360" s="2"/>
      <c r="BKC360" s="2"/>
      <c r="BKD360" s="2"/>
      <c r="BKE360" s="2"/>
      <c r="BKF360" s="2"/>
      <c r="BKG360" s="2"/>
      <c r="BKH360" s="2"/>
      <c r="BKI360" s="2"/>
      <c r="BKJ360" s="2"/>
      <c r="BKK360" s="2"/>
      <c r="BKL360" s="2"/>
      <c r="BKM360" s="2"/>
      <c r="BKN360" s="2"/>
      <c r="BKO360" s="2"/>
      <c r="BKP360" s="2"/>
      <c r="BKQ360" s="2"/>
      <c r="BKR360" s="2"/>
      <c r="BKS360" s="2"/>
      <c r="BKT360" s="2"/>
      <c r="BKU360" s="2"/>
      <c r="BKV360" s="2"/>
      <c r="BKW360" s="2"/>
      <c r="BKX360" s="2"/>
      <c r="BKY360" s="2"/>
      <c r="BKZ360" s="2"/>
      <c r="BLA360" s="2"/>
      <c r="BLB360" s="2"/>
      <c r="BLC360" s="2"/>
      <c r="BLD360" s="2"/>
      <c r="BLE360" s="2"/>
      <c r="BLF360" s="2"/>
      <c r="BLG360" s="2"/>
      <c r="BLH360" s="2"/>
      <c r="BLI360" s="2"/>
      <c r="BLJ360" s="2"/>
      <c r="BLK360" s="2"/>
      <c r="BLL360" s="2"/>
      <c r="BLM360" s="2"/>
      <c r="BLN360" s="2"/>
      <c r="BLO360" s="2"/>
      <c r="BLP360" s="2"/>
      <c r="BLQ360" s="2"/>
      <c r="BLR360" s="2"/>
      <c r="BLS360" s="2"/>
      <c r="BLT360" s="2"/>
      <c r="BLU360" s="2"/>
      <c r="BLV360" s="2"/>
      <c r="BLW360" s="2"/>
      <c r="BLX360" s="2"/>
      <c r="BLY360" s="2"/>
      <c r="BLZ360" s="2"/>
      <c r="BMA360" s="2"/>
      <c r="BMB360" s="2"/>
      <c r="BMC360" s="2"/>
      <c r="BMD360" s="2"/>
      <c r="BME360" s="2"/>
      <c r="BMF360" s="2"/>
      <c r="BMG360" s="2"/>
      <c r="BMH360" s="2"/>
      <c r="BMI360" s="2"/>
      <c r="BMJ360" s="2"/>
      <c r="BMK360" s="2"/>
      <c r="BML360" s="2"/>
      <c r="BMM360" s="2"/>
      <c r="BMN360" s="2"/>
      <c r="BMO360" s="2"/>
      <c r="BMP360" s="2"/>
      <c r="BMQ360" s="2"/>
      <c r="BMR360" s="2"/>
      <c r="BMS360" s="2"/>
      <c r="BMT360" s="2"/>
      <c r="BMU360" s="2"/>
      <c r="BMV360" s="2"/>
      <c r="BMW360" s="2"/>
      <c r="BMX360" s="2"/>
      <c r="BMY360" s="2"/>
      <c r="BMZ360" s="2"/>
      <c r="BNA360" s="2"/>
      <c r="BNB360" s="2"/>
      <c r="BNC360" s="2"/>
      <c r="BND360" s="2"/>
      <c r="BNE360" s="2"/>
      <c r="BNF360" s="2"/>
      <c r="BNG360" s="2"/>
      <c r="BNH360" s="2"/>
      <c r="BNI360" s="2"/>
      <c r="BNJ360" s="2"/>
      <c r="BNK360" s="2"/>
      <c r="BNL360" s="2"/>
      <c r="BNM360" s="2"/>
      <c r="BNN360" s="2"/>
      <c r="BNO360" s="2"/>
      <c r="BNP360" s="2"/>
      <c r="BNQ360" s="2"/>
      <c r="BNR360" s="2"/>
      <c r="BNS360" s="2"/>
      <c r="BNT360" s="2"/>
      <c r="BNU360" s="2"/>
      <c r="BNV360" s="2"/>
      <c r="BNW360" s="2"/>
      <c r="BNX360" s="2"/>
      <c r="BNY360" s="2"/>
      <c r="BNZ360" s="2"/>
      <c r="BOA360" s="2"/>
      <c r="BOB360" s="2"/>
      <c r="BOC360" s="2"/>
      <c r="BOD360" s="2"/>
      <c r="BOE360" s="2"/>
      <c r="BOF360" s="2"/>
      <c r="BOG360" s="2"/>
      <c r="BOH360" s="2"/>
      <c r="BOI360" s="2"/>
      <c r="BOJ360" s="2"/>
      <c r="BOK360" s="2"/>
      <c r="BOL360" s="2"/>
      <c r="BOM360" s="2"/>
      <c r="BON360" s="2"/>
      <c r="BOO360" s="2"/>
      <c r="BOP360" s="2"/>
      <c r="BOQ360" s="2"/>
      <c r="BOR360" s="2"/>
      <c r="BOS360" s="2"/>
      <c r="BOT360" s="2"/>
      <c r="BOU360" s="2"/>
      <c r="BOV360" s="2"/>
      <c r="BOW360" s="2"/>
      <c r="BOX360" s="2"/>
      <c r="BOY360" s="2"/>
      <c r="BOZ360" s="2"/>
      <c r="BPA360" s="2"/>
      <c r="BPB360" s="2"/>
      <c r="BPC360" s="2"/>
      <c r="BPD360" s="2"/>
      <c r="BPE360" s="2"/>
      <c r="BPF360" s="2"/>
      <c r="BPG360" s="2"/>
      <c r="BPH360" s="2"/>
      <c r="BPI360" s="2"/>
      <c r="BPJ360" s="2"/>
      <c r="BPK360" s="2"/>
      <c r="BPL360" s="2"/>
      <c r="BPM360" s="2"/>
      <c r="BPN360" s="2"/>
      <c r="BPO360" s="2"/>
      <c r="BPP360" s="2"/>
      <c r="BPQ360" s="2"/>
      <c r="BPR360" s="2"/>
      <c r="BPS360" s="2"/>
      <c r="BPT360" s="2"/>
      <c r="BPU360" s="2"/>
      <c r="BPV360" s="2"/>
      <c r="BPW360" s="2"/>
      <c r="BPX360" s="2"/>
      <c r="BPY360" s="2"/>
      <c r="BPZ360" s="2"/>
      <c r="BQA360" s="2"/>
      <c r="BQB360" s="2"/>
      <c r="BQC360" s="2"/>
      <c r="BQD360" s="2"/>
      <c r="BQE360" s="2"/>
      <c r="BQF360" s="2"/>
      <c r="BQG360" s="2"/>
      <c r="BQH360" s="2"/>
      <c r="BQI360" s="2"/>
      <c r="BQJ360" s="2"/>
      <c r="BQK360" s="2"/>
      <c r="BQL360" s="2"/>
      <c r="BQM360" s="2"/>
      <c r="BQN360" s="2"/>
      <c r="BQO360" s="2"/>
      <c r="BQP360" s="2"/>
      <c r="BQQ360" s="2"/>
      <c r="BQR360" s="2"/>
      <c r="BQS360" s="2"/>
      <c r="BQT360" s="2"/>
      <c r="BQU360" s="2"/>
      <c r="BQV360" s="2"/>
      <c r="BQW360" s="2"/>
      <c r="BQX360" s="2"/>
      <c r="BQY360" s="2"/>
      <c r="BQZ360" s="2"/>
      <c r="BRA360" s="2"/>
      <c r="BRB360" s="2"/>
      <c r="BRC360" s="2"/>
      <c r="BRD360" s="2"/>
      <c r="BRE360" s="2"/>
      <c r="BRF360" s="2"/>
      <c r="BRG360" s="2"/>
      <c r="BRH360" s="2"/>
      <c r="BRI360" s="2"/>
      <c r="BRJ360" s="2"/>
      <c r="BRK360" s="2"/>
      <c r="BRL360" s="2"/>
      <c r="BRM360" s="2"/>
      <c r="BRN360" s="2"/>
      <c r="BRO360" s="2"/>
      <c r="BRP360" s="2"/>
      <c r="BRQ360" s="2"/>
      <c r="BRR360" s="2"/>
      <c r="BRS360" s="2"/>
      <c r="BRT360" s="2"/>
      <c r="BRU360" s="2"/>
      <c r="BRV360" s="2"/>
      <c r="BRW360" s="2"/>
      <c r="BRX360" s="2"/>
      <c r="BRY360" s="2"/>
      <c r="BRZ360" s="2"/>
      <c r="BSA360" s="2"/>
      <c r="BSB360" s="2"/>
      <c r="BSC360" s="2"/>
      <c r="BSD360" s="2"/>
      <c r="BSE360" s="2"/>
      <c r="BSF360" s="2"/>
      <c r="BSG360" s="2"/>
      <c r="BSH360" s="2"/>
      <c r="BSI360" s="2"/>
      <c r="BSJ360" s="2"/>
      <c r="BSK360" s="2"/>
      <c r="BSL360" s="2"/>
      <c r="BSM360" s="2"/>
      <c r="BSN360" s="2"/>
      <c r="BSO360" s="2"/>
      <c r="BSP360" s="2"/>
      <c r="BSQ360" s="2"/>
      <c r="BSR360" s="2"/>
      <c r="BSS360" s="2"/>
      <c r="BST360" s="2"/>
      <c r="BSU360" s="2"/>
      <c r="BSV360" s="2"/>
      <c r="BSW360" s="2"/>
      <c r="BSX360" s="2"/>
      <c r="BSY360" s="2"/>
      <c r="BSZ360" s="2"/>
      <c r="BTA360" s="2"/>
      <c r="BTB360" s="2"/>
      <c r="BTC360" s="2"/>
      <c r="BTD360" s="2"/>
      <c r="BTE360" s="2"/>
      <c r="BTF360" s="2"/>
      <c r="BTG360" s="2"/>
      <c r="BTH360" s="2"/>
      <c r="BTI360" s="2"/>
      <c r="BTJ360" s="2"/>
      <c r="BTK360" s="2"/>
      <c r="BTL360" s="2"/>
      <c r="BTM360" s="2"/>
      <c r="BTN360" s="2"/>
      <c r="BTO360" s="2"/>
      <c r="BTP360" s="2"/>
      <c r="BTQ360" s="2"/>
      <c r="BTR360" s="2"/>
      <c r="BTS360" s="2"/>
      <c r="BTT360" s="2"/>
      <c r="BTU360" s="2"/>
      <c r="BTV360" s="2"/>
      <c r="BTW360" s="2"/>
      <c r="BTX360" s="2"/>
      <c r="BTY360" s="2"/>
      <c r="BTZ360" s="2"/>
      <c r="BUA360" s="2"/>
      <c r="BUB360" s="2"/>
      <c r="BUC360" s="2"/>
      <c r="BUD360" s="2"/>
      <c r="BUE360" s="2"/>
      <c r="BUF360" s="2"/>
      <c r="BUG360" s="2"/>
      <c r="BUH360" s="2"/>
      <c r="BUI360" s="2"/>
      <c r="BUJ360" s="2"/>
      <c r="BUK360" s="2"/>
      <c r="BUL360" s="2"/>
      <c r="BUM360" s="2"/>
      <c r="BUN360" s="2"/>
      <c r="BUO360" s="2"/>
      <c r="BUP360" s="2"/>
      <c r="BUQ360" s="2"/>
      <c r="BUR360" s="2"/>
      <c r="BUS360" s="2"/>
      <c r="BUT360" s="2"/>
      <c r="BUU360" s="2"/>
      <c r="BUV360" s="2"/>
      <c r="BUW360" s="2"/>
      <c r="BUX360" s="2"/>
      <c r="BUY360" s="2"/>
      <c r="BUZ360" s="2"/>
      <c r="BVA360" s="2"/>
      <c r="BVB360" s="2"/>
      <c r="BVC360" s="2"/>
      <c r="BVD360" s="2"/>
      <c r="BVE360" s="2"/>
      <c r="BVF360" s="2"/>
      <c r="BVG360" s="2"/>
      <c r="BVH360" s="2"/>
      <c r="BVI360" s="2"/>
      <c r="BVJ360" s="2"/>
      <c r="BVK360" s="2"/>
      <c r="BVL360" s="2"/>
      <c r="BVM360" s="2"/>
      <c r="BVN360" s="2"/>
      <c r="BVO360" s="2"/>
      <c r="BVP360" s="2"/>
      <c r="BVQ360" s="2"/>
      <c r="BVR360" s="2"/>
      <c r="BVS360" s="2"/>
      <c r="BVT360" s="2"/>
      <c r="BVU360" s="2"/>
      <c r="BVV360" s="2"/>
      <c r="BVW360" s="2"/>
      <c r="BVX360" s="2"/>
      <c r="BVY360" s="2"/>
      <c r="BVZ360" s="2"/>
      <c r="BWA360" s="2"/>
      <c r="BWB360" s="2"/>
      <c r="BWC360" s="2"/>
      <c r="BWD360" s="2"/>
      <c r="BWE360" s="2"/>
      <c r="BWF360" s="2"/>
      <c r="BWG360" s="2"/>
      <c r="BWH360" s="2"/>
      <c r="BWI360" s="2"/>
      <c r="BWJ360" s="2"/>
      <c r="BWK360" s="2"/>
      <c r="BWL360" s="2"/>
      <c r="BWM360" s="2"/>
      <c r="BWN360" s="2"/>
      <c r="BWO360" s="2"/>
      <c r="BWP360" s="2"/>
      <c r="BWQ360" s="2"/>
      <c r="BWR360" s="2"/>
      <c r="BWS360" s="2"/>
      <c r="BWT360" s="2"/>
      <c r="BWU360" s="2"/>
      <c r="BWV360" s="2"/>
      <c r="BWW360" s="2"/>
      <c r="BWX360" s="2"/>
      <c r="BWY360" s="2"/>
      <c r="BWZ360" s="2"/>
      <c r="BXA360" s="2"/>
      <c r="BXB360" s="2"/>
      <c r="BXC360" s="2"/>
      <c r="BXD360" s="2"/>
      <c r="BXE360" s="2"/>
      <c r="BXF360" s="2"/>
      <c r="BXG360" s="2"/>
      <c r="BXH360" s="2"/>
      <c r="BXI360" s="2"/>
      <c r="BXJ360" s="2"/>
      <c r="BXK360" s="2"/>
      <c r="BXL360" s="2"/>
      <c r="BXM360" s="2"/>
      <c r="BXN360" s="2"/>
      <c r="BXO360" s="2"/>
      <c r="BXP360" s="2"/>
      <c r="BXQ360" s="2"/>
      <c r="BXR360" s="2"/>
      <c r="BXS360" s="2"/>
      <c r="BXT360" s="2"/>
      <c r="BXU360" s="2"/>
      <c r="BXV360" s="2"/>
      <c r="BXW360" s="2"/>
      <c r="BXX360" s="2"/>
      <c r="BXY360" s="2"/>
      <c r="BXZ360" s="2"/>
      <c r="BYA360" s="2"/>
      <c r="BYB360" s="2"/>
      <c r="BYC360" s="2"/>
      <c r="BYD360" s="2"/>
      <c r="BYE360" s="2"/>
      <c r="BYF360" s="2"/>
      <c r="BYG360" s="2"/>
      <c r="BYH360" s="2"/>
      <c r="BYI360" s="2"/>
      <c r="BYJ360" s="2"/>
      <c r="BYK360" s="2"/>
      <c r="BYL360" s="2"/>
      <c r="BYM360" s="2"/>
      <c r="BYN360" s="2"/>
      <c r="BYO360" s="2"/>
      <c r="BYP360" s="2"/>
      <c r="BYQ360" s="2"/>
      <c r="BYR360" s="2"/>
      <c r="BYS360" s="2"/>
      <c r="BYT360" s="2"/>
      <c r="BYU360" s="2"/>
      <c r="BYV360" s="2"/>
      <c r="BYW360" s="2"/>
      <c r="BYX360" s="2"/>
      <c r="BYY360" s="2"/>
      <c r="BYZ360" s="2"/>
      <c r="BZA360" s="2"/>
      <c r="BZB360" s="2"/>
      <c r="BZC360" s="2"/>
      <c r="BZD360" s="2"/>
      <c r="BZE360" s="2"/>
      <c r="BZF360" s="2"/>
      <c r="BZG360" s="2"/>
      <c r="BZH360" s="2"/>
      <c r="BZI360" s="2"/>
      <c r="BZJ360" s="2"/>
      <c r="BZK360" s="2"/>
      <c r="BZL360" s="2"/>
      <c r="BZM360" s="2"/>
      <c r="BZN360" s="2"/>
      <c r="BZO360" s="2"/>
      <c r="BZP360" s="2"/>
      <c r="BZQ360" s="2"/>
      <c r="BZR360" s="2"/>
      <c r="BZS360" s="2"/>
      <c r="BZT360" s="2"/>
      <c r="BZU360" s="2"/>
      <c r="BZV360" s="2"/>
      <c r="BZW360" s="2"/>
      <c r="BZX360" s="2"/>
      <c r="BZY360" s="2"/>
      <c r="BZZ360" s="2"/>
      <c r="CAA360" s="2"/>
      <c r="CAB360" s="2"/>
      <c r="CAC360" s="2"/>
      <c r="CAD360" s="2"/>
      <c r="CAE360" s="2"/>
      <c r="CAF360" s="2"/>
      <c r="CAG360" s="2"/>
      <c r="CAH360" s="2"/>
      <c r="CAI360" s="2"/>
      <c r="CAJ360" s="2"/>
      <c r="CAK360" s="2"/>
      <c r="CAL360" s="2"/>
      <c r="CAM360" s="2"/>
      <c r="CAN360" s="2"/>
      <c r="CAO360" s="2"/>
      <c r="CAP360" s="2"/>
      <c r="CAQ360" s="2"/>
      <c r="CAR360" s="2"/>
      <c r="CAS360" s="2"/>
      <c r="CAT360" s="2"/>
      <c r="CAU360" s="2"/>
      <c r="CAV360" s="2"/>
      <c r="CAW360" s="2"/>
      <c r="CAX360" s="2"/>
      <c r="CAY360" s="2"/>
      <c r="CAZ360" s="2"/>
      <c r="CBA360" s="2"/>
      <c r="CBB360" s="2"/>
      <c r="CBC360" s="2"/>
      <c r="CBD360" s="2"/>
      <c r="CBE360" s="2"/>
      <c r="CBF360" s="2"/>
      <c r="CBG360" s="2"/>
      <c r="CBH360" s="2"/>
      <c r="CBI360" s="2"/>
      <c r="CBJ360" s="2"/>
      <c r="CBK360" s="2"/>
      <c r="CBL360" s="2"/>
      <c r="CBM360" s="2"/>
      <c r="CBN360" s="2"/>
      <c r="CBO360" s="2"/>
      <c r="CBP360" s="2"/>
      <c r="CBQ360" s="2"/>
      <c r="CBR360" s="2"/>
      <c r="CBS360" s="2"/>
      <c r="CBT360" s="2"/>
      <c r="CBU360" s="2"/>
      <c r="CBV360" s="2"/>
      <c r="CBW360" s="2"/>
      <c r="CBX360" s="2"/>
      <c r="CBY360" s="2"/>
      <c r="CBZ360" s="2"/>
      <c r="CCA360" s="2"/>
      <c r="CCB360" s="2"/>
      <c r="CCC360" s="2"/>
      <c r="CCD360" s="2"/>
      <c r="CCE360" s="2"/>
      <c r="CCF360" s="2"/>
      <c r="CCG360" s="2"/>
      <c r="CCH360" s="2"/>
      <c r="CCI360" s="2"/>
      <c r="CCJ360" s="2"/>
      <c r="CCK360" s="2"/>
      <c r="CCL360" s="2"/>
      <c r="CCM360" s="2"/>
      <c r="CCN360" s="2"/>
      <c r="CCO360" s="2"/>
      <c r="CCP360" s="2"/>
      <c r="CCQ360" s="2"/>
      <c r="CCR360" s="2"/>
      <c r="CCS360" s="2"/>
      <c r="CCT360" s="2"/>
      <c r="CCU360" s="2"/>
      <c r="CCV360" s="2"/>
      <c r="CCW360" s="2"/>
      <c r="CCX360" s="2"/>
      <c r="CCY360" s="2"/>
      <c r="CCZ360" s="2"/>
      <c r="CDA360" s="2"/>
      <c r="CDB360" s="2"/>
      <c r="CDC360" s="2"/>
      <c r="CDD360" s="2"/>
      <c r="CDE360" s="2"/>
      <c r="CDF360" s="2"/>
      <c r="CDG360" s="2"/>
      <c r="CDH360" s="2"/>
      <c r="CDI360" s="2"/>
      <c r="CDJ360" s="2"/>
      <c r="CDK360" s="2"/>
      <c r="CDL360" s="2"/>
      <c r="CDM360" s="2"/>
      <c r="CDN360" s="2"/>
      <c r="CDO360" s="2"/>
      <c r="CDP360" s="2"/>
      <c r="CDQ360" s="2"/>
      <c r="CDR360" s="2"/>
      <c r="CDS360" s="2"/>
      <c r="CDT360" s="2"/>
      <c r="CDU360" s="2"/>
      <c r="CDV360" s="2"/>
      <c r="CDW360" s="2"/>
      <c r="CDX360" s="2"/>
      <c r="CDY360" s="2"/>
      <c r="CDZ360" s="2"/>
      <c r="CEA360" s="2"/>
      <c r="CEB360" s="2"/>
      <c r="CEC360" s="2"/>
      <c r="CED360" s="2"/>
      <c r="CEE360" s="2"/>
      <c r="CEF360" s="2"/>
      <c r="CEG360" s="2"/>
      <c r="CEH360" s="2"/>
      <c r="CEI360" s="2"/>
      <c r="CEJ360" s="2"/>
      <c r="CEK360" s="2"/>
      <c r="CEL360" s="2"/>
      <c r="CEM360" s="2"/>
      <c r="CEN360" s="2"/>
      <c r="CEO360" s="2"/>
      <c r="CEP360" s="2"/>
      <c r="CEQ360" s="2"/>
      <c r="CER360" s="2"/>
      <c r="CES360" s="2"/>
      <c r="CET360" s="2"/>
      <c r="CEU360" s="2"/>
      <c r="CEV360" s="2"/>
      <c r="CEW360" s="2"/>
      <c r="CEX360" s="2"/>
      <c r="CEY360" s="2"/>
      <c r="CEZ360" s="2"/>
      <c r="CFA360" s="2"/>
      <c r="CFB360" s="2"/>
      <c r="CFC360" s="2"/>
      <c r="CFD360" s="2"/>
      <c r="CFE360" s="2"/>
      <c r="CFF360" s="2"/>
      <c r="CFG360" s="2"/>
      <c r="CFH360" s="2"/>
      <c r="CFI360" s="2"/>
      <c r="CFJ360" s="2"/>
      <c r="CFK360" s="2"/>
      <c r="CFL360" s="2"/>
      <c r="CFM360" s="2"/>
      <c r="CFN360" s="2"/>
      <c r="CFO360" s="2"/>
      <c r="CFP360" s="2"/>
      <c r="CFQ360" s="2"/>
      <c r="CFR360" s="2"/>
      <c r="CFS360" s="2"/>
      <c r="CFT360" s="2"/>
      <c r="CFU360" s="2"/>
      <c r="CFV360" s="2"/>
      <c r="CFW360" s="2"/>
      <c r="CFX360" s="2"/>
      <c r="CFY360" s="2"/>
      <c r="CFZ360" s="2"/>
      <c r="CGA360" s="2"/>
      <c r="CGB360" s="2"/>
      <c r="CGC360" s="2"/>
      <c r="CGD360" s="2"/>
      <c r="CGE360" s="2"/>
      <c r="CGF360" s="2"/>
      <c r="CGG360" s="2"/>
      <c r="CGH360" s="2"/>
      <c r="CGI360" s="2"/>
      <c r="CGJ360" s="2"/>
      <c r="CGK360" s="2"/>
      <c r="CGL360" s="2"/>
      <c r="CGM360" s="2"/>
      <c r="CGN360" s="2"/>
      <c r="CGO360" s="2"/>
      <c r="CGP360" s="2"/>
      <c r="CGQ360" s="2"/>
      <c r="CGR360" s="2"/>
      <c r="CGS360" s="2"/>
      <c r="CGT360" s="2"/>
      <c r="CGU360" s="2"/>
      <c r="CGV360" s="2"/>
      <c r="CGW360" s="2"/>
      <c r="CGX360" s="2"/>
      <c r="CGY360" s="2"/>
      <c r="CGZ360" s="2"/>
      <c r="CHA360" s="2"/>
      <c r="CHB360" s="2"/>
      <c r="CHC360" s="2"/>
      <c r="CHD360" s="2"/>
      <c r="CHE360" s="2"/>
      <c r="CHF360" s="2"/>
      <c r="CHG360" s="2"/>
      <c r="CHH360" s="2"/>
      <c r="CHI360" s="2"/>
      <c r="CHJ360" s="2"/>
      <c r="CHK360" s="2"/>
      <c r="CHL360" s="2"/>
      <c r="CHM360" s="2"/>
      <c r="CHN360" s="2"/>
      <c r="CHO360" s="2"/>
      <c r="CHP360" s="2"/>
      <c r="CHQ360" s="2"/>
      <c r="CHR360" s="2"/>
      <c r="CHS360" s="2"/>
      <c r="CHT360" s="2"/>
      <c r="CHU360" s="2"/>
      <c r="CHV360" s="2"/>
      <c r="CHW360" s="2"/>
      <c r="CHX360" s="2"/>
      <c r="CHY360" s="2"/>
      <c r="CHZ360" s="2"/>
      <c r="CIA360" s="2"/>
      <c r="CIB360" s="2"/>
      <c r="CIC360" s="2"/>
      <c r="CID360" s="2"/>
      <c r="CIE360" s="2"/>
      <c r="CIF360" s="2"/>
      <c r="CIG360" s="2"/>
      <c r="CIH360" s="2"/>
      <c r="CII360" s="2"/>
      <c r="CIJ360" s="2"/>
      <c r="CIK360" s="2"/>
      <c r="CIL360" s="2"/>
      <c r="CIM360" s="2"/>
      <c r="CIN360" s="2"/>
      <c r="CIO360" s="2"/>
      <c r="CIP360" s="2"/>
      <c r="CIQ360" s="2"/>
      <c r="CIR360" s="2"/>
      <c r="CIS360" s="2"/>
      <c r="CIT360" s="2"/>
      <c r="CIU360" s="2"/>
      <c r="CIV360" s="2"/>
      <c r="CIW360" s="2"/>
      <c r="CIX360" s="2"/>
      <c r="CIY360" s="2"/>
      <c r="CIZ360" s="2"/>
      <c r="CJA360" s="2"/>
      <c r="CJB360" s="2"/>
      <c r="CJC360" s="2"/>
      <c r="CJD360" s="2"/>
      <c r="CJE360" s="2"/>
      <c r="CJF360" s="2"/>
      <c r="CJG360" s="2"/>
      <c r="CJH360" s="2"/>
      <c r="CJI360" s="2"/>
      <c r="CJJ360" s="2"/>
      <c r="CJK360" s="2"/>
      <c r="CJL360" s="2"/>
      <c r="CJM360" s="2"/>
      <c r="CJN360" s="2"/>
      <c r="CJO360" s="2"/>
      <c r="CJP360" s="2"/>
      <c r="CJQ360" s="2"/>
      <c r="CJR360" s="2"/>
      <c r="CJS360" s="2"/>
      <c r="CJT360" s="2"/>
      <c r="CJU360" s="2"/>
      <c r="CJV360" s="2"/>
      <c r="CJW360" s="2"/>
      <c r="CJX360" s="2"/>
      <c r="CJY360" s="2"/>
      <c r="CJZ360" s="2"/>
      <c r="CKA360" s="2"/>
      <c r="CKB360" s="2"/>
      <c r="CKC360" s="2"/>
      <c r="CKD360" s="2"/>
      <c r="CKE360" s="2"/>
      <c r="CKF360" s="2"/>
      <c r="CKG360" s="2"/>
      <c r="CKH360" s="2"/>
      <c r="CKI360" s="2"/>
      <c r="CKJ360" s="2"/>
      <c r="CKK360" s="2"/>
      <c r="CKL360" s="2"/>
      <c r="CKM360" s="2"/>
      <c r="CKN360" s="2"/>
      <c r="CKO360" s="2"/>
      <c r="CKP360" s="2"/>
      <c r="CKQ360" s="2"/>
      <c r="CKR360" s="2"/>
      <c r="CKS360" s="2"/>
      <c r="CKT360" s="2"/>
      <c r="CKU360" s="2"/>
      <c r="CKV360" s="2"/>
      <c r="CKW360" s="2"/>
      <c r="CKX360" s="2"/>
      <c r="CKY360" s="2"/>
      <c r="CKZ360" s="2"/>
      <c r="CLA360" s="2"/>
      <c r="CLB360" s="2"/>
      <c r="CLC360" s="2"/>
      <c r="CLD360" s="2"/>
      <c r="CLE360" s="2"/>
      <c r="CLF360" s="2"/>
      <c r="CLG360" s="2"/>
      <c r="CLH360" s="2"/>
      <c r="CLI360" s="2"/>
      <c r="CLJ360" s="2"/>
      <c r="CLK360" s="2"/>
      <c r="CLL360" s="2"/>
      <c r="CLM360" s="2"/>
      <c r="CLN360" s="2"/>
      <c r="CLO360" s="2"/>
      <c r="CLP360" s="2"/>
      <c r="CLQ360" s="2"/>
      <c r="CLR360" s="2"/>
      <c r="CLS360" s="2"/>
      <c r="CLT360" s="2"/>
      <c r="CLU360" s="2"/>
      <c r="CLV360" s="2"/>
      <c r="CLW360" s="2"/>
      <c r="CLX360" s="2"/>
      <c r="CLY360" s="2"/>
      <c r="CLZ360" s="2"/>
      <c r="CMA360" s="2"/>
      <c r="CMB360" s="2"/>
      <c r="CMC360" s="2"/>
      <c r="CMD360" s="2"/>
      <c r="CME360" s="2"/>
      <c r="CMF360" s="2"/>
      <c r="CMG360" s="2"/>
      <c r="CMH360" s="2"/>
      <c r="CMI360" s="2"/>
      <c r="CMJ360" s="2"/>
      <c r="CMK360" s="2"/>
      <c r="CML360" s="2"/>
      <c r="CMM360" s="2"/>
      <c r="CMN360" s="2"/>
      <c r="CMO360" s="2"/>
      <c r="CMP360" s="2"/>
      <c r="CMQ360" s="2"/>
      <c r="CMR360" s="2"/>
      <c r="CMS360" s="2"/>
      <c r="CMT360" s="2"/>
      <c r="CMU360" s="2"/>
      <c r="CMV360" s="2"/>
      <c r="CMW360" s="2"/>
      <c r="CMX360" s="2"/>
      <c r="CMY360" s="2"/>
      <c r="CMZ360" s="2"/>
      <c r="CNA360" s="2"/>
      <c r="CNB360" s="2"/>
      <c r="CNC360" s="2"/>
      <c r="CND360" s="2"/>
      <c r="CNE360" s="2"/>
      <c r="CNF360" s="2"/>
      <c r="CNG360" s="2"/>
      <c r="CNH360" s="2"/>
      <c r="CNI360" s="2"/>
      <c r="CNJ360" s="2"/>
      <c r="CNK360" s="2"/>
      <c r="CNL360" s="2"/>
      <c r="CNM360" s="2"/>
      <c r="CNN360" s="2"/>
      <c r="CNO360" s="2"/>
      <c r="CNP360" s="2"/>
      <c r="CNQ360" s="2"/>
      <c r="CNR360" s="2"/>
      <c r="CNS360" s="2"/>
      <c r="CNT360" s="2"/>
      <c r="CNU360" s="2"/>
      <c r="CNV360" s="2"/>
      <c r="CNW360" s="2"/>
      <c r="CNX360" s="2"/>
      <c r="CNY360" s="2"/>
      <c r="CNZ360" s="2"/>
      <c r="COA360" s="2"/>
      <c r="COB360" s="2"/>
      <c r="COC360" s="2"/>
      <c r="COD360" s="2"/>
      <c r="COE360" s="2"/>
      <c r="COF360" s="2"/>
      <c r="COG360" s="2"/>
      <c r="COH360" s="2"/>
      <c r="COI360" s="2"/>
      <c r="COJ360" s="2"/>
      <c r="COK360" s="2"/>
      <c r="COL360" s="2"/>
      <c r="COM360" s="2"/>
      <c r="CON360" s="2"/>
      <c r="COO360" s="2"/>
      <c r="COP360" s="2"/>
      <c r="COQ360" s="2"/>
      <c r="COR360" s="2"/>
      <c r="COS360" s="2"/>
      <c r="COT360" s="2"/>
      <c r="COU360" s="2"/>
      <c r="COV360" s="2"/>
      <c r="COW360" s="2"/>
      <c r="COX360" s="2"/>
      <c r="COY360" s="2"/>
      <c r="COZ360" s="2"/>
      <c r="CPA360" s="2"/>
      <c r="CPB360" s="2"/>
      <c r="CPC360" s="2"/>
      <c r="CPD360" s="2"/>
      <c r="CPE360" s="2"/>
      <c r="CPF360" s="2"/>
      <c r="CPG360" s="2"/>
      <c r="CPH360" s="2"/>
      <c r="CPI360" s="2"/>
      <c r="CPJ360" s="2"/>
      <c r="CPK360" s="2"/>
      <c r="CPL360" s="2"/>
      <c r="CPM360" s="2"/>
      <c r="CPN360" s="2"/>
      <c r="CPO360" s="2"/>
      <c r="CPP360" s="2"/>
      <c r="CPQ360" s="2"/>
      <c r="CPR360" s="2"/>
      <c r="CPS360" s="2"/>
      <c r="CPT360" s="2"/>
      <c r="CPU360" s="2"/>
      <c r="CPV360" s="2"/>
      <c r="CPW360" s="2"/>
      <c r="CPX360" s="2"/>
      <c r="CPY360" s="2"/>
      <c r="CPZ360" s="2"/>
      <c r="CQA360" s="2"/>
      <c r="CQB360" s="2"/>
      <c r="CQC360" s="2"/>
      <c r="CQD360" s="2"/>
      <c r="CQE360" s="2"/>
      <c r="CQF360" s="2"/>
      <c r="CQG360" s="2"/>
      <c r="CQH360" s="2"/>
      <c r="CQI360" s="2"/>
      <c r="CQJ360" s="2"/>
      <c r="CQK360" s="2"/>
      <c r="CQL360" s="2"/>
      <c r="CQM360" s="2"/>
      <c r="CQN360" s="2"/>
      <c r="CQO360" s="2"/>
      <c r="CQP360" s="2"/>
      <c r="CQQ360" s="2"/>
      <c r="CQR360" s="2"/>
      <c r="CQS360" s="2"/>
      <c r="CQT360" s="2"/>
      <c r="CQU360" s="2"/>
      <c r="CQV360" s="2"/>
      <c r="CQW360" s="2"/>
      <c r="CQX360" s="2"/>
      <c r="CQY360" s="2"/>
      <c r="CQZ360" s="2"/>
      <c r="CRA360" s="2"/>
      <c r="CRB360" s="2"/>
      <c r="CRC360" s="2"/>
      <c r="CRD360" s="2"/>
      <c r="CRE360" s="2"/>
      <c r="CRF360" s="2"/>
      <c r="CRG360" s="2"/>
      <c r="CRH360" s="2"/>
      <c r="CRI360" s="2"/>
      <c r="CRJ360" s="2"/>
      <c r="CRK360" s="2"/>
      <c r="CRL360" s="2"/>
      <c r="CRM360" s="2"/>
      <c r="CRN360" s="2"/>
      <c r="CRO360" s="2"/>
      <c r="CRP360" s="2"/>
      <c r="CRQ360" s="2"/>
      <c r="CRR360" s="2"/>
      <c r="CRS360" s="2"/>
      <c r="CRT360" s="2"/>
      <c r="CRU360" s="2"/>
      <c r="CRV360" s="2"/>
      <c r="CRW360" s="2"/>
      <c r="CRX360" s="2"/>
      <c r="CRY360" s="2"/>
      <c r="CRZ360" s="2"/>
      <c r="CSA360" s="2"/>
      <c r="CSB360" s="2"/>
      <c r="CSC360" s="2"/>
      <c r="CSD360" s="2"/>
      <c r="CSE360" s="2"/>
      <c r="CSF360" s="2"/>
      <c r="CSG360" s="2"/>
      <c r="CSH360" s="2"/>
      <c r="CSI360" s="2"/>
      <c r="CSJ360" s="2"/>
      <c r="CSK360" s="2"/>
      <c r="CSL360" s="2"/>
      <c r="CSM360" s="2"/>
      <c r="CSN360" s="2"/>
      <c r="CSO360" s="2"/>
      <c r="CSP360" s="2"/>
      <c r="CSQ360" s="2"/>
      <c r="CSR360" s="2"/>
      <c r="CSS360" s="2"/>
      <c r="CST360" s="2"/>
      <c r="CSU360" s="2"/>
      <c r="CSV360" s="2"/>
      <c r="CSW360" s="2"/>
      <c r="CSX360" s="2"/>
      <c r="CSY360" s="2"/>
      <c r="CSZ360" s="2"/>
      <c r="CTA360" s="2"/>
      <c r="CTB360" s="2"/>
      <c r="CTC360" s="2"/>
      <c r="CTD360" s="2"/>
      <c r="CTE360" s="2"/>
      <c r="CTF360" s="2"/>
      <c r="CTG360" s="2"/>
      <c r="CTH360" s="2"/>
      <c r="CTI360" s="2"/>
      <c r="CTJ360" s="2"/>
      <c r="CTK360" s="2"/>
      <c r="CTL360" s="2"/>
      <c r="CTM360" s="2"/>
      <c r="CTN360" s="2"/>
      <c r="CTO360" s="2"/>
      <c r="CTP360" s="2"/>
      <c r="CTQ360" s="2"/>
      <c r="CTR360" s="2"/>
      <c r="CTS360" s="2"/>
      <c r="CTT360" s="2"/>
      <c r="CTU360" s="2"/>
      <c r="CTV360" s="2"/>
      <c r="CTW360" s="2"/>
      <c r="CTX360" s="2"/>
      <c r="CTY360" s="2"/>
      <c r="CTZ360" s="2"/>
      <c r="CUA360" s="2"/>
      <c r="CUB360" s="2"/>
      <c r="CUC360" s="2"/>
      <c r="CUD360" s="2"/>
      <c r="CUE360" s="2"/>
      <c r="CUF360" s="2"/>
      <c r="CUG360" s="2"/>
      <c r="CUH360" s="2"/>
      <c r="CUI360" s="2"/>
      <c r="CUJ360" s="2"/>
      <c r="CUK360" s="2"/>
      <c r="CUL360" s="2"/>
      <c r="CUM360" s="2"/>
      <c r="CUN360" s="2"/>
      <c r="CUO360" s="2"/>
      <c r="CUP360" s="2"/>
      <c r="CUQ360" s="2"/>
      <c r="CUR360" s="2"/>
      <c r="CUS360" s="2"/>
      <c r="CUT360" s="2"/>
      <c r="CUU360" s="2"/>
      <c r="CUV360" s="2"/>
      <c r="CUW360" s="2"/>
      <c r="CUX360" s="2"/>
      <c r="CUY360" s="2"/>
      <c r="CUZ360" s="2"/>
      <c r="CVA360" s="2"/>
      <c r="CVB360" s="2"/>
      <c r="CVC360" s="2"/>
      <c r="CVD360" s="2"/>
      <c r="CVE360" s="2"/>
      <c r="CVF360" s="2"/>
      <c r="CVG360" s="2"/>
      <c r="CVH360" s="2"/>
      <c r="CVI360" s="2"/>
      <c r="CVJ360" s="2"/>
      <c r="CVK360" s="2"/>
      <c r="CVL360" s="2"/>
      <c r="CVM360" s="2"/>
      <c r="CVN360" s="2"/>
      <c r="CVO360" s="2"/>
      <c r="CVP360" s="2"/>
      <c r="CVQ360" s="2"/>
      <c r="CVR360" s="2"/>
      <c r="CVS360" s="2"/>
      <c r="CVT360" s="2"/>
      <c r="CVU360" s="2"/>
      <c r="CVV360" s="2"/>
      <c r="CVW360" s="2"/>
      <c r="CVX360" s="2"/>
      <c r="CVY360" s="2"/>
      <c r="CVZ360" s="2"/>
      <c r="CWA360" s="2"/>
      <c r="CWB360" s="2"/>
      <c r="CWC360" s="2"/>
      <c r="CWD360" s="2"/>
      <c r="CWE360" s="2"/>
      <c r="CWF360" s="2"/>
      <c r="CWG360" s="2"/>
      <c r="CWH360" s="2"/>
      <c r="CWI360" s="2"/>
      <c r="CWJ360" s="2"/>
      <c r="CWK360" s="2"/>
      <c r="CWL360" s="2"/>
      <c r="CWM360" s="2"/>
      <c r="CWN360" s="2"/>
      <c r="CWO360" s="2"/>
      <c r="CWP360" s="2"/>
      <c r="CWQ360" s="2"/>
      <c r="CWR360" s="2"/>
      <c r="CWS360" s="2"/>
      <c r="CWT360" s="2"/>
      <c r="CWU360" s="2"/>
      <c r="CWV360" s="2"/>
      <c r="CWW360" s="2"/>
      <c r="CWX360" s="2"/>
      <c r="CWY360" s="2"/>
      <c r="CWZ360" s="2"/>
      <c r="CXA360" s="2"/>
      <c r="CXB360" s="2"/>
      <c r="CXC360" s="2"/>
      <c r="CXD360" s="2"/>
      <c r="CXE360" s="2"/>
      <c r="CXF360" s="2"/>
      <c r="CXG360" s="2"/>
      <c r="CXH360" s="2"/>
      <c r="CXI360" s="2"/>
      <c r="CXJ360" s="2"/>
      <c r="CXK360" s="2"/>
      <c r="CXL360" s="2"/>
      <c r="CXM360" s="2"/>
      <c r="CXN360" s="2"/>
      <c r="CXO360" s="2"/>
      <c r="CXP360" s="2"/>
      <c r="CXQ360" s="2"/>
      <c r="CXR360" s="2"/>
      <c r="CXS360" s="2"/>
      <c r="CXT360" s="2"/>
      <c r="CXU360" s="2"/>
      <c r="CXV360" s="2"/>
      <c r="CXW360" s="2"/>
      <c r="CXX360" s="2"/>
      <c r="CXY360" s="2"/>
      <c r="CXZ360" s="2"/>
      <c r="CYA360" s="2"/>
      <c r="CYB360" s="2"/>
      <c r="CYC360" s="2"/>
      <c r="CYD360" s="2"/>
      <c r="CYE360" s="2"/>
      <c r="CYF360" s="2"/>
      <c r="CYG360" s="2"/>
      <c r="CYH360" s="2"/>
      <c r="CYI360" s="2"/>
      <c r="CYJ360" s="2"/>
      <c r="CYK360" s="2"/>
      <c r="CYL360" s="2"/>
      <c r="CYM360" s="2"/>
      <c r="CYN360" s="2"/>
      <c r="CYO360" s="2"/>
      <c r="CYP360" s="2"/>
      <c r="CYQ360" s="2"/>
      <c r="CYR360" s="2"/>
      <c r="CYS360" s="2"/>
      <c r="CYT360" s="2"/>
      <c r="CYU360" s="2"/>
      <c r="CYV360" s="2"/>
      <c r="CYW360" s="2"/>
      <c r="CYX360" s="2"/>
      <c r="CYY360" s="2"/>
      <c r="CYZ360" s="2"/>
      <c r="CZA360" s="2"/>
      <c r="CZB360" s="2"/>
      <c r="CZC360" s="2"/>
      <c r="CZD360" s="2"/>
      <c r="CZE360" s="2"/>
      <c r="CZF360" s="2"/>
      <c r="CZG360" s="2"/>
      <c r="CZH360" s="2"/>
      <c r="CZI360" s="2"/>
      <c r="CZJ360" s="2"/>
      <c r="CZK360" s="2"/>
      <c r="CZL360" s="2"/>
      <c r="CZM360" s="2"/>
      <c r="CZN360" s="2"/>
      <c r="CZO360" s="2"/>
      <c r="CZP360" s="2"/>
      <c r="CZQ360" s="2"/>
      <c r="CZR360" s="2"/>
      <c r="CZS360" s="2"/>
      <c r="CZT360" s="2"/>
      <c r="CZU360" s="2"/>
      <c r="CZV360" s="2"/>
      <c r="CZW360" s="2"/>
      <c r="CZX360" s="2"/>
      <c r="CZY360" s="2"/>
      <c r="CZZ360" s="2"/>
      <c r="DAA360" s="2"/>
      <c r="DAB360" s="2"/>
      <c r="DAC360" s="2"/>
      <c r="DAD360" s="2"/>
      <c r="DAE360" s="2"/>
      <c r="DAF360" s="2"/>
      <c r="DAG360" s="2"/>
      <c r="DAH360" s="2"/>
      <c r="DAI360" s="2"/>
      <c r="DAJ360" s="2"/>
      <c r="DAK360" s="2"/>
      <c r="DAL360" s="2"/>
      <c r="DAM360" s="2"/>
      <c r="DAN360" s="2"/>
      <c r="DAO360" s="2"/>
      <c r="DAP360" s="2"/>
      <c r="DAQ360" s="2"/>
      <c r="DAR360" s="2"/>
      <c r="DAS360" s="2"/>
      <c r="DAT360" s="2"/>
      <c r="DAU360" s="2"/>
      <c r="DAV360" s="2"/>
      <c r="DAW360" s="2"/>
      <c r="DAX360" s="2"/>
      <c r="DAY360" s="2"/>
      <c r="DAZ360" s="2"/>
      <c r="DBA360" s="2"/>
      <c r="DBB360" s="2"/>
      <c r="DBC360" s="2"/>
      <c r="DBD360" s="2"/>
      <c r="DBE360" s="2"/>
      <c r="DBF360" s="2"/>
      <c r="DBG360" s="2"/>
      <c r="DBH360" s="2"/>
      <c r="DBI360" s="2"/>
      <c r="DBJ360" s="2"/>
      <c r="DBK360" s="2"/>
      <c r="DBL360" s="2"/>
      <c r="DBM360" s="2"/>
      <c r="DBN360" s="2"/>
      <c r="DBO360" s="2"/>
      <c r="DBP360" s="2"/>
      <c r="DBQ360" s="2"/>
      <c r="DBR360" s="2"/>
      <c r="DBS360" s="2"/>
      <c r="DBT360" s="2"/>
      <c r="DBU360" s="2"/>
      <c r="DBV360" s="2"/>
      <c r="DBW360" s="2"/>
      <c r="DBX360" s="2"/>
      <c r="DBY360" s="2"/>
      <c r="DBZ360" s="2"/>
      <c r="DCA360" s="2"/>
      <c r="DCB360" s="2"/>
      <c r="DCC360" s="2"/>
      <c r="DCD360" s="2"/>
      <c r="DCE360" s="2"/>
      <c r="DCF360" s="2"/>
      <c r="DCG360" s="2"/>
      <c r="DCH360" s="2"/>
      <c r="DCI360" s="2"/>
      <c r="DCJ360" s="2"/>
      <c r="DCK360" s="2"/>
      <c r="DCL360" s="2"/>
      <c r="DCM360" s="2"/>
      <c r="DCN360" s="2"/>
      <c r="DCO360" s="2"/>
      <c r="DCP360" s="2"/>
      <c r="DCQ360" s="2"/>
      <c r="DCR360" s="2"/>
      <c r="DCS360" s="2"/>
      <c r="DCT360" s="2"/>
      <c r="DCU360" s="2"/>
      <c r="DCV360" s="2"/>
      <c r="DCW360" s="2"/>
      <c r="DCX360" s="2"/>
      <c r="DCY360" s="2"/>
      <c r="DCZ360" s="2"/>
      <c r="DDA360" s="2"/>
      <c r="DDB360" s="2"/>
      <c r="DDC360" s="2"/>
      <c r="DDD360" s="2"/>
      <c r="DDE360" s="2"/>
      <c r="DDF360" s="2"/>
      <c r="DDG360" s="2"/>
      <c r="DDH360" s="2"/>
      <c r="DDI360" s="2"/>
      <c r="DDJ360" s="2"/>
      <c r="DDK360" s="2"/>
      <c r="DDL360" s="2"/>
      <c r="DDM360" s="2"/>
      <c r="DDN360" s="2"/>
      <c r="DDO360" s="2"/>
      <c r="DDP360" s="2"/>
      <c r="DDQ360" s="2"/>
      <c r="DDR360" s="2"/>
      <c r="DDS360" s="2"/>
      <c r="DDT360" s="2"/>
      <c r="DDU360" s="2"/>
      <c r="DDV360" s="2"/>
      <c r="DDW360" s="2"/>
      <c r="DDX360" s="2"/>
      <c r="DDY360" s="2"/>
      <c r="DDZ360" s="2"/>
      <c r="DEA360" s="2"/>
      <c r="DEB360" s="2"/>
      <c r="DEC360" s="2"/>
      <c r="DED360" s="2"/>
      <c r="DEE360" s="2"/>
      <c r="DEF360" s="2"/>
      <c r="DEG360" s="2"/>
      <c r="DEH360" s="2"/>
      <c r="DEI360" s="2"/>
      <c r="DEJ360" s="2"/>
      <c r="DEK360" s="2"/>
      <c r="DEL360" s="2"/>
      <c r="DEM360" s="2"/>
      <c r="DEN360" s="2"/>
      <c r="DEO360" s="2"/>
      <c r="DEP360" s="2"/>
      <c r="DEQ360" s="2"/>
      <c r="DER360" s="2"/>
      <c r="DES360" s="2"/>
      <c r="DET360" s="2"/>
      <c r="DEU360" s="2"/>
      <c r="DEV360" s="2"/>
      <c r="DEW360" s="2"/>
      <c r="DEX360" s="2"/>
      <c r="DEY360" s="2"/>
      <c r="DEZ360" s="2"/>
      <c r="DFA360" s="2"/>
      <c r="DFB360" s="2"/>
      <c r="DFC360" s="2"/>
      <c r="DFD360" s="2"/>
      <c r="DFE360" s="2"/>
      <c r="DFF360" s="2"/>
      <c r="DFG360" s="2"/>
      <c r="DFH360" s="2"/>
      <c r="DFI360" s="2"/>
      <c r="DFJ360" s="2"/>
      <c r="DFK360" s="2"/>
      <c r="DFL360" s="2"/>
      <c r="DFM360" s="2"/>
      <c r="DFN360" s="2"/>
      <c r="DFO360" s="2"/>
      <c r="DFP360" s="2"/>
      <c r="DFQ360" s="2"/>
      <c r="DFR360" s="2"/>
      <c r="DFS360" s="2"/>
      <c r="DFT360" s="2"/>
      <c r="DFU360" s="2"/>
      <c r="DFV360" s="2"/>
      <c r="DFW360" s="2"/>
      <c r="DFX360" s="2"/>
      <c r="DFY360" s="2"/>
      <c r="DFZ360" s="2"/>
      <c r="DGA360" s="2"/>
      <c r="DGB360" s="2"/>
      <c r="DGC360" s="2"/>
      <c r="DGD360" s="2"/>
      <c r="DGE360" s="2"/>
      <c r="DGF360" s="2"/>
      <c r="DGG360" s="2"/>
      <c r="DGH360" s="2"/>
      <c r="DGI360" s="2"/>
      <c r="DGJ360" s="2"/>
      <c r="DGK360" s="2"/>
      <c r="DGL360" s="2"/>
      <c r="DGM360" s="2"/>
      <c r="DGN360" s="2"/>
      <c r="DGO360" s="2"/>
      <c r="DGP360" s="2"/>
      <c r="DGQ360" s="2"/>
      <c r="DGR360" s="2"/>
      <c r="DGS360" s="2"/>
      <c r="DGT360" s="2"/>
      <c r="DGU360" s="2"/>
      <c r="DGV360" s="2"/>
      <c r="DGW360" s="2"/>
      <c r="DGX360" s="2"/>
      <c r="DGY360" s="2"/>
      <c r="DGZ360" s="2"/>
      <c r="DHA360" s="2"/>
      <c r="DHB360" s="2"/>
      <c r="DHC360" s="2"/>
      <c r="DHD360" s="2"/>
      <c r="DHE360" s="2"/>
      <c r="DHF360" s="2"/>
      <c r="DHG360" s="2"/>
      <c r="DHH360" s="2"/>
      <c r="DHI360" s="2"/>
      <c r="DHJ360" s="2"/>
      <c r="DHK360" s="2"/>
      <c r="DHL360" s="2"/>
      <c r="DHM360" s="2"/>
      <c r="DHN360" s="2"/>
      <c r="DHO360" s="2"/>
      <c r="DHP360" s="2"/>
      <c r="DHQ360" s="2"/>
      <c r="DHR360" s="2"/>
      <c r="DHS360" s="2"/>
      <c r="DHT360" s="2"/>
      <c r="DHU360" s="2"/>
      <c r="DHV360" s="2"/>
      <c r="DHW360" s="2"/>
      <c r="DHX360" s="2"/>
      <c r="DHY360" s="2"/>
      <c r="DHZ360" s="2"/>
      <c r="DIA360" s="2"/>
      <c r="DIB360" s="2"/>
      <c r="DIC360" s="2"/>
      <c r="DID360" s="2"/>
      <c r="DIE360" s="2"/>
      <c r="DIF360" s="2"/>
      <c r="DIG360" s="2"/>
      <c r="DIH360" s="2"/>
      <c r="DII360" s="2"/>
      <c r="DIJ360" s="2"/>
      <c r="DIK360" s="2"/>
      <c r="DIL360" s="2"/>
      <c r="DIM360" s="2"/>
      <c r="DIN360" s="2"/>
      <c r="DIO360" s="2"/>
      <c r="DIP360" s="2"/>
      <c r="DIQ360" s="2"/>
      <c r="DIR360" s="2"/>
      <c r="DIS360" s="2"/>
      <c r="DIT360" s="2"/>
      <c r="DIU360" s="2"/>
      <c r="DIV360" s="2"/>
      <c r="DIW360" s="2"/>
      <c r="DIX360" s="2"/>
      <c r="DIY360" s="2"/>
      <c r="DIZ360" s="2"/>
      <c r="DJA360" s="2"/>
      <c r="DJB360" s="2"/>
      <c r="DJC360" s="2"/>
      <c r="DJD360" s="2"/>
      <c r="DJE360" s="2"/>
      <c r="DJF360" s="2"/>
      <c r="DJG360" s="2"/>
      <c r="DJH360" s="2"/>
      <c r="DJI360" s="2"/>
      <c r="DJJ360" s="2"/>
      <c r="DJK360" s="2"/>
      <c r="DJL360" s="2"/>
      <c r="DJM360" s="2"/>
      <c r="DJN360" s="2"/>
      <c r="DJO360" s="2"/>
      <c r="DJP360" s="2"/>
      <c r="DJQ360" s="2"/>
      <c r="DJR360" s="2"/>
      <c r="DJS360" s="2"/>
      <c r="DJT360" s="2"/>
      <c r="DJU360" s="2"/>
      <c r="DJV360" s="2"/>
      <c r="DJW360" s="2"/>
      <c r="DJX360" s="2"/>
      <c r="DJY360" s="2"/>
      <c r="DJZ360" s="2"/>
      <c r="DKA360" s="2"/>
      <c r="DKB360" s="2"/>
      <c r="DKC360" s="2"/>
      <c r="DKD360" s="2"/>
      <c r="DKE360" s="2"/>
      <c r="DKF360" s="2"/>
      <c r="DKG360" s="2"/>
      <c r="DKH360" s="2"/>
      <c r="DKI360" s="2"/>
      <c r="DKJ360" s="2"/>
      <c r="DKK360" s="2"/>
      <c r="DKL360" s="2"/>
      <c r="DKM360" s="2"/>
      <c r="DKN360" s="2"/>
      <c r="DKO360" s="2"/>
      <c r="DKP360" s="2"/>
      <c r="DKQ360" s="2"/>
      <c r="DKR360" s="2"/>
      <c r="DKS360" s="2"/>
      <c r="DKT360" s="2"/>
      <c r="DKU360" s="2"/>
      <c r="DKV360" s="2"/>
      <c r="DKW360" s="2"/>
      <c r="DKX360" s="2"/>
      <c r="DKY360" s="2"/>
      <c r="DKZ360" s="2"/>
      <c r="DLA360" s="2"/>
      <c r="DLB360" s="2"/>
      <c r="DLC360" s="2"/>
      <c r="DLD360" s="2"/>
      <c r="DLE360" s="2"/>
      <c r="DLF360" s="2"/>
      <c r="DLG360" s="2"/>
      <c r="DLH360" s="2"/>
      <c r="DLI360" s="2"/>
      <c r="DLJ360" s="2"/>
      <c r="DLK360" s="2"/>
      <c r="DLL360" s="2"/>
      <c r="DLM360" s="2"/>
      <c r="DLN360" s="2"/>
      <c r="DLO360" s="2"/>
      <c r="DLP360" s="2"/>
      <c r="DLQ360" s="2"/>
      <c r="DLR360" s="2"/>
      <c r="DLS360" s="2"/>
      <c r="DLT360" s="2"/>
      <c r="DLU360" s="2"/>
      <c r="DLV360" s="2"/>
      <c r="DLW360" s="2"/>
      <c r="DLX360" s="2"/>
      <c r="DLY360" s="2"/>
      <c r="DLZ360" s="2"/>
      <c r="DMA360" s="2"/>
      <c r="DMB360" s="2"/>
      <c r="DMC360" s="2"/>
      <c r="DMD360" s="2"/>
      <c r="DME360" s="2"/>
      <c r="DMF360" s="2"/>
      <c r="DMG360" s="2"/>
      <c r="DMH360" s="2"/>
      <c r="DMI360" s="2"/>
      <c r="DMJ360" s="2"/>
      <c r="DMK360" s="2"/>
      <c r="DML360" s="2"/>
      <c r="DMM360" s="2"/>
      <c r="DMN360" s="2"/>
      <c r="DMO360" s="2"/>
      <c r="DMP360" s="2"/>
      <c r="DMQ360" s="2"/>
      <c r="DMR360" s="2"/>
      <c r="DMS360" s="2"/>
      <c r="DMT360" s="2"/>
      <c r="DMU360" s="2"/>
      <c r="DMV360" s="2"/>
      <c r="DMW360" s="2"/>
      <c r="DMX360" s="2"/>
      <c r="DMY360" s="2"/>
      <c r="DMZ360" s="2"/>
      <c r="DNA360" s="2"/>
      <c r="DNB360" s="2"/>
      <c r="DNC360" s="2"/>
      <c r="DND360" s="2"/>
      <c r="DNE360" s="2"/>
      <c r="DNF360" s="2"/>
      <c r="DNG360" s="2"/>
      <c r="DNH360" s="2"/>
      <c r="DNI360" s="2"/>
      <c r="DNJ360" s="2"/>
      <c r="DNK360" s="2"/>
      <c r="DNL360" s="2"/>
      <c r="DNM360" s="2"/>
      <c r="DNN360" s="2"/>
      <c r="DNO360" s="2"/>
      <c r="DNP360" s="2"/>
      <c r="DNQ360" s="2"/>
      <c r="DNR360" s="2"/>
      <c r="DNS360" s="2"/>
      <c r="DNT360" s="2"/>
      <c r="DNU360" s="2"/>
      <c r="DNV360" s="2"/>
      <c r="DNW360" s="2"/>
      <c r="DNX360" s="2"/>
      <c r="DNY360" s="2"/>
      <c r="DNZ360" s="2"/>
      <c r="DOA360" s="2"/>
      <c r="DOB360" s="2"/>
      <c r="DOC360" s="2"/>
      <c r="DOD360" s="2"/>
      <c r="DOE360" s="2"/>
      <c r="DOF360" s="2"/>
      <c r="DOG360" s="2"/>
      <c r="DOH360" s="2"/>
      <c r="DOI360" s="2"/>
      <c r="DOJ360" s="2"/>
      <c r="DOK360" s="2"/>
      <c r="DOL360" s="2"/>
      <c r="DOM360" s="2"/>
      <c r="DON360" s="2"/>
      <c r="DOO360" s="2"/>
      <c r="DOP360" s="2"/>
      <c r="DOQ360" s="2"/>
      <c r="DOR360" s="2"/>
      <c r="DOS360" s="2"/>
      <c r="DOT360" s="2"/>
      <c r="DOU360" s="2"/>
      <c r="DOV360" s="2"/>
      <c r="DOW360" s="2"/>
      <c r="DOX360" s="2"/>
      <c r="DOY360" s="2"/>
      <c r="DOZ360" s="2"/>
      <c r="DPA360" s="2"/>
      <c r="DPB360" s="2"/>
      <c r="DPC360" s="2"/>
      <c r="DPD360" s="2"/>
      <c r="DPE360" s="2"/>
      <c r="DPF360" s="2"/>
      <c r="DPG360" s="2"/>
      <c r="DPH360" s="2"/>
      <c r="DPI360" s="2"/>
      <c r="DPJ360" s="2"/>
      <c r="DPK360" s="2"/>
      <c r="DPL360" s="2"/>
      <c r="DPM360" s="2"/>
      <c r="DPN360" s="2"/>
      <c r="DPO360" s="2"/>
      <c r="DPP360" s="2"/>
      <c r="DPQ360" s="2"/>
      <c r="DPR360" s="2"/>
      <c r="DPS360" s="2"/>
      <c r="DPT360" s="2"/>
      <c r="DPU360" s="2"/>
      <c r="DPV360" s="2"/>
      <c r="DPW360" s="2"/>
      <c r="DPX360" s="2"/>
      <c r="DPY360" s="2"/>
      <c r="DPZ360" s="2"/>
      <c r="DQA360" s="2"/>
      <c r="DQB360" s="2"/>
      <c r="DQC360" s="2"/>
      <c r="DQD360" s="2"/>
      <c r="DQE360" s="2"/>
      <c r="DQF360" s="2"/>
      <c r="DQG360" s="2"/>
      <c r="DQH360" s="2"/>
      <c r="DQI360" s="2"/>
      <c r="DQJ360" s="2"/>
      <c r="DQK360" s="2"/>
      <c r="DQL360" s="2"/>
      <c r="DQM360" s="2"/>
      <c r="DQN360" s="2"/>
      <c r="DQO360" s="2"/>
      <c r="DQP360" s="2"/>
      <c r="DQQ360" s="2"/>
      <c r="DQR360" s="2"/>
      <c r="DQS360" s="2"/>
      <c r="DQT360" s="2"/>
      <c r="DQU360" s="2"/>
      <c r="DQV360" s="2"/>
      <c r="DQW360" s="2"/>
      <c r="DQX360" s="2"/>
      <c r="DQY360" s="2"/>
      <c r="DQZ360" s="2"/>
      <c r="DRA360" s="2"/>
      <c r="DRB360" s="2"/>
      <c r="DRC360" s="2"/>
      <c r="DRD360" s="2"/>
      <c r="DRE360" s="2"/>
      <c r="DRF360" s="2"/>
      <c r="DRG360" s="2"/>
      <c r="DRH360" s="2"/>
      <c r="DRI360" s="2"/>
      <c r="DRJ360" s="2"/>
      <c r="DRK360" s="2"/>
      <c r="DRL360" s="2"/>
      <c r="DRM360" s="2"/>
      <c r="DRN360" s="2"/>
      <c r="DRO360" s="2"/>
      <c r="DRP360" s="2"/>
      <c r="DRQ360" s="2"/>
      <c r="DRR360" s="2"/>
      <c r="DRS360" s="2"/>
      <c r="DRT360" s="2"/>
      <c r="DRU360" s="2"/>
      <c r="DRV360" s="2"/>
      <c r="DRW360" s="2"/>
      <c r="DRX360" s="2"/>
      <c r="DRY360" s="2"/>
      <c r="DRZ360" s="2"/>
      <c r="DSA360" s="2"/>
      <c r="DSB360" s="2"/>
      <c r="DSC360" s="2"/>
      <c r="DSD360" s="2"/>
      <c r="DSE360" s="2"/>
      <c r="DSF360" s="2"/>
      <c r="DSG360" s="2"/>
      <c r="DSH360" s="2"/>
      <c r="DSI360" s="2"/>
      <c r="DSJ360" s="2"/>
      <c r="DSK360" s="2"/>
      <c r="DSL360" s="2"/>
      <c r="DSM360" s="2"/>
      <c r="DSN360" s="2"/>
      <c r="DSO360" s="2"/>
      <c r="DSP360" s="2"/>
      <c r="DSQ360" s="2"/>
      <c r="DSR360" s="2"/>
      <c r="DSS360" s="2"/>
      <c r="DST360" s="2"/>
      <c r="DSU360" s="2"/>
      <c r="DSV360" s="2"/>
      <c r="DSW360" s="2"/>
      <c r="DSX360" s="2"/>
      <c r="DSY360" s="2"/>
      <c r="DSZ360" s="2"/>
      <c r="DTA360" s="2"/>
      <c r="DTB360" s="2"/>
      <c r="DTC360" s="2"/>
      <c r="DTD360" s="2"/>
      <c r="DTE360" s="2"/>
      <c r="DTF360" s="2"/>
      <c r="DTG360" s="2"/>
      <c r="DTH360" s="2"/>
      <c r="DTI360" s="2"/>
      <c r="DTJ360" s="2"/>
      <c r="DTK360" s="2"/>
      <c r="DTL360" s="2"/>
      <c r="DTM360" s="2"/>
      <c r="DTN360" s="2"/>
      <c r="DTO360" s="2"/>
      <c r="DTP360" s="2"/>
      <c r="DTQ360" s="2"/>
      <c r="DTR360" s="2"/>
      <c r="DTS360" s="2"/>
      <c r="DTT360" s="2"/>
      <c r="DTU360" s="2"/>
      <c r="DTV360" s="2"/>
      <c r="DTW360" s="2"/>
      <c r="DTX360" s="2"/>
      <c r="DTY360" s="2"/>
      <c r="DTZ360" s="2"/>
      <c r="DUA360" s="2"/>
      <c r="DUB360" s="2"/>
      <c r="DUC360" s="2"/>
      <c r="DUD360" s="2"/>
      <c r="DUE360" s="2"/>
      <c r="DUF360" s="2"/>
      <c r="DUG360" s="2"/>
      <c r="DUH360" s="2"/>
      <c r="DUI360" s="2"/>
      <c r="DUJ360" s="2"/>
      <c r="DUK360" s="2"/>
      <c r="DUL360" s="2"/>
      <c r="DUM360" s="2"/>
      <c r="DUN360" s="2"/>
      <c r="DUO360" s="2"/>
      <c r="DUP360" s="2"/>
      <c r="DUQ360" s="2"/>
      <c r="DUR360" s="2"/>
      <c r="DUS360" s="2"/>
      <c r="DUT360" s="2"/>
      <c r="DUU360" s="2"/>
      <c r="DUV360" s="2"/>
      <c r="DUW360" s="2"/>
      <c r="DUX360" s="2"/>
      <c r="DUY360" s="2"/>
      <c r="DUZ360" s="2"/>
      <c r="DVA360" s="2"/>
      <c r="DVB360" s="2"/>
      <c r="DVC360" s="2"/>
      <c r="DVD360" s="2"/>
      <c r="DVE360" s="2"/>
      <c r="DVF360" s="2"/>
      <c r="DVG360" s="2"/>
      <c r="DVH360" s="2"/>
      <c r="DVI360" s="2"/>
      <c r="DVJ360" s="2"/>
      <c r="DVK360" s="2"/>
      <c r="DVL360" s="2"/>
      <c r="DVM360" s="2"/>
      <c r="DVN360" s="2"/>
      <c r="DVO360" s="2"/>
      <c r="DVP360" s="2"/>
      <c r="DVQ360" s="2"/>
      <c r="DVR360" s="2"/>
      <c r="DVS360" s="2"/>
      <c r="DVT360" s="2"/>
      <c r="DVU360" s="2"/>
      <c r="DVV360" s="2"/>
      <c r="DVW360" s="2"/>
      <c r="DVX360" s="2"/>
      <c r="DVY360" s="2"/>
      <c r="DVZ360" s="2"/>
      <c r="DWA360" s="2"/>
      <c r="DWB360" s="2"/>
      <c r="DWC360" s="2"/>
      <c r="DWD360" s="2"/>
      <c r="DWE360" s="2"/>
      <c r="DWF360" s="2"/>
      <c r="DWG360" s="2"/>
      <c r="DWH360" s="2"/>
      <c r="DWI360" s="2"/>
      <c r="DWJ360" s="2"/>
      <c r="DWK360" s="2"/>
      <c r="DWL360" s="2"/>
      <c r="DWM360" s="2"/>
      <c r="DWN360" s="2"/>
      <c r="DWO360" s="2"/>
      <c r="DWP360" s="2"/>
      <c r="DWQ360" s="2"/>
      <c r="DWR360" s="2"/>
      <c r="DWS360" s="2"/>
      <c r="DWT360" s="2"/>
      <c r="DWU360" s="2"/>
      <c r="DWV360" s="2"/>
      <c r="DWW360" s="2"/>
      <c r="DWX360" s="2"/>
      <c r="DWY360" s="2"/>
      <c r="DWZ360" s="2"/>
      <c r="DXA360" s="2"/>
      <c r="DXB360" s="2"/>
      <c r="DXC360" s="2"/>
      <c r="DXD360" s="2"/>
      <c r="DXE360" s="2"/>
      <c r="DXF360" s="2"/>
      <c r="DXG360" s="2"/>
      <c r="DXH360" s="2"/>
      <c r="DXI360" s="2"/>
      <c r="DXJ360" s="2"/>
      <c r="DXK360" s="2"/>
      <c r="DXL360" s="2"/>
      <c r="DXM360" s="2"/>
      <c r="DXN360" s="2"/>
      <c r="DXO360" s="2"/>
      <c r="DXP360" s="2"/>
      <c r="DXQ360" s="2"/>
      <c r="DXR360" s="2"/>
      <c r="DXS360" s="2"/>
      <c r="DXT360" s="2"/>
      <c r="DXU360" s="2"/>
      <c r="DXV360" s="2"/>
      <c r="DXW360" s="2"/>
      <c r="DXX360" s="2"/>
      <c r="DXY360" s="2"/>
      <c r="DXZ360" s="2"/>
      <c r="DYA360" s="2"/>
      <c r="DYB360" s="2"/>
      <c r="DYC360" s="2"/>
      <c r="DYD360" s="2"/>
      <c r="DYE360" s="2"/>
      <c r="DYF360" s="2"/>
      <c r="DYG360" s="2"/>
      <c r="DYH360" s="2"/>
      <c r="DYI360" s="2"/>
      <c r="DYJ360" s="2"/>
      <c r="DYK360" s="2"/>
      <c r="DYL360" s="2"/>
      <c r="DYM360" s="2"/>
      <c r="DYN360" s="2"/>
      <c r="DYO360" s="2"/>
      <c r="DYP360" s="2"/>
      <c r="DYQ360" s="2"/>
      <c r="DYR360" s="2"/>
      <c r="DYS360" s="2"/>
      <c r="DYT360" s="2"/>
      <c r="DYU360" s="2"/>
      <c r="DYV360" s="2"/>
      <c r="DYW360" s="2"/>
      <c r="DYX360" s="2"/>
      <c r="DYY360" s="2"/>
      <c r="DYZ360" s="2"/>
      <c r="DZA360" s="2"/>
      <c r="DZB360" s="2"/>
      <c r="DZC360" s="2"/>
      <c r="DZD360" s="2"/>
      <c r="DZE360" s="2"/>
      <c r="DZF360" s="2"/>
      <c r="DZG360" s="2"/>
      <c r="DZH360" s="2"/>
      <c r="DZI360" s="2"/>
      <c r="DZJ360" s="2"/>
      <c r="DZK360" s="2"/>
      <c r="DZL360" s="2"/>
      <c r="DZM360" s="2"/>
      <c r="DZN360" s="2"/>
      <c r="DZO360" s="2"/>
      <c r="DZP360" s="2"/>
      <c r="DZQ360" s="2"/>
      <c r="DZR360" s="2"/>
      <c r="DZS360" s="2"/>
      <c r="DZT360" s="2"/>
      <c r="DZU360" s="2"/>
      <c r="DZV360" s="2"/>
      <c r="DZW360" s="2"/>
      <c r="DZX360" s="2"/>
      <c r="DZY360" s="2"/>
      <c r="DZZ360" s="2"/>
      <c r="EAA360" s="2"/>
      <c r="EAB360" s="2"/>
      <c r="EAC360" s="2"/>
      <c r="EAD360" s="2"/>
      <c r="EAE360" s="2"/>
      <c r="EAF360" s="2"/>
      <c r="EAG360" s="2"/>
      <c r="EAH360" s="2"/>
      <c r="EAI360" s="2"/>
      <c r="EAJ360" s="2"/>
      <c r="EAK360" s="2"/>
      <c r="EAL360" s="2"/>
      <c r="EAM360" s="2"/>
      <c r="EAN360" s="2"/>
      <c r="EAO360" s="2"/>
      <c r="EAP360" s="2"/>
      <c r="EAQ360" s="2"/>
      <c r="EAR360" s="2"/>
      <c r="EAS360" s="2"/>
      <c r="EAT360" s="2"/>
      <c r="EAU360" s="2"/>
      <c r="EAV360" s="2"/>
      <c r="EAW360" s="2"/>
      <c r="EAX360" s="2"/>
      <c r="EAY360" s="2"/>
      <c r="EAZ360" s="2"/>
      <c r="EBA360" s="2"/>
      <c r="EBB360" s="2"/>
      <c r="EBC360" s="2"/>
      <c r="EBD360" s="2"/>
      <c r="EBE360" s="2"/>
      <c r="EBF360" s="2"/>
      <c r="EBG360" s="2"/>
      <c r="EBH360" s="2"/>
      <c r="EBI360" s="2"/>
      <c r="EBJ360" s="2"/>
      <c r="EBK360" s="2"/>
      <c r="EBL360" s="2"/>
      <c r="EBM360" s="2"/>
      <c r="EBN360" s="2"/>
      <c r="EBO360" s="2"/>
      <c r="EBP360" s="2"/>
      <c r="EBQ360" s="2"/>
      <c r="EBR360" s="2"/>
      <c r="EBS360" s="2"/>
      <c r="EBT360" s="2"/>
      <c r="EBU360" s="2"/>
      <c r="EBV360" s="2"/>
      <c r="EBW360" s="2"/>
      <c r="EBX360" s="2"/>
      <c r="EBY360" s="2"/>
      <c r="EBZ360" s="2"/>
      <c r="ECA360" s="2"/>
      <c r="ECB360" s="2"/>
      <c r="ECC360" s="2"/>
      <c r="ECD360" s="2"/>
      <c r="ECE360" s="2"/>
      <c r="ECF360" s="2"/>
      <c r="ECG360" s="2"/>
      <c r="ECH360" s="2"/>
      <c r="ECI360" s="2"/>
      <c r="ECJ360" s="2"/>
      <c r="ECK360" s="2"/>
      <c r="ECL360" s="2"/>
      <c r="ECM360" s="2"/>
      <c r="ECN360" s="2"/>
      <c r="ECO360" s="2"/>
      <c r="ECP360" s="2"/>
      <c r="ECQ360" s="2"/>
      <c r="ECR360" s="2"/>
      <c r="ECS360" s="2"/>
      <c r="ECT360" s="2"/>
      <c r="ECU360" s="2"/>
      <c r="ECV360" s="2"/>
      <c r="ECW360" s="2"/>
      <c r="ECX360" s="2"/>
      <c r="ECY360" s="2"/>
      <c r="ECZ360" s="2"/>
      <c r="EDA360" s="2"/>
      <c r="EDB360" s="2"/>
      <c r="EDC360" s="2"/>
      <c r="EDD360" s="2"/>
      <c r="EDE360" s="2"/>
      <c r="EDF360" s="2"/>
      <c r="EDG360" s="2"/>
      <c r="EDH360" s="2"/>
      <c r="EDI360" s="2"/>
      <c r="EDJ360" s="2"/>
      <c r="EDK360" s="2"/>
      <c r="EDL360" s="2"/>
      <c r="EDM360" s="2"/>
      <c r="EDN360" s="2"/>
      <c r="EDO360" s="2"/>
      <c r="EDP360" s="2"/>
      <c r="EDQ360" s="2"/>
      <c r="EDR360" s="2"/>
      <c r="EDS360" s="2"/>
      <c r="EDT360" s="2"/>
      <c r="EDU360" s="2"/>
      <c r="EDV360" s="2"/>
      <c r="EDW360" s="2"/>
      <c r="EDX360" s="2"/>
      <c r="EDY360" s="2"/>
      <c r="EDZ360" s="2"/>
      <c r="EEA360" s="2"/>
      <c r="EEB360" s="2"/>
      <c r="EEC360" s="2"/>
      <c r="EED360" s="2"/>
      <c r="EEE360" s="2"/>
      <c r="EEF360" s="2"/>
      <c r="EEG360" s="2"/>
      <c r="EEH360" s="2"/>
      <c r="EEI360" s="2"/>
      <c r="EEJ360" s="2"/>
      <c r="EEK360" s="2"/>
      <c r="EEL360" s="2"/>
      <c r="EEM360" s="2"/>
      <c r="EEN360" s="2"/>
      <c r="EEO360" s="2"/>
      <c r="EEP360" s="2"/>
      <c r="EEQ360" s="2"/>
      <c r="EER360" s="2"/>
      <c r="EES360" s="2"/>
      <c r="EET360" s="2"/>
      <c r="EEU360" s="2"/>
      <c r="EEV360" s="2"/>
      <c r="EEW360" s="2"/>
      <c r="EEX360" s="2"/>
      <c r="EEY360" s="2"/>
      <c r="EEZ360" s="2"/>
      <c r="EFA360" s="2"/>
      <c r="EFB360" s="2"/>
      <c r="EFC360" s="2"/>
      <c r="EFD360" s="2"/>
      <c r="EFE360" s="2"/>
      <c r="EFF360" s="2"/>
      <c r="EFG360" s="2"/>
      <c r="EFH360" s="2"/>
      <c r="EFI360" s="2"/>
      <c r="EFJ360" s="2"/>
      <c r="EFK360" s="2"/>
      <c r="EFL360" s="2"/>
      <c r="EFM360" s="2"/>
      <c r="EFN360" s="2"/>
      <c r="EFO360" s="2"/>
      <c r="EFP360" s="2"/>
      <c r="EFQ360" s="2"/>
      <c r="EFR360" s="2"/>
      <c r="EFS360" s="2"/>
      <c r="EFT360" s="2"/>
      <c r="EFU360" s="2"/>
      <c r="EFV360" s="2"/>
      <c r="EFW360" s="2"/>
      <c r="EFX360" s="2"/>
      <c r="EFY360" s="2"/>
      <c r="EFZ360" s="2"/>
      <c r="EGA360" s="2"/>
      <c r="EGB360" s="2"/>
      <c r="EGC360" s="2"/>
      <c r="EGD360" s="2"/>
      <c r="EGE360" s="2"/>
      <c r="EGF360" s="2"/>
      <c r="EGG360" s="2"/>
      <c r="EGH360" s="2"/>
      <c r="EGI360" s="2"/>
      <c r="EGJ360" s="2"/>
      <c r="EGK360" s="2"/>
      <c r="EGL360" s="2"/>
      <c r="EGM360" s="2"/>
      <c r="EGN360" s="2"/>
      <c r="EGO360" s="2"/>
      <c r="EGP360" s="2"/>
      <c r="EGQ360" s="2"/>
      <c r="EGR360" s="2"/>
      <c r="EGS360" s="2"/>
      <c r="EGT360" s="2"/>
      <c r="EGU360" s="2"/>
      <c r="EGV360" s="2"/>
      <c r="EGW360" s="2"/>
      <c r="EGX360" s="2"/>
      <c r="EGY360" s="2"/>
      <c r="EGZ360" s="2"/>
      <c r="EHA360" s="2"/>
      <c r="EHB360" s="2"/>
      <c r="EHC360" s="2"/>
      <c r="EHD360" s="2"/>
      <c r="EHE360" s="2"/>
      <c r="EHF360" s="2"/>
      <c r="EHG360" s="2"/>
      <c r="EHH360" s="2"/>
      <c r="EHI360" s="2"/>
      <c r="EHJ360" s="2"/>
      <c r="EHK360" s="2"/>
      <c r="EHL360" s="2"/>
      <c r="EHM360" s="2"/>
      <c r="EHN360" s="2"/>
      <c r="EHO360" s="2"/>
      <c r="EHP360" s="2"/>
      <c r="EHQ360" s="2"/>
      <c r="EHR360" s="2"/>
      <c r="EHS360" s="2"/>
      <c r="EHT360" s="2"/>
      <c r="EHU360" s="2"/>
      <c r="EHV360" s="2"/>
      <c r="EHW360" s="2"/>
      <c r="EHX360" s="2"/>
      <c r="EHY360" s="2"/>
      <c r="EHZ360" s="2"/>
      <c r="EIA360" s="2"/>
      <c r="EIB360" s="2"/>
      <c r="EIC360" s="2"/>
      <c r="EID360" s="2"/>
      <c r="EIE360" s="2"/>
      <c r="EIF360" s="2"/>
      <c r="EIG360" s="2"/>
      <c r="EIH360" s="2"/>
      <c r="EII360" s="2"/>
      <c r="EIJ360" s="2"/>
      <c r="EIK360" s="2"/>
      <c r="EIL360" s="2"/>
      <c r="EIM360" s="2"/>
      <c r="EIN360" s="2"/>
      <c r="EIO360" s="2"/>
      <c r="EIP360" s="2"/>
      <c r="EIQ360" s="2"/>
      <c r="EIR360" s="2"/>
      <c r="EIS360" s="2"/>
      <c r="EIT360" s="2"/>
      <c r="EIU360" s="2"/>
      <c r="EIV360" s="2"/>
      <c r="EIW360" s="2"/>
      <c r="EIX360" s="2"/>
      <c r="EIY360" s="2"/>
      <c r="EIZ360" s="2"/>
      <c r="EJA360" s="2"/>
      <c r="EJB360" s="2"/>
      <c r="EJC360" s="2"/>
      <c r="EJD360" s="2"/>
      <c r="EJE360" s="2"/>
      <c r="EJF360" s="2"/>
      <c r="EJG360" s="2"/>
      <c r="EJH360" s="2"/>
      <c r="EJI360" s="2"/>
      <c r="EJJ360" s="2"/>
      <c r="EJK360" s="2"/>
      <c r="EJL360" s="2"/>
      <c r="EJM360" s="2"/>
      <c r="EJN360" s="2"/>
      <c r="EJO360" s="2"/>
      <c r="EJP360" s="2"/>
      <c r="EJQ360" s="2"/>
      <c r="EJR360" s="2"/>
      <c r="EJS360" s="2"/>
      <c r="EJT360" s="2"/>
      <c r="EJU360" s="2"/>
      <c r="EJV360" s="2"/>
      <c r="EJW360" s="2"/>
      <c r="EJX360" s="2"/>
      <c r="EJY360" s="2"/>
      <c r="EJZ360" s="2"/>
      <c r="EKA360" s="2"/>
      <c r="EKB360" s="2"/>
      <c r="EKC360" s="2"/>
      <c r="EKD360" s="2"/>
      <c r="EKE360" s="2"/>
      <c r="EKF360" s="2"/>
      <c r="EKG360" s="2"/>
      <c r="EKH360" s="2"/>
      <c r="EKI360" s="2"/>
      <c r="EKJ360" s="2"/>
      <c r="EKK360" s="2"/>
      <c r="EKL360" s="2"/>
      <c r="EKM360" s="2"/>
      <c r="EKN360" s="2"/>
      <c r="EKO360" s="2"/>
      <c r="EKP360" s="2"/>
      <c r="EKQ360" s="2"/>
      <c r="EKR360" s="2"/>
      <c r="EKS360" s="2"/>
      <c r="EKT360" s="2"/>
      <c r="EKU360" s="2"/>
      <c r="EKV360" s="2"/>
      <c r="EKW360" s="2"/>
      <c r="EKX360" s="2"/>
      <c r="EKY360" s="2"/>
      <c r="EKZ360" s="2"/>
      <c r="ELA360" s="2"/>
      <c r="ELB360" s="2"/>
      <c r="ELC360" s="2"/>
      <c r="ELD360" s="2"/>
      <c r="ELE360" s="2"/>
      <c r="ELF360" s="2"/>
      <c r="ELG360" s="2"/>
      <c r="ELH360" s="2"/>
      <c r="ELI360" s="2"/>
      <c r="ELJ360" s="2"/>
      <c r="ELK360" s="2"/>
      <c r="ELL360" s="2"/>
      <c r="ELM360" s="2"/>
      <c r="ELN360" s="2"/>
      <c r="ELO360" s="2"/>
      <c r="ELP360" s="2"/>
      <c r="ELQ360" s="2"/>
      <c r="ELR360" s="2"/>
      <c r="ELS360" s="2"/>
      <c r="ELT360" s="2"/>
      <c r="ELU360" s="2"/>
      <c r="ELV360" s="2"/>
      <c r="ELW360" s="2"/>
      <c r="ELX360" s="2"/>
      <c r="ELY360" s="2"/>
      <c r="ELZ360" s="2"/>
      <c r="EMA360" s="2"/>
      <c r="EMB360" s="2"/>
      <c r="EMC360" s="2"/>
      <c r="EMD360" s="2"/>
      <c r="EME360" s="2"/>
      <c r="EMF360" s="2"/>
      <c r="EMG360" s="2"/>
      <c r="EMH360" s="2"/>
      <c r="EMI360" s="2"/>
      <c r="EMJ360" s="2"/>
      <c r="EMK360" s="2"/>
      <c r="EML360" s="2"/>
      <c r="EMM360" s="2"/>
      <c r="EMN360" s="2"/>
      <c r="EMO360" s="2"/>
      <c r="EMP360" s="2"/>
      <c r="EMQ360" s="2"/>
      <c r="EMR360" s="2"/>
      <c r="EMS360" s="2"/>
      <c r="EMT360" s="2"/>
      <c r="EMU360" s="2"/>
      <c r="EMV360" s="2"/>
      <c r="EMW360" s="2"/>
      <c r="EMX360" s="2"/>
      <c r="EMY360" s="2"/>
      <c r="EMZ360" s="2"/>
      <c r="ENA360" s="2"/>
      <c r="ENB360" s="2"/>
      <c r="ENC360" s="2"/>
      <c r="END360" s="2"/>
      <c r="ENE360" s="2"/>
      <c r="ENF360" s="2"/>
      <c r="ENG360" s="2"/>
      <c r="ENH360" s="2"/>
      <c r="ENI360" s="2"/>
      <c r="ENJ360" s="2"/>
      <c r="ENK360" s="2"/>
      <c r="ENL360" s="2"/>
      <c r="ENM360" s="2"/>
      <c r="ENN360" s="2"/>
      <c r="ENO360" s="2"/>
      <c r="ENP360" s="2"/>
      <c r="ENQ360" s="2"/>
      <c r="ENR360" s="2"/>
      <c r="ENS360" s="2"/>
      <c r="ENT360" s="2"/>
      <c r="ENU360" s="2"/>
      <c r="ENV360" s="2"/>
      <c r="ENW360" s="2"/>
      <c r="ENX360" s="2"/>
      <c r="ENY360" s="2"/>
      <c r="ENZ360" s="2"/>
      <c r="EOA360" s="2"/>
      <c r="EOB360" s="2"/>
      <c r="EOC360" s="2"/>
      <c r="EOD360" s="2"/>
      <c r="EOE360" s="2"/>
      <c r="EOF360" s="2"/>
      <c r="EOG360" s="2"/>
      <c r="EOH360" s="2"/>
      <c r="EOI360" s="2"/>
      <c r="EOJ360" s="2"/>
      <c r="EOK360" s="2"/>
      <c r="EOL360" s="2"/>
      <c r="EOM360" s="2"/>
      <c r="EON360" s="2"/>
      <c r="EOO360" s="2"/>
      <c r="EOP360" s="2"/>
      <c r="EOQ360" s="2"/>
      <c r="EOR360" s="2"/>
      <c r="EOS360" s="2"/>
      <c r="EOT360" s="2"/>
      <c r="EOU360" s="2"/>
      <c r="EOV360" s="2"/>
      <c r="EOW360" s="2"/>
      <c r="EOX360" s="2"/>
      <c r="EOY360" s="2"/>
      <c r="EOZ360" s="2"/>
      <c r="EPA360" s="2"/>
      <c r="EPB360" s="2"/>
      <c r="EPC360" s="2"/>
      <c r="EPD360" s="2"/>
      <c r="EPE360" s="2"/>
      <c r="EPF360" s="2"/>
      <c r="EPG360" s="2"/>
      <c r="EPH360" s="2"/>
      <c r="EPI360" s="2"/>
      <c r="EPJ360" s="2"/>
      <c r="EPK360" s="2"/>
      <c r="EPL360" s="2"/>
      <c r="EPM360" s="2"/>
      <c r="EPN360" s="2"/>
      <c r="EPO360" s="2"/>
      <c r="EPP360" s="2"/>
      <c r="EPQ360" s="2"/>
      <c r="EPR360" s="2"/>
      <c r="EPS360" s="2"/>
      <c r="EPT360" s="2"/>
      <c r="EPU360" s="2"/>
      <c r="EPV360" s="2"/>
      <c r="EPW360" s="2"/>
      <c r="EPX360" s="2"/>
      <c r="EPY360" s="2"/>
      <c r="EPZ360" s="2"/>
      <c r="EQA360" s="2"/>
      <c r="EQB360" s="2"/>
      <c r="EQC360" s="2"/>
      <c r="EQD360" s="2"/>
      <c r="EQE360" s="2"/>
      <c r="EQF360" s="2"/>
      <c r="EQG360" s="2"/>
      <c r="EQH360" s="2"/>
      <c r="EQI360" s="2"/>
      <c r="EQJ360" s="2"/>
      <c r="EQK360" s="2"/>
      <c r="EQL360" s="2"/>
      <c r="EQM360" s="2"/>
      <c r="EQN360" s="2"/>
      <c r="EQO360" s="2"/>
      <c r="EQP360" s="2"/>
      <c r="EQQ360" s="2"/>
      <c r="EQR360" s="2"/>
      <c r="EQS360" s="2"/>
      <c r="EQT360" s="2"/>
      <c r="EQU360" s="2"/>
      <c r="EQV360" s="2"/>
      <c r="EQW360" s="2"/>
      <c r="EQX360" s="2"/>
      <c r="EQY360" s="2"/>
      <c r="EQZ360" s="2"/>
      <c r="ERA360" s="2"/>
      <c r="ERB360" s="2"/>
      <c r="ERC360" s="2"/>
      <c r="ERD360" s="2"/>
      <c r="ERE360" s="2"/>
      <c r="ERF360" s="2"/>
      <c r="ERG360" s="2"/>
      <c r="ERH360" s="2"/>
      <c r="ERI360" s="2"/>
      <c r="ERJ360" s="2"/>
      <c r="ERK360" s="2"/>
      <c r="ERL360" s="2"/>
      <c r="ERM360" s="2"/>
      <c r="ERN360" s="2"/>
      <c r="ERO360" s="2"/>
      <c r="ERP360" s="2"/>
      <c r="ERQ360" s="2"/>
      <c r="ERR360" s="2"/>
      <c r="ERS360" s="2"/>
      <c r="ERT360" s="2"/>
      <c r="ERU360" s="2"/>
      <c r="ERV360" s="2"/>
      <c r="ERW360" s="2"/>
      <c r="ERX360" s="2"/>
      <c r="ERY360" s="2"/>
      <c r="ERZ360" s="2"/>
      <c r="ESA360" s="2"/>
      <c r="ESB360" s="2"/>
      <c r="ESC360" s="2"/>
      <c r="ESD360" s="2"/>
      <c r="ESE360" s="2"/>
      <c r="ESF360" s="2"/>
      <c r="ESG360" s="2"/>
      <c r="ESH360" s="2"/>
      <c r="ESI360" s="2"/>
      <c r="ESJ360" s="2"/>
      <c r="ESK360" s="2"/>
      <c r="ESL360" s="2"/>
      <c r="ESM360" s="2"/>
      <c r="ESN360" s="2"/>
      <c r="ESO360" s="2"/>
      <c r="ESP360" s="2"/>
      <c r="ESQ360" s="2"/>
      <c r="ESR360" s="2"/>
      <c r="ESS360" s="2"/>
      <c r="EST360" s="2"/>
      <c r="ESU360" s="2"/>
      <c r="ESV360" s="2"/>
      <c r="ESW360" s="2"/>
      <c r="ESX360" s="2"/>
      <c r="ESY360" s="2"/>
      <c r="ESZ360" s="2"/>
      <c r="ETA360" s="2"/>
      <c r="ETB360" s="2"/>
      <c r="ETC360" s="2"/>
      <c r="ETD360" s="2"/>
      <c r="ETE360" s="2"/>
      <c r="ETF360" s="2"/>
      <c r="ETG360" s="2"/>
      <c r="ETH360" s="2"/>
      <c r="ETI360" s="2"/>
      <c r="ETJ360" s="2"/>
      <c r="ETK360" s="2"/>
      <c r="ETL360" s="2"/>
      <c r="ETM360" s="2"/>
      <c r="ETN360" s="2"/>
      <c r="ETO360" s="2"/>
      <c r="ETP360" s="2"/>
      <c r="ETQ360" s="2"/>
      <c r="ETR360" s="2"/>
      <c r="ETS360" s="2"/>
      <c r="ETT360" s="2"/>
      <c r="ETU360" s="2"/>
      <c r="ETV360" s="2"/>
      <c r="ETW360" s="2"/>
      <c r="ETX360" s="2"/>
      <c r="ETY360" s="2"/>
      <c r="ETZ360" s="2"/>
      <c r="EUA360" s="2"/>
      <c r="EUB360" s="2"/>
      <c r="EUC360" s="2"/>
      <c r="EUD360" s="2"/>
      <c r="EUE360" s="2"/>
      <c r="EUF360" s="2"/>
      <c r="EUG360" s="2"/>
      <c r="EUH360" s="2"/>
      <c r="EUI360" s="2"/>
      <c r="EUJ360" s="2"/>
      <c r="EUK360" s="2"/>
      <c r="EUL360" s="2"/>
      <c r="EUM360" s="2"/>
      <c r="EUN360" s="2"/>
      <c r="EUO360" s="2"/>
      <c r="EUP360" s="2"/>
      <c r="EUQ360" s="2"/>
      <c r="EUR360" s="2"/>
      <c r="EUS360" s="2"/>
      <c r="EUT360" s="2"/>
      <c r="EUU360" s="2"/>
      <c r="EUV360" s="2"/>
      <c r="EUW360" s="2"/>
      <c r="EUX360" s="2"/>
      <c r="EUY360" s="2"/>
      <c r="EUZ360" s="2"/>
      <c r="EVA360" s="2"/>
      <c r="EVB360" s="2"/>
      <c r="EVC360" s="2"/>
      <c r="EVD360" s="2"/>
      <c r="EVE360" s="2"/>
      <c r="EVF360" s="2"/>
      <c r="EVG360" s="2"/>
      <c r="EVH360" s="2"/>
      <c r="EVI360" s="2"/>
      <c r="EVJ360" s="2"/>
      <c r="EVK360" s="2"/>
      <c r="EVL360" s="2"/>
      <c r="EVM360" s="2"/>
      <c r="EVN360" s="2"/>
      <c r="EVO360" s="2"/>
      <c r="EVP360" s="2"/>
      <c r="EVQ360" s="2"/>
      <c r="EVR360" s="2"/>
      <c r="EVS360" s="2"/>
      <c r="EVT360" s="2"/>
      <c r="EVU360" s="2"/>
      <c r="EVV360" s="2"/>
      <c r="EVW360" s="2"/>
      <c r="EVX360" s="2"/>
      <c r="EVY360" s="2"/>
      <c r="EVZ360" s="2"/>
      <c r="EWA360" s="2"/>
      <c r="EWB360" s="2"/>
      <c r="EWC360" s="2"/>
      <c r="EWD360" s="2"/>
      <c r="EWE360" s="2"/>
      <c r="EWF360" s="2"/>
      <c r="EWG360" s="2"/>
      <c r="EWH360" s="2"/>
      <c r="EWI360" s="2"/>
      <c r="EWJ360" s="2"/>
      <c r="EWK360" s="2"/>
      <c r="EWL360" s="2"/>
      <c r="EWM360" s="2"/>
      <c r="EWN360" s="2"/>
      <c r="EWO360" s="2"/>
      <c r="EWP360" s="2"/>
      <c r="EWQ360" s="2"/>
      <c r="EWR360" s="2"/>
      <c r="EWS360" s="2"/>
      <c r="EWT360" s="2"/>
      <c r="EWU360" s="2"/>
      <c r="EWV360" s="2"/>
      <c r="EWW360" s="2"/>
      <c r="EWX360" s="2"/>
      <c r="EWY360" s="2"/>
      <c r="EWZ360" s="2"/>
      <c r="EXA360" s="2"/>
      <c r="EXB360" s="2"/>
      <c r="EXC360" s="2"/>
      <c r="EXD360" s="2"/>
      <c r="EXE360" s="2"/>
      <c r="EXF360" s="2"/>
      <c r="EXG360" s="2"/>
      <c r="EXH360" s="2"/>
      <c r="EXI360" s="2"/>
      <c r="EXJ360" s="2"/>
      <c r="EXK360" s="2"/>
      <c r="EXL360" s="2"/>
      <c r="EXM360" s="2"/>
      <c r="EXN360" s="2"/>
      <c r="EXO360" s="2"/>
      <c r="EXP360" s="2"/>
      <c r="EXQ360" s="2"/>
      <c r="EXR360" s="2"/>
      <c r="EXS360" s="2"/>
      <c r="EXT360" s="2"/>
      <c r="EXU360" s="2"/>
      <c r="EXV360" s="2"/>
      <c r="EXW360" s="2"/>
      <c r="EXX360" s="2"/>
      <c r="EXY360" s="2"/>
      <c r="EXZ360" s="2"/>
      <c r="EYA360" s="2"/>
      <c r="EYB360" s="2"/>
      <c r="EYC360" s="2"/>
      <c r="EYD360" s="2"/>
      <c r="EYE360" s="2"/>
      <c r="EYF360" s="2"/>
      <c r="EYG360" s="2"/>
      <c r="EYH360" s="2"/>
      <c r="EYI360" s="2"/>
      <c r="EYJ360" s="2"/>
      <c r="EYK360" s="2"/>
      <c r="EYL360" s="2"/>
      <c r="EYM360" s="2"/>
      <c r="EYN360" s="2"/>
      <c r="EYO360" s="2"/>
      <c r="EYP360" s="2"/>
      <c r="EYQ360" s="2"/>
      <c r="EYR360" s="2"/>
      <c r="EYS360" s="2"/>
      <c r="EYT360" s="2"/>
      <c r="EYU360" s="2"/>
      <c r="EYV360" s="2"/>
      <c r="EYW360" s="2"/>
      <c r="EYX360" s="2"/>
      <c r="EYY360" s="2"/>
      <c r="EYZ360" s="2"/>
      <c r="EZA360" s="2"/>
      <c r="EZB360" s="2"/>
      <c r="EZC360" s="2"/>
      <c r="EZD360" s="2"/>
      <c r="EZE360" s="2"/>
      <c r="EZF360" s="2"/>
      <c r="EZG360" s="2"/>
      <c r="EZH360" s="2"/>
      <c r="EZI360" s="2"/>
      <c r="EZJ360" s="2"/>
      <c r="EZK360" s="2"/>
      <c r="EZL360" s="2"/>
      <c r="EZM360" s="2"/>
      <c r="EZN360" s="2"/>
      <c r="EZO360" s="2"/>
      <c r="EZP360" s="2"/>
      <c r="EZQ360" s="2"/>
      <c r="EZR360" s="2"/>
      <c r="EZS360" s="2"/>
      <c r="EZT360" s="2"/>
      <c r="EZU360" s="2"/>
      <c r="EZV360" s="2"/>
      <c r="EZW360" s="2"/>
      <c r="EZX360" s="2"/>
      <c r="EZY360" s="2"/>
      <c r="EZZ360" s="2"/>
      <c r="FAA360" s="2"/>
      <c r="FAB360" s="2"/>
      <c r="FAC360" s="2"/>
      <c r="FAD360" s="2"/>
      <c r="FAE360" s="2"/>
      <c r="FAF360" s="2"/>
      <c r="FAG360" s="2"/>
      <c r="FAH360" s="2"/>
      <c r="FAI360" s="2"/>
      <c r="FAJ360" s="2"/>
      <c r="FAK360" s="2"/>
      <c r="FAL360" s="2"/>
      <c r="FAM360" s="2"/>
      <c r="FAN360" s="2"/>
      <c r="FAO360" s="2"/>
      <c r="FAP360" s="2"/>
      <c r="FAQ360" s="2"/>
      <c r="FAR360" s="2"/>
      <c r="FAS360" s="2"/>
      <c r="FAT360" s="2"/>
      <c r="FAU360" s="2"/>
      <c r="FAV360" s="2"/>
      <c r="FAW360" s="2"/>
      <c r="FAX360" s="2"/>
      <c r="FAY360" s="2"/>
      <c r="FAZ360" s="2"/>
      <c r="FBA360" s="2"/>
      <c r="FBB360" s="2"/>
      <c r="FBC360" s="2"/>
      <c r="FBD360" s="2"/>
      <c r="FBE360" s="2"/>
      <c r="FBF360" s="2"/>
      <c r="FBG360" s="2"/>
      <c r="FBH360" s="2"/>
      <c r="FBI360" s="2"/>
      <c r="FBJ360" s="2"/>
      <c r="FBK360" s="2"/>
      <c r="FBL360" s="2"/>
      <c r="FBM360" s="2"/>
      <c r="FBN360" s="2"/>
      <c r="FBO360" s="2"/>
      <c r="FBP360" s="2"/>
      <c r="FBQ360" s="2"/>
      <c r="FBR360" s="2"/>
      <c r="FBS360" s="2"/>
      <c r="FBT360" s="2"/>
      <c r="FBU360" s="2"/>
      <c r="FBV360" s="2"/>
      <c r="FBW360" s="2"/>
      <c r="FBX360" s="2"/>
      <c r="FBY360" s="2"/>
      <c r="FBZ360" s="2"/>
      <c r="FCA360" s="2"/>
      <c r="FCB360" s="2"/>
      <c r="FCC360" s="2"/>
      <c r="FCD360" s="2"/>
      <c r="FCE360" s="2"/>
      <c r="FCF360" s="2"/>
      <c r="FCG360" s="2"/>
      <c r="FCH360" s="2"/>
      <c r="FCI360" s="2"/>
      <c r="FCJ360" s="2"/>
      <c r="FCK360" s="2"/>
      <c r="FCL360" s="2"/>
      <c r="FCM360" s="2"/>
      <c r="FCN360" s="2"/>
      <c r="FCO360" s="2"/>
      <c r="FCP360" s="2"/>
      <c r="FCQ360" s="2"/>
      <c r="FCR360" s="2"/>
      <c r="FCS360" s="2"/>
      <c r="FCT360" s="2"/>
      <c r="FCU360" s="2"/>
      <c r="FCV360" s="2"/>
      <c r="FCW360" s="2"/>
      <c r="FCX360" s="2"/>
      <c r="FCY360" s="2"/>
      <c r="FCZ360" s="2"/>
      <c r="FDA360" s="2"/>
      <c r="FDB360" s="2"/>
      <c r="FDC360" s="2"/>
      <c r="FDD360" s="2"/>
      <c r="FDE360" s="2"/>
      <c r="FDF360" s="2"/>
      <c r="FDG360" s="2"/>
      <c r="FDH360" s="2"/>
      <c r="FDI360" s="2"/>
      <c r="FDJ360" s="2"/>
      <c r="FDK360" s="2"/>
      <c r="FDL360" s="2"/>
      <c r="FDM360" s="2"/>
      <c r="FDN360" s="2"/>
      <c r="FDO360" s="2"/>
      <c r="FDP360" s="2"/>
      <c r="FDQ360" s="2"/>
      <c r="FDR360" s="2"/>
      <c r="FDS360" s="2"/>
      <c r="FDT360" s="2"/>
      <c r="FDU360" s="2"/>
      <c r="FDV360" s="2"/>
      <c r="FDW360" s="2"/>
      <c r="FDX360" s="2"/>
      <c r="FDY360" s="2"/>
      <c r="FDZ360" s="2"/>
      <c r="FEA360" s="2"/>
      <c r="FEB360" s="2"/>
      <c r="FEC360" s="2"/>
      <c r="FED360" s="2"/>
      <c r="FEE360" s="2"/>
      <c r="FEF360" s="2"/>
      <c r="FEG360" s="2"/>
      <c r="FEH360" s="2"/>
      <c r="FEI360" s="2"/>
      <c r="FEJ360" s="2"/>
      <c r="FEK360" s="2"/>
      <c r="FEL360" s="2"/>
      <c r="FEM360" s="2"/>
      <c r="FEN360" s="2"/>
      <c r="FEO360" s="2"/>
      <c r="FEP360" s="2"/>
      <c r="FEQ360" s="2"/>
      <c r="FER360" s="2"/>
      <c r="FES360" s="2"/>
      <c r="FET360" s="2"/>
      <c r="FEU360" s="2"/>
      <c r="FEV360" s="2"/>
      <c r="FEW360" s="2"/>
      <c r="FEX360" s="2"/>
      <c r="FEY360" s="2"/>
      <c r="FEZ360" s="2"/>
      <c r="FFA360" s="2"/>
      <c r="FFB360" s="2"/>
      <c r="FFC360" s="2"/>
      <c r="FFD360" s="2"/>
      <c r="FFE360" s="2"/>
      <c r="FFF360" s="2"/>
      <c r="FFG360" s="2"/>
      <c r="FFH360" s="2"/>
      <c r="FFI360" s="2"/>
      <c r="FFJ360" s="2"/>
      <c r="FFK360" s="2"/>
      <c r="FFL360" s="2"/>
      <c r="FFM360" s="2"/>
      <c r="FFN360" s="2"/>
      <c r="FFO360" s="2"/>
      <c r="FFP360" s="2"/>
      <c r="FFQ360" s="2"/>
      <c r="FFR360" s="2"/>
      <c r="FFS360" s="2"/>
      <c r="FFT360" s="2"/>
      <c r="FFU360" s="2"/>
      <c r="FFV360" s="2"/>
      <c r="FFW360" s="2"/>
      <c r="FFX360" s="2"/>
      <c r="FFY360" s="2"/>
      <c r="FFZ360" s="2"/>
      <c r="FGA360" s="2"/>
      <c r="FGB360" s="2"/>
      <c r="FGC360" s="2"/>
      <c r="FGD360" s="2"/>
      <c r="FGE360" s="2"/>
      <c r="FGF360" s="2"/>
      <c r="FGG360" s="2"/>
      <c r="FGH360" s="2"/>
      <c r="FGI360" s="2"/>
      <c r="FGJ360" s="2"/>
      <c r="FGK360" s="2"/>
      <c r="FGL360" s="2"/>
      <c r="FGM360" s="2"/>
      <c r="FGN360" s="2"/>
      <c r="FGO360" s="2"/>
      <c r="FGP360" s="2"/>
      <c r="FGQ360" s="2"/>
      <c r="FGR360" s="2"/>
      <c r="FGS360" s="2"/>
      <c r="FGT360" s="2"/>
      <c r="FGU360" s="2"/>
      <c r="FGV360" s="2"/>
      <c r="FGW360" s="2"/>
      <c r="FGX360" s="2"/>
      <c r="FGY360" s="2"/>
      <c r="FGZ360" s="2"/>
      <c r="FHA360" s="2"/>
      <c r="FHB360" s="2"/>
      <c r="FHC360" s="2"/>
      <c r="FHD360" s="2"/>
      <c r="FHE360" s="2"/>
      <c r="FHF360" s="2"/>
      <c r="FHG360" s="2"/>
      <c r="FHH360" s="2"/>
      <c r="FHI360" s="2"/>
      <c r="FHJ360" s="2"/>
      <c r="FHK360" s="2"/>
      <c r="FHL360" s="2"/>
      <c r="FHM360" s="2"/>
      <c r="FHN360" s="2"/>
      <c r="FHO360" s="2"/>
      <c r="FHP360" s="2"/>
      <c r="FHQ360" s="2"/>
      <c r="FHR360" s="2"/>
      <c r="FHS360" s="2"/>
      <c r="FHT360" s="2"/>
      <c r="FHU360" s="2"/>
      <c r="FHV360" s="2"/>
      <c r="FHW360" s="2"/>
      <c r="FHX360" s="2"/>
      <c r="FHY360" s="2"/>
      <c r="FHZ360" s="2"/>
      <c r="FIA360" s="2"/>
      <c r="FIB360" s="2"/>
      <c r="FIC360" s="2"/>
      <c r="FID360" s="2"/>
      <c r="FIE360" s="2"/>
      <c r="FIF360" s="2"/>
      <c r="FIG360" s="2"/>
      <c r="FIH360" s="2"/>
      <c r="FII360" s="2"/>
      <c r="FIJ360" s="2"/>
      <c r="FIK360" s="2"/>
      <c r="FIL360" s="2"/>
      <c r="FIM360" s="2"/>
      <c r="FIN360" s="2"/>
      <c r="FIO360" s="2"/>
      <c r="FIP360" s="2"/>
      <c r="FIQ360" s="2"/>
      <c r="FIR360" s="2"/>
      <c r="FIS360" s="2"/>
      <c r="FIT360" s="2"/>
      <c r="FIU360" s="2"/>
      <c r="FIV360" s="2"/>
      <c r="FIW360" s="2"/>
      <c r="FIX360" s="2"/>
      <c r="FIY360" s="2"/>
      <c r="FIZ360" s="2"/>
      <c r="FJA360" s="2"/>
      <c r="FJB360" s="2"/>
      <c r="FJC360" s="2"/>
      <c r="FJD360" s="2"/>
      <c r="FJE360" s="2"/>
      <c r="FJF360" s="2"/>
      <c r="FJG360" s="2"/>
      <c r="FJH360" s="2"/>
      <c r="FJI360" s="2"/>
      <c r="FJJ360" s="2"/>
      <c r="FJK360" s="2"/>
      <c r="FJL360" s="2"/>
      <c r="FJM360" s="2"/>
      <c r="FJN360" s="2"/>
      <c r="FJO360" s="2"/>
      <c r="FJP360" s="2"/>
      <c r="FJQ360" s="2"/>
      <c r="FJR360" s="2"/>
      <c r="FJS360" s="2"/>
      <c r="FJT360" s="2"/>
      <c r="FJU360" s="2"/>
      <c r="FJV360" s="2"/>
      <c r="FJW360" s="2"/>
      <c r="FJX360" s="2"/>
      <c r="FJY360" s="2"/>
      <c r="FJZ360" s="2"/>
      <c r="FKA360" s="2"/>
      <c r="FKB360" s="2"/>
      <c r="FKC360" s="2"/>
      <c r="FKD360" s="2"/>
      <c r="FKE360" s="2"/>
      <c r="FKF360" s="2"/>
      <c r="FKG360" s="2"/>
      <c r="FKH360" s="2"/>
      <c r="FKI360" s="2"/>
      <c r="FKJ360" s="2"/>
      <c r="FKK360" s="2"/>
      <c r="FKL360" s="2"/>
      <c r="FKM360" s="2"/>
      <c r="FKN360" s="2"/>
      <c r="FKO360" s="2"/>
      <c r="FKP360" s="2"/>
      <c r="FKQ360" s="2"/>
      <c r="FKR360" s="2"/>
      <c r="FKS360" s="2"/>
      <c r="FKT360" s="2"/>
      <c r="FKU360" s="2"/>
      <c r="FKV360" s="2"/>
      <c r="FKW360" s="2"/>
      <c r="FKX360" s="2"/>
      <c r="FKY360" s="2"/>
      <c r="FKZ360" s="2"/>
      <c r="FLA360" s="2"/>
      <c r="FLB360" s="2"/>
      <c r="FLC360" s="2"/>
      <c r="FLD360" s="2"/>
      <c r="FLE360" s="2"/>
      <c r="FLF360" s="2"/>
      <c r="FLG360" s="2"/>
      <c r="FLH360" s="2"/>
      <c r="FLI360" s="2"/>
      <c r="FLJ360" s="2"/>
      <c r="FLK360" s="2"/>
      <c r="FLL360" s="2"/>
      <c r="FLM360" s="2"/>
      <c r="FLN360" s="2"/>
      <c r="FLO360" s="2"/>
      <c r="FLP360" s="2"/>
      <c r="FLQ360" s="2"/>
      <c r="FLR360" s="2"/>
      <c r="FLS360" s="2"/>
      <c r="FLT360" s="2"/>
      <c r="FLU360" s="2"/>
      <c r="FLV360" s="2"/>
      <c r="FLW360" s="2"/>
      <c r="FLX360" s="2"/>
      <c r="FLY360" s="2"/>
      <c r="FLZ360" s="2"/>
      <c r="FMA360" s="2"/>
      <c r="FMB360" s="2"/>
      <c r="FMC360" s="2"/>
      <c r="FMD360" s="2"/>
      <c r="FME360" s="2"/>
      <c r="FMF360" s="2"/>
      <c r="FMG360" s="2"/>
      <c r="FMH360" s="2"/>
      <c r="FMI360" s="2"/>
      <c r="FMJ360" s="2"/>
      <c r="FMK360" s="2"/>
      <c r="FML360" s="2"/>
      <c r="FMM360" s="2"/>
      <c r="FMN360" s="2"/>
      <c r="FMO360" s="2"/>
      <c r="FMP360" s="2"/>
      <c r="FMQ360" s="2"/>
      <c r="FMR360" s="2"/>
      <c r="FMS360" s="2"/>
      <c r="FMT360" s="2"/>
      <c r="FMU360" s="2"/>
      <c r="FMV360" s="2"/>
      <c r="FMW360" s="2"/>
      <c r="FMX360" s="2"/>
      <c r="FMY360" s="2"/>
      <c r="FMZ360" s="2"/>
      <c r="FNA360" s="2"/>
      <c r="FNB360" s="2"/>
      <c r="FNC360" s="2"/>
      <c r="FND360" s="2"/>
      <c r="FNE360" s="2"/>
      <c r="FNF360" s="2"/>
      <c r="FNG360" s="2"/>
      <c r="FNH360" s="2"/>
      <c r="FNI360" s="2"/>
      <c r="FNJ360" s="2"/>
      <c r="FNK360" s="2"/>
      <c r="FNL360" s="2"/>
      <c r="FNM360" s="2"/>
      <c r="FNN360" s="2"/>
      <c r="FNO360" s="2"/>
      <c r="FNP360" s="2"/>
      <c r="FNQ360" s="2"/>
      <c r="FNR360" s="2"/>
      <c r="FNS360" s="2"/>
      <c r="FNT360" s="2"/>
      <c r="FNU360" s="2"/>
      <c r="FNV360" s="2"/>
      <c r="FNW360" s="2"/>
      <c r="FNX360" s="2"/>
      <c r="FNY360" s="2"/>
      <c r="FNZ360" s="2"/>
      <c r="FOA360" s="2"/>
      <c r="FOB360" s="2"/>
      <c r="FOC360" s="2"/>
      <c r="FOD360" s="2"/>
      <c r="FOE360" s="2"/>
      <c r="FOF360" s="2"/>
      <c r="FOG360" s="2"/>
      <c r="FOH360" s="2"/>
      <c r="FOI360" s="2"/>
      <c r="FOJ360" s="2"/>
      <c r="FOK360" s="2"/>
      <c r="FOL360" s="2"/>
      <c r="FOM360" s="2"/>
      <c r="FON360" s="2"/>
      <c r="FOO360" s="2"/>
      <c r="FOP360" s="2"/>
      <c r="FOQ360" s="2"/>
      <c r="FOR360" s="2"/>
      <c r="FOS360" s="2"/>
      <c r="FOT360" s="2"/>
      <c r="FOU360" s="2"/>
      <c r="FOV360" s="2"/>
      <c r="FOW360" s="2"/>
      <c r="FOX360" s="2"/>
      <c r="FOY360" s="2"/>
      <c r="FOZ360" s="2"/>
      <c r="FPA360" s="2"/>
      <c r="FPB360" s="2"/>
      <c r="FPC360" s="2"/>
      <c r="FPD360" s="2"/>
      <c r="FPE360" s="2"/>
      <c r="FPF360" s="2"/>
      <c r="FPG360" s="2"/>
      <c r="FPH360" s="2"/>
      <c r="FPI360" s="2"/>
      <c r="FPJ360" s="2"/>
      <c r="FPK360" s="2"/>
      <c r="FPL360" s="2"/>
      <c r="FPM360" s="2"/>
      <c r="FPN360" s="2"/>
      <c r="FPO360" s="2"/>
      <c r="FPP360" s="2"/>
      <c r="FPQ360" s="2"/>
      <c r="FPR360" s="2"/>
      <c r="FPS360" s="2"/>
      <c r="FPT360" s="2"/>
      <c r="FPU360" s="2"/>
      <c r="FPV360" s="2"/>
      <c r="FPW360" s="2"/>
      <c r="FPX360" s="2"/>
      <c r="FPY360" s="2"/>
      <c r="FPZ360" s="2"/>
      <c r="FQA360" s="2"/>
      <c r="FQB360" s="2"/>
      <c r="FQC360" s="2"/>
      <c r="FQD360" s="2"/>
      <c r="FQE360" s="2"/>
      <c r="FQF360" s="2"/>
      <c r="FQG360" s="2"/>
      <c r="FQH360" s="2"/>
      <c r="FQI360" s="2"/>
      <c r="FQJ360" s="2"/>
      <c r="FQK360" s="2"/>
      <c r="FQL360" s="2"/>
      <c r="FQM360" s="2"/>
      <c r="FQN360" s="2"/>
      <c r="FQO360" s="2"/>
      <c r="FQP360" s="2"/>
      <c r="FQQ360" s="2"/>
      <c r="FQR360" s="2"/>
      <c r="FQS360" s="2"/>
      <c r="FQT360" s="2"/>
      <c r="FQU360" s="2"/>
      <c r="FQV360" s="2"/>
      <c r="FQW360" s="2"/>
      <c r="FQX360" s="2"/>
      <c r="FQY360" s="2"/>
      <c r="FQZ360" s="2"/>
      <c r="FRA360" s="2"/>
      <c r="FRB360" s="2"/>
      <c r="FRC360" s="2"/>
      <c r="FRD360" s="2"/>
      <c r="FRE360" s="2"/>
      <c r="FRF360" s="2"/>
      <c r="FRG360" s="2"/>
      <c r="FRH360" s="2"/>
      <c r="FRI360" s="2"/>
      <c r="FRJ360" s="2"/>
      <c r="FRK360" s="2"/>
      <c r="FRL360" s="2"/>
      <c r="FRM360" s="2"/>
      <c r="FRN360" s="2"/>
      <c r="FRO360" s="2"/>
      <c r="FRP360" s="2"/>
      <c r="FRQ360" s="2"/>
      <c r="FRR360" s="2"/>
      <c r="FRS360" s="2"/>
      <c r="FRT360" s="2"/>
      <c r="FRU360" s="2"/>
      <c r="FRV360" s="2"/>
      <c r="FRW360" s="2"/>
      <c r="FRX360" s="2"/>
      <c r="FRY360" s="2"/>
      <c r="FRZ360" s="2"/>
      <c r="FSA360" s="2"/>
      <c r="FSB360" s="2"/>
      <c r="FSC360" s="2"/>
      <c r="FSD360" s="2"/>
      <c r="FSE360" s="2"/>
      <c r="FSF360" s="2"/>
      <c r="FSG360" s="2"/>
      <c r="FSH360" s="2"/>
      <c r="FSI360" s="2"/>
      <c r="FSJ360" s="2"/>
      <c r="FSK360" s="2"/>
      <c r="FSL360" s="2"/>
      <c r="FSM360" s="2"/>
      <c r="FSN360" s="2"/>
      <c r="FSO360" s="2"/>
      <c r="FSP360" s="2"/>
      <c r="FSQ360" s="2"/>
      <c r="FSR360" s="2"/>
      <c r="FSS360" s="2"/>
      <c r="FST360" s="2"/>
      <c r="FSU360" s="2"/>
      <c r="FSV360" s="2"/>
      <c r="FSW360" s="2"/>
      <c r="FSX360" s="2"/>
      <c r="FSY360" s="2"/>
      <c r="FSZ360" s="2"/>
      <c r="FTA360" s="2"/>
      <c r="FTB360" s="2"/>
      <c r="FTC360" s="2"/>
      <c r="FTD360" s="2"/>
      <c r="FTE360" s="2"/>
      <c r="FTF360" s="2"/>
      <c r="FTG360" s="2"/>
      <c r="FTH360" s="2"/>
      <c r="FTI360" s="2"/>
      <c r="FTJ360" s="2"/>
      <c r="FTK360" s="2"/>
      <c r="FTL360" s="2"/>
      <c r="FTM360" s="2"/>
      <c r="FTN360" s="2"/>
      <c r="FTO360" s="2"/>
      <c r="FTP360" s="2"/>
      <c r="FTQ360" s="2"/>
      <c r="FTR360" s="2"/>
      <c r="FTS360" s="2"/>
      <c r="FTT360" s="2"/>
      <c r="FTU360" s="2"/>
      <c r="FTV360" s="2"/>
      <c r="FTW360" s="2"/>
      <c r="FTX360" s="2"/>
      <c r="FTY360" s="2"/>
      <c r="FTZ360" s="2"/>
      <c r="FUA360" s="2"/>
      <c r="FUB360" s="2"/>
      <c r="FUC360" s="2"/>
      <c r="FUD360" s="2"/>
      <c r="FUE360" s="2"/>
      <c r="FUF360" s="2"/>
      <c r="FUG360" s="2"/>
      <c r="FUH360" s="2"/>
      <c r="FUI360" s="2"/>
      <c r="FUJ360" s="2"/>
      <c r="FUK360" s="2"/>
      <c r="FUL360" s="2"/>
      <c r="FUM360" s="2"/>
      <c r="FUN360" s="2"/>
      <c r="FUO360" s="2"/>
      <c r="FUP360" s="2"/>
      <c r="FUQ360" s="2"/>
      <c r="FUR360" s="2"/>
      <c r="FUS360" s="2"/>
      <c r="FUT360" s="2"/>
      <c r="FUU360" s="2"/>
      <c r="FUV360" s="2"/>
      <c r="FUW360" s="2"/>
      <c r="FUX360" s="2"/>
      <c r="FUY360" s="2"/>
      <c r="FUZ360" s="2"/>
      <c r="FVA360" s="2"/>
      <c r="FVB360" s="2"/>
      <c r="FVC360" s="2"/>
      <c r="FVD360" s="2"/>
      <c r="FVE360" s="2"/>
      <c r="FVF360" s="2"/>
      <c r="FVG360" s="2"/>
      <c r="FVH360" s="2"/>
      <c r="FVI360" s="2"/>
      <c r="FVJ360" s="2"/>
      <c r="FVK360" s="2"/>
      <c r="FVL360" s="2"/>
      <c r="FVM360" s="2"/>
      <c r="FVN360" s="2"/>
      <c r="FVO360" s="2"/>
      <c r="FVP360" s="2"/>
      <c r="FVQ360" s="2"/>
      <c r="FVR360" s="2"/>
      <c r="FVS360" s="2"/>
      <c r="FVT360" s="2"/>
      <c r="FVU360" s="2"/>
      <c r="FVV360" s="2"/>
      <c r="FVW360" s="2"/>
      <c r="FVX360" s="2"/>
      <c r="FVY360" s="2"/>
      <c r="FVZ360" s="2"/>
      <c r="FWA360" s="2"/>
      <c r="FWB360" s="2"/>
      <c r="FWC360" s="2"/>
      <c r="FWD360" s="2"/>
      <c r="FWE360" s="2"/>
      <c r="FWF360" s="2"/>
      <c r="FWG360" s="2"/>
      <c r="FWH360" s="2"/>
      <c r="FWI360" s="2"/>
      <c r="FWJ360" s="2"/>
      <c r="FWK360" s="2"/>
      <c r="FWL360" s="2"/>
      <c r="FWM360" s="2"/>
      <c r="FWN360" s="2"/>
      <c r="FWO360" s="2"/>
      <c r="FWP360" s="2"/>
      <c r="FWQ360" s="2"/>
      <c r="FWR360" s="2"/>
      <c r="FWS360" s="2"/>
      <c r="FWT360" s="2"/>
      <c r="FWU360" s="2"/>
      <c r="FWV360" s="2"/>
      <c r="FWW360" s="2"/>
      <c r="FWX360" s="2"/>
      <c r="FWY360" s="2"/>
      <c r="FWZ360" s="2"/>
      <c r="FXA360" s="2"/>
      <c r="FXB360" s="2"/>
      <c r="FXC360" s="2"/>
      <c r="FXD360" s="2"/>
      <c r="FXE360" s="2"/>
      <c r="FXF360" s="2"/>
      <c r="FXG360" s="2"/>
      <c r="FXH360" s="2"/>
      <c r="FXI360" s="2"/>
      <c r="FXJ360" s="2"/>
      <c r="FXK360" s="2"/>
      <c r="FXL360" s="2"/>
      <c r="FXM360" s="2"/>
      <c r="FXN360" s="2"/>
      <c r="FXO360" s="2"/>
      <c r="FXP360" s="2"/>
      <c r="FXQ360" s="2"/>
      <c r="FXR360" s="2"/>
      <c r="FXS360" s="2"/>
      <c r="FXT360" s="2"/>
      <c r="FXU360" s="2"/>
      <c r="FXV360" s="2"/>
      <c r="FXW360" s="2"/>
      <c r="FXX360" s="2"/>
      <c r="FXY360" s="2"/>
      <c r="FXZ360" s="2"/>
      <c r="FYA360" s="2"/>
      <c r="FYB360" s="2"/>
      <c r="FYC360" s="2"/>
      <c r="FYD360" s="2"/>
      <c r="FYE360" s="2"/>
      <c r="FYF360" s="2"/>
      <c r="FYG360" s="2"/>
      <c r="FYH360" s="2"/>
      <c r="FYI360" s="2"/>
      <c r="FYJ360" s="2"/>
      <c r="FYK360" s="2"/>
      <c r="FYL360" s="2"/>
      <c r="FYM360" s="2"/>
      <c r="FYN360" s="2"/>
      <c r="FYO360" s="2"/>
      <c r="FYP360" s="2"/>
      <c r="FYQ360" s="2"/>
      <c r="FYR360" s="2"/>
      <c r="FYS360" s="2"/>
      <c r="FYT360" s="2"/>
      <c r="FYU360" s="2"/>
      <c r="FYV360" s="2"/>
      <c r="FYW360" s="2"/>
      <c r="FYX360" s="2"/>
      <c r="FYY360" s="2"/>
      <c r="FYZ360" s="2"/>
      <c r="FZA360" s="2"/>
      <c r="FZB360" s="2"/>
      <c r="FZC360" s="2"/>
      <c r="FZD360" s="2"/>
      <c r="FZE360" s="2"/>
      <c r="FZF360" s="2"/>
      <c r="FZG360" s="2"/>
      <c r="FZH360" s="2"/>
      <c r="FZI360" s="2"/>
      <c r="FZJ360" s="2"/>
      <c r="FZK360" s="2"/>
      <c r="FZL360" s="2"/>
      <c r="FZM360" s="2"/>
      <c r="FZN360" s="2"/>
      <c r="FZO360" s="2"/>
      <c r="FZP360" s="2"/>
      <c r="FZQ360" s="2"/>
      <c r="FZR360" s="2"/>
      <c r="FZS360" s="2"/>
      <c r="FZT360" s="2"/>
      <c r="FZU360" s="2"/>
      <c r="FZV360" s="2"/>
      <c r="FZW360" s="2"/>
      <c r="FZX360" s="2"/>
      <c r="FZY360" s="2"/>
      <c r="FZZ360" s="2"/>
      <c r="GAA360" s="2"/>
      <c r="GAB360" s="2"/>
      <c r="GAC360" s="2"/>
      <c r="GAD360" s="2"/>
      <c r="GAE360" s="2"/>
      <c r="GAF360" s="2"/>
      <c r="GAG360" s="2"/>
      <c r="GAH360" s="2"/>
      <c r="GAI360" s="2"/>
      <c r="GAJ360" s="2"/>
      <c r="GAK360" s="2"/>
      <c r="GAL360" s="2"/>
      <c r="GAM360" s="2"/>
      <c r="GAN360" s="2"/>
      <c r="GAO360" s="2"/>
      <c r="GAP360" s="2"/>
      <c r="GAQ360" s="2"/>
      <c r="GAR360" s="2"/>
      <c r="GAS360" s="2"/>
      <c r="GAT360" s="2"/>
      <c r="GAU360" s="2"/>
      <c r="GAV360" s="2"/>
      <c r="GAW360" s="2"/>
      <c r="GAX360" s="2"/>
      <c r="GAY360" s="2"/>
      <c r="GAZ360" s="2"/>
      <c r="GBA360" s="2"/>
      <c r="GBB360" s="2"/>
      <c r="GBC360" s="2"/>
      <c r="GBD360" s="2"/>
      <c r="GBE360" s="2"/>
      <c r="GBF360" s="2"/>
      <c r="GBG360" s="2"/>
      <c r="GBH360" s="2"/>
      <c r="GBI360" s="2"/>
      <c r="GBJ360" s="2"/>
      <c r="GBK360" s="2"/>
      <c r="GBL360" s="2"/>
      <c r="GBM360" s="2"/>
      <c r="GBN360" s="2"/>
      <c r="GBO360" s="2"/>
      <c r="GBP360" s="2"/>
      <c r="GBQ360" s="2"/>
      <c r="GBR360" s="2"/>
      <c r="GBS360" s="2"/>
      <c r="GBT360" s="2"/>
      <c r="GBU360" s="2"/>
      <c r="GBV360" s="2"/>
      <c r="GBW360" s="2"/>
      <c r="GBX360" s="2"/>
      <c r="GBY360" s="2"/>
      <c r="GBZ360" s="2"/>
      <c r="GCA360" s="2"/>
      <c r="GCB360" s="2"/>
      <c r="GCC360" s="2"/>
      <c r="GCD360" s="2"/>
      <c r="GCE360" s="2"/>
      <c r="GCF360" s="2"/>
      <c r="GCG360" s="2"/>
      <c r="GCH360" s="2"/>
      <c r="GCI360" s="2"/>
      <c r="GCJ360" s="2"/>
      <c r="GCK360" s="2"/>
      <c r="GCL360" s="2"/>
      <c r="GCM360" s="2"/>
      <c r="GCN360" s="2"/>
      <c r="GCO360" s="2"/>
      <c r="GCP360" s="2"/>
      <c r="GCQ360" s="2"/>
      <c r="GCR360" s="2"/>
      <c r="GCS360" s="2"/>
      <c r="GCT360" s="2"/>
      <c r="GCU360" s="2"/>
      <c r="GCV360" s="2"/>
      <c r="GCW360" s="2"/>
      <c r="GCX360" s="2"/>
      <c r="GCY360" s="2"/>
      <c r="GCZ360" s="2"/>
      <c r="GDA360" s="2"/>
      <c r="GDB360" s="2"/>
      <c r="GDC360" s="2"/>
      <c r="GDD360" s="2"/>
      <c r="GDE360" s="2"/>
      <c r="GDF360" s="2"/>
      <c r="GDG360" s="2"/>
      <c r="GDH360" s="2"/>
      <c r="GDI360" s="2"/>
      <c r="GDJ360" s="2"/>
      <c r="GDK360" s="2"/>
      <c r="GDL360" s="2"/>
      <c r="GDM360" s="2"/>
      <c r="GDN360" s="2"/>
      <c r="GDO360" s="2"/>
      <c r="GDP360" s="2"/>
      <c r="GDQ360" s="2"/>
      <c r="GDR360" s="2"/>
      <c r="GDS360" s="2"/>
      <c r="GDT360" s="2"/>
      <c r="GDU360" s="2"/>
      <c r="GDV360" s="2"/>
      <c r="GDW360" s="2"/>
      <c r="GDX360" s="2"/>
      <c r="GDY360" s="2"/>
      <c r="GDZ360" s="2"/>
      <c r="GEA360" s="2"/>
      <c r="GEB360" s="2"/>
      <c r="GEC360" s="2"/>
      <c r="GED360" s="2"/>
      <c r="GEE360" s="2"/>
      <c r="GEF360" s="2"/>
      <c r="GEG360" s="2"/>
      <c r="GEH360" s="2"/>
      <c r="GEI360" s="2"/>
      <c r="GEJ360" s="2"/>
      <c r="GEK360" s="2"/>
      <c r="GEL360" s="2"/>
      <c r="GEM360" s="2"/>
      <c r="GEN360" s="2"/>
      <c r="GEO360" s="2"/>
      <c r="GEP360" s="2"/>
      <c r="GEQ360" s="2"/>
      <c r="GER360" s="2"/>
      <c r="GES360" s="2"/>
      <c r="GET360" s="2"/>
      <c r="GEU360" s="2"/>
      <c r="GEV360" s="2"/>
      <c r="GEW360" s="2"/>
      <c r="GEX360" s="2"/>
      <c r="GEY360" s="2"/>
      <c r="GEZ360" s="2"/>
      <c r="GFA360" s="2"/>
      <c r="GFB360" s="2"/>
      <c r="GFC360" s="2"/>
      <c r="GFD360" s="2"/>
      <c r="GFE360" s="2"/>
      <c r="GFF360" s="2"/>
      <c r="GFG360" s="2"/>
      <c r="GFH360" s="2"/>
      <c r="GFI360" s="2"/>
      <c r="GFJ360" s="2"/>
      <c r="GFK360" s="2"/>
      <c r="GFL360" s="2"/>
      <c r="GFM360" s="2"/>
      <c r="GFN360" s="2"/>
      <c r="GFO360" s="2"/>
      <c r="GFP360" s="2"/>
      <c r="GFQ360" s="2"/>
      <c r="GFR360" s="2"/>
      <c r="GFS360" s="2"/>
      <c r="GFT360" s="2"/>
      <c r="GFU360" s="2"/>
      <c r="GFV360" s="2"/>
      <c r="GFW360" s="2"/>
      <c r="GFX360" s="2"/>
      <c r="GFY360" s="2"/>
      <c r="GFZ360" s="2"/>
      <c r="GGA360" s="2"/>
      <c r="GGB360" s="2"/>
      <c r="GGC360" s="2"/>
      <c r="GGD360" s="2"/>
      <c r="GGE360" s="2"/>
      <c r="GGF360" s="2"/>
      <c r="GGG360" s="2"/>
      <c r="GGH360" s="2"/>
      <c r="GGI360" s="2"/>
      <c r="GGJ360" s="2"/>
      <c r="GGK360" s="2"/>
      <c r="GGL360" s="2"/>
      <c r="GGM360" s="2"/>
      <c r="GGN360" s="2"/>
      <c r="GGO360" s="2"/>
      <c r="GGP360" s="2"/>
      <c r="GGQ360" s="2"/>
      <c r="GGR360" s="2"/>
      <c r="GGS360" s="2"/>
      <c r="GGT360" s="2"/>
      <c r="GGU360" s="2"/>
      <c r="GGV360" s="2"/>
      <c r="GGW360" s="2"/>
      <c r="GGX360" s="2"/>
      <c r="GGY360" s="2"/>
      <c r="GGZ360" s="2"/>
      <c r="GHA360" s="2"/>
      <c r="GHB360" s="2"/>
      <c r="GHC360" s="2"/>
      <c r="GHD360" s="2"/>
      <c r="GHE360" s="2"/>
      <c r="GHF360" s="2"/>
      <c r="GHG360" s="2"/>
      <c r="GHH360" s="2"/>
      <c r="GHI360" s="2"/>
      <c r="GHJ360" s="2"/>
      <c r="GHK360" s="2"/>
      <c r="GHL360" s="2"/>
      <c r="GHM360" s="2"/>
      <c r="GHN360" s="2"/>
      <c r="GHO360" s="2"/>
      <c r="GHP360" s="2"/>
      <c r="GHQ360" s="2"/>
      <c r="GHR360" s="2"/>
      <c r="GHS360" s="2"/>
      <c r="GHT360" s="2"/>
      <c r="GHU360" s="2"/>
      <c r="GHV360" s="2"/>
      <c r="GHW360" s="2"/>
      <c r="GHX360" s="2"/>
      <c r="GHY360" s="2"/>
      <c r="GHZ360" s="2"/>
      <c r="GIA360" s="2"/>
      <c r="GIB360" s="2"/>
      <c r="GIC360" s="2"/>
      <c r="GID360" s="2"/>
      <c r="GIE360" s="2"/>
      <c r="GIF360" s="2"/>
      <c r="GIG360" s="2"/>
      <c r="GIH360" s="2"/>
      <c r="GII360" s="2"/>
      <c r="GIJ360" s="2"/>
      <c r="GIK360" s="2"/>
      <c r="GIL360" s="2"/>
      <c r="GIM360" s="2"/>
      <c r="GIN360" s="2"/>
      <c r="GIO360" s="2"/>
      <c r="GIP360" s="2"/>
      <c r="GIQ360" s="2"/>
      <c r="GIR360" s="2"/>
      <c r="GIS360" s="2"/>
      <c r="GIT360" s="2"/>
      <c r="GIU360" s="2"/>
      <c r="GIV360" s="2"/>
      <c r="GIW360" s="2"/>
      <c r="GIX360" s="2"/>
      <c r="GIY360" s="2"/>
      <c r="GIZ360" s="2"/>
      <c r="GJA360" s="2"/>
      <c r="GJB360" s="2"/>
      <c r="GJC360" s="2"/>
      <c r="GJD360" s="2"/>
      <c r="GJE360" s="2"/>
      <c r="GJF360" s="2"/>
      <c r="GJG360" s="2"/>
      <c r="GJH360" s="2"/>
      <c r="GJI360" s="2"/>
      <c r="GJJ360" s="2"/>
      <c r="GJK360" s="2"/>
      <c r="GJL360" s="2"/>
      <c r="GJM360" s="2"/>
      <c r="GJN360" s="2"/>
      <c r="GJO360" s="2"/>
      <c r="GJP360" s="2"/>
      <c r="GJQ360" s="2"/>
      <c r="GJR360" s="2"/>
      <c r="GJS360" s="2"/>
      <c r="GJT360" s="2"/>
      <c r="GJU360" s="2"/>
      <c r="GJV360" s="2"/>
      <c r="GJW360" s="2"/>
      <c r="GJX360" s="2"/>
      <c r="GJY360" s="2"/>
      <c r="GJZ360" s="2"/>
      <c r="GKA360" s="2"/>
      <c r="GKB360" s="2"/>
      <c r="GKC360" s="2"/>
      <c r="GKD360" s="2"/>
      <c r="GKE360" s="2"/>
      <c r="GKF360" s="2"/>
      <c r="GKG360" s="2"/>
      <c r="GKH360" s="2"/>
      <c r="GKI360" s="2"/>
      <c r="GKJ360" s="2"/>
      <c r="GKK360" s="2"/>
      <c r="GKL360" s="2"/>
      <c r="GKM360" s="2"/>
      <c r="GKN360" s="2"/>
      <c r="GKO360" s="2"/>
      <c r="GKP360" s="2"/>
      <c r="GKQ360" s="2"/>
      <c r="GKR360" s="2"/>
      <c r="GKS360" s="2"/>
      <c r="GKT360" s="2"/>
      <c r="GKU360" s="2"/>
      <c r="GKV360" s="2"/>
      <c r="GKW360" s="2"/>
      <c r="GKX360" s="2"/>
      <c r="GKY360" s="2"/>
      <c r="GKZ360" s="2"/>
      <c r="GLA360" s="2"/>
      <c r="GLB360" s="2"/>
      <c r="GLC360" s="2"/>
      <c r="GLD360" s="2"/>
      <c r="GLE360" s="2"/>
      <c r="GLF360" s="2"/>
      <c r="GLG360" s="2"/>
      <c r="GLH360" s="2"/>
      <c r="GLI360" s="2"/>
      <c r="GLJ360" s="2"/>
      <c r="GLK360" s="2"/>
      <c r="GLL360" s="2"/>
      <c r="GLM360" s="2"/>
      <c r="GLN360" s="2"/>
      <c r="GLO360" s="2"/>
      <c r="GLP360" s="2"/>
      <c r="GLQ360" s="2"/>
      <c r="GLR360" s="2"/>
      <c r="GLS360" s="2"/>
      <c r="GLT360" s="2"/>
      <c r="GLU360" s="2"/>
      <c r="GLV360" s="2"/>
      <c r="GLW360" s="2"/>
      <c r="GLX360" s="2"/>
      <c r="GLY360" s="2"/>
      <c r="GLZ360" s="2"/>
      <c r="GMA360" s="2"/>
      <c r="GMB360" s="2"/>
      <c r="GMC360" s="2"/>
      <c r="GMD360" s="2"/>
      <c r="GME360" s="2"/>
      <c r="GMF360" s="2"/>
      <c r="GMG360" s="2"/>
      <c r="GMH360" s="2"/>
      <c r="GMI360" s="2"/>
      <c r="GMJ360" s="2"/>
      <c r="GMK360" s="2"/>
      <c r="GML360" s="2"/>
      <c r="GMM360" s="2"/>
      <c r="GMN360" s="2"/>
      <c r="GMO360" s="2"/>
      <c r="GMP360" s="2"/>
      <c r="GMQ360" s="2"/>
      <c r="GMR360" s="2"/>
      <c r="GMS360" s="2"/>
      <c r="GMT360" s="2"/>
      <c r="GMU360" s="2"/>
      <c r="GMV360" s="2"/>
      <c r="GMW360" s="2"/>
      <c r="GMX360" s="2"/>
      <c r="GMY360" s="2"/>
      <c r="GMZ360" s="2"/>
      <c r="GNA360" s="2"/>
      <c r="GNB360" s="2"/>
      <c r="GNC360" s="2"/>
      <c r="GND360" s="2"/>
      <c r="GNE360" s="2"/>
      <c r="GNF360" s="2"/>
      <c r="GNG360" s="2"/>
      <c r="GNH360" s="2"/>
      <c r="GNI360" s="2"/>
      <c r="GNJ360" s="2"/>
      <c r="GNK360" s="2"/>
      <c r="GNL360" s="2"/>
      <c r="GNM360" s="2"/>
      <c r="GNN360" s="2"/>
      <c r="GNO360" s="2"/>
      <c r="GNP360" s="2"/>
      <c r="GNQ360" s="2"/>
      <c r="GNR360" s="2"/>
      <c r="GNS360" s="2"/>
      <c r="GNT360" s="2"/>
      <c r="GNU360" s="2"/>
      <c r="GNV360" s="2"/>
      <c r="GNW360" s="2"/>
      <c r="GNX360" s="2"/>
      <c r="GNY360" s="2"/>
      <c r="GNZ360" s="2"/>
      <c r="GOA360" s="2"/>
      <c r="GOB360" s="2"/>
      <c r="GOC360" s="2"/>
      <c r="GOD360" s="2"/>
      <c r="GOE360" s="2"/>
      <c r="GOF360" s="2"/>
      <c r="GOG360" s="2"/>
      <c r="GOH360" s="2"/>
      <c r="GOI360" s="2"/>
      <c r="GOJ360" s="2"/>
      <c r="GOK360" s="2"/>
      <c r="GOL360" s="2"/>
      <c r="GOM360" s="2"/>
      <c r="GON360" s="2"/>
      <c r="GOO360" s="2"/>
      <c r="GOP360" s="2"/>
      <c r="GOQ360" s="2"/>
      <c r="GOR360" s="2"/>
      <c r="GOS360" s="2"/>
      <c r="GOT360" s="2"/>
      <c r="GOU360" s="2"/>
      <c r="GOV360" s="2"/>
      <c r="GOW360" s="2"/>
      <c r="GOX360" s="2"/>
      <c r="GOY360" s="2"/>
      <c r="GOZ360" s="2"/>
      <c r="GPA360" s="2"/>
      <c r="GPB360" s="2"/>
      <c r="GPC360" s="2"/>
      <c r="GPD360" s="2"/>
      <c r="GPE360" s="2"/>
      <c r="GPF360" s="2"/>
      <c r="GPG360" s="2"/>
      <c r="GPH360" s="2"/>
      <c r="GPI360" s="2"/>
      <c r="GPJ360" s="2"/>
      <c r="GPK360" s="2"/>
      <c r="GPL360" s="2"/>
      <c r="GPM360" s="2"/>
      <c r="GPN360" s="2"/>
      <c r="GPO360" s="2"/>
      <c r="GPP360" s="2"/>
      <c r="GPQ360" s="2"/>
      <c r="GPR360" s="2"/>
      <c r="GPS360" s="2"/>
      <c r="GPT360" s="2"/>
      <c r="GPU360" s="2"/>
      <c r="GPV360" s="2"/>
      <c r="GPW360" s="2"/>
      <c r="GPX360" s="2"/>
      <c r="GPY360" s="2"/>
      <c r="GPZ360" s="2"/>
      <c r="GQA360" s="2"/>
      <c r="GQB360" s="2"/>
      <c r="GQC360" s="2"/>
      <c r="GQD360" s="2"/>
      <c r="GQE360" s="2"/>
      <c r="GQF360" s="2"/>
      <c r="GQG360" s="2"/>
      <c r="GQH360" s="2"/>
      <c r="GQI360" s="2"/>
      <c r="GQJ360" s="2"/>
      <c r="GQK360" s="2"/>
      <c r="GQL360" s="2"/>
      <c r="GQM360" s="2"/>
      <c r="GQN360" s="2"/>
      <c r="GQO360" s="2"/>
      <c r="GQP360" s="2"/>
      <c r="GQQ360" s="2"/>
      <c r="GQR360" s="2"/>
      <c r="GQS360" s="2"/>
      <c r="GQT360" s="2"/>
      <c r="GQU360" s="2"/>
      <c r="GQV360" s="2"/>
      <c r="GQW360" s="2"/>
      <c r="GQX360" s="2"/>
      <c r="GQY360" s="2"/>
      <c r="GQZ360" s="2"/>
      <c r="GRA360" s="2"/>
      <c r="GRB360" s="2"/>
      <c r="GRC360" s="2"/>
      <c r="GRD360" s="2"/>
      <c r="GRE360" s="2"/>
      <c r="GRF360" s="2"/>
      <c r="GRG360" s="2"/>
      <c r="GRH360" s="2"/>
      <c r="GRI360" s="2"/>
      <c r="GRJ360" s="2"/>
      <c r="GRK360" s="2"/>
      <c r="GRL360" s="2"/>
      <c r="GRM360" s="2"/>
      <c r="GRN360" s="2"/>
      <c r="GRO360" s="2"/>
      <c r="GRP360" s="2"/>
      <c r="GRQ360" s="2"/>
      <c r="GRR360" s="2"/>
      <c r="GRS360" s="2"/>
      <c r="GRT360" s="2"/>
      <c r="GRU360" s="2"/>
      <c r="GRV360" s="2"/>
      <c r="GRW360" s="2"/>
      <c r="GRX360" s="2"/>
      <c r="GRY360" s="2"/>
      <c r="GRZ360" s="2"/>
      <c r="GSA360" s="2"/>
      <c r="GSB360" s="2"/>
      <c r="GSC360" s="2"/>
      <c r="GSD360" s="2"/>
      <c r="GSE360" s="2"/>
      <c r="GSF360" s="2"/>
      <c r="GSG360" s="2"/>
      <c r="GSH360" s="2"/>
      <c r="GSI360" s="2"/>
      <c r="GSJ360" s="2"/>
      <c r="GSK360" s="2"/>
      <c r="GSL360" s="2"/>
      <c r="GSM360" s="2"/>
      <c r="GSN360" s="2"/>
      <c r="GSO360" s="2"/>
      <c r="GSP360" s="2"/>
      <c r="GSQ360" s="2"/>
      <c r="GSR360" s="2"/>
      <c r="GSS360" s="2"/>
      <c r="GST360" s="2"/>
      <c r="GSU360" s="2"/>
      <c r="GSV360" s="2"/>
      <c r="GSW360" s="2"/>
      <c r="GSX360" s="2"/>
      <c r="GSY360" s="2"/>
      <c r="GSZ360" s="2"/>
      <c r="GTA360" s="2"/>
      <c r="GTB360" s="2"/>
      <c r="GTC360" s="2"/>
      <c r="GTD360" s="2"/>
      <c r="GTE360" s="2"/>
      <c r="GTF360" s="2"/>
      <c r="GTG360" s="2"/>
      <c r="GTH360" s="2"/>
      <c r="GTI360" s="2"/>
      <c r="GTJ360" s="2"/>
      <c r="GTK360" s="2"/>
      <c r="GTL360" s="2"/>
      <c r="GTM360" s="2"/>
      <c r="GTN360" s="2"/>
      <c r="GTO360" s="2"/>
      <c r="GTP360" s="2"/>
      <c r="GTQ360" s="2"/>
      <c r="GTR360" s="2"/>
      <c r="GTS360" s="2"/>
      <c r="GTT360" s="2"/>
      <c r="GTU360" s="2"/>
      <c r="GTV360" s="2"/>
      <c r="GTW360" s="2"/>
      <c r="GTX360" s="2"/>
      <c r="GTY360" s="2"/>
      <c r="GTZ360" s="2"/>
      <c r="GUA360" s="2"/>
      <c r="GUB360" s="2"/>
      <c r="GUC360" s="2"/>
      <c r="GUD360" s="2"/>
      <c r="GUE360" s="2"/>
      <c r="GUF360" s="2"/>
      <c r="GUG360" s="2"/>
      <c r="GUH360" s="2"/>
      <c r="GUI360" s="2"/>
      <c r="GUJ360" s="2"/>
      <c r="GUK360" s="2"/>
      <c r="GUL360" s="2"/>
      <c r="GUM360" s="2"/>
      <c r="GUN360" s="2"/>
      <c r="GUO360" s="2"/>
      <c r="GUP360" s="2"/>
      <c r="GUQ360" s="2"/>
      <c r="GUR360" s="2"/>
      <c r="GUS360" s="2"/>
      <c r="GUT360" s="2"/>
      <c r="GUU360" s="2"/>
      <c r="GUV360" s="2"/>
      <c r="GUW360" s="2"/>
      <c r="GUX360" s="2"/>
      <c r="GUY360" s="2"/>
      <c r="GUZ360" s="2"/>
      <c r="GVA360" s="2"/>
      <c r="GVB360" s="2"/>
      <c r="GVC360" s="2"/>
      <c r="GVD360" s="2"/>
      <c r="GVE360" s="2"/>
      <c r="GVF360" s="2"/>
      <c r="GVG360" s="2"/>
      <c r="GVH360" s="2"/>
      <c r="GVI360" s="2"/>
      <c r="GVJ360" s="2"/>
      <c r="GVK360" s="2"/>
      <c r="GVL360" s="2"/>
      <c r="GVM360" s="2"/>
      <c r="GVN360" s="2"/>
      <c r="GVO360" s="2"/>
      <c r="GVP360" s="2"/>
      <c r="GVQ360" s="2"/>
      <c r="GVR360" s="2"/>
      <c r="GVS360" s="2"/>
      <c r="GVT360" s="2"/>
      <c r="GVU360" s="2"/>
      <c r="GVV360" s="2"/>
      <c r="GVW360" s="2"/>
      <c r="GVX360" s="2"/>
      <c r="GVY360" s="2"/>
      <c r="GVZ360" s="2"/>
      <c r="GWA360" s="2"/>
      <c r="GWB360" s="2"/>
      <c r="GWC360" s="2"/>
      <c r="GWD360" s="2"/>
      <c r="GWE360" s="2"/>
      <c r="GWF360" s="2"/>
      <c r="GWG360" s="2"/>
      <c r="GWH360" s="2"/>
      <c r="GWI360" s="2"/>
      <c r="GWJ360" s="2"/>
      <c r="GWK360" s="2"/>
      <c r="GWL360" s="2"/>
      <c r="GWM360" s="2"/>
      <c r="GWN360" s="2"/>
      <c r="GWO360" s="2"/>
      <c r="GWP360" s="2"/>
      <c r="GWQ360" s="2"/>
      <c r="GWR360" s="2"/>
      <c r="GWS360" s="2"/>
      <c r="GWT360" s="2"/>
      <c r="GWU360" s="2"/>
      <c r="GWV360" s="2"/>
      <c r="GWW360" s="2"/>
      <c r="GWX360" s="2"/>
      <c r="GWY360" s="2"/>
      <c r="GWZ360" s="2"/>
      <c r="GXA360" s="2"/>
      <c r="GXB360" s="2"/>
      <c r="GXC360" s="2"/>
      <c r="GXD360" s="2"/>
      <c r="GXE360" s="2"/>
      <c r="GXF360" s="2"/>
      <c r="GXG360" s="2"/>
      <c r="GXH360" s="2"/>
      <c r="GXI360" s="2"/>
      <c r="GXJ360" s="2"/>
      <c r="GXK360" s="2"/>
      <c r="GXL360" s="2"/>
      <c r="GXM360" s="2"/>
      <c r="GXN360" s="2"/>
      <c r="GXO360" s="2"/>
      <c r="GXP360" s="2"/>
      <c r="GXQ360" s="2"/>
      <c r="GXR360" s="2"/>
      <c r="GXS360" s="2"/>
      <c r="GXT360" s="2"/>
      <c r="GXU360" s="2"/>
      <c r="GXV360" s="2"/>
      <c r="GXW360" s="2"/>
      <c r="GXX360" s="2"/>
      <c r="GXY360" s="2"/>
      <c r="GXZ360" s="2"/>
      <c r="GYA360" s="2"/>
      <c r="GYB360" s="2"/>
      <c r="GYC360" s="2"/>
      <c r="GYD360" s="2"/>
      <c r="GYE360" s="2"/>
      <c r="GYF360" s="2"/>
      <c r="GYG360" s="2"/>
      <c r="GYH360" s="2"/>
      <c r="GYI360" s="2"/>
      <c r="GYJ360" s="2"/>
      <c r="GYK360" s="2"/>
      <c r="GYL360" s="2"/>
      <c r="GYM360" s="2"/>
      <c r="GYN360" s="2"/>
      <c r="GYO360" s="2"/>
      <c r="GYP360" s="2"/>
      <c r="GYQ360" s="2"/>
      <c r="GYR360" s="2"/>
      <c r="GYS360" s="2"/>
      <c r="GYT360" s="2"/>
      <c r="GYU360" s="2"/>
      <c r="GYV360" s="2"/>
      <c r="GYW360" s="2"/>
      <c r="GYX360" s="2"/>
      <c r="GYY360" s="2"/>
      <c r="GYZ360" s="2"/>
      <c r="GZA360" s="2"/>
      <c r="GZB360" s="2"/>
      <c r="GZC360" s="2"/>
      <c r="GZD360" s="2"/>
      <c r="GZE360" s="2"/>
      <c r="GZF360" s="2"/>
      <c r="GZG360" s="2"/>
      <c r="GZH360" s="2"/>
      <c r="GZI360" s="2"/>
      <c r="GZJ360" s="2"/>
      <c r="GZK360" s="2"/>
      <c r="GZL360" s="2"/>
      <c r="GZM360" s="2"/>
      <c r="GZN360" s="2"/>
      <c r="GZO360" s="2"/>
      <c r="GZP360" s="2"/>
      <c r="GZQ360" s="2"/>
      <c r="GZR360" s="2"/>
      <c r="GZS360" s="2"/>
      <c r="GZT360" s="2"/>
      <c r="GZU360" s="2"/>
      <c r="GZV360" s="2"/>
      <c r="GZW360" s="2"/>
      <c r="GZX360" s="2"/>
      <c r="GZY360" s="2"/>
      <c r="GZZ360" s="2"/>
      <c r="HAA360" s="2"/>
      <c r="HAB360" s="2"/>
      <c r="HAC360" s="2"/>
      <c r="HAD360" s="2"/>
      <c r="HAE360" s="2"/>
      <c r="HAF360" s="2"/>
      <c r="HAG360" s="2"/>
      <c r="HAH360" s="2"/>
      <c r="HAI360" s="2"/>
      <c r="HAJ360" s="2"/>
      <c r="HAK360" s="2"/>
      <c r="HAL360" s="2"/>
      <c r="HAM360" s="2"/>
      <c r="HAN360" s="2"/>
      <c r="HAO360" s="2"/>
      <c r="HAP360" s="2"/>
      <c r="HAQ360" s="2"/>
      <c r="HAR360" s="2"/>
      <c r="HAS360" s="2"/>
      <c r="HAT360" s="2"/>
      <c r="HAU360" s="2"/>
      <c r="HAV360" s="2"/>
      <c r="HAW360" s="2"/>
      <c r="HAX360" s="2"/>
      <c r="HAY360" s="2"/>
      <c r="HAZ360" s="2"/>
      <c r="HBA360" s="2"/>
      <c r="HBB360" s="2"/>
      <c r="HBC360" s="2"/>
      <c r="HBD360" s="2"/>
      <c r="HBE360" s="2"/>
      <c r="HBF360" s="2"/>
      <c r="HBG360" s="2"/>
      <c r="HBH360" s="2"/>
      <c r="HBI360" s="2"/>
      <c r="HBJ360" s="2"/>
      <c r="HBK360" s="2"/>
      <c r="HBL360" s="2"/>
      <c r="HBM360" s="2"/>
      <c r="HBN360" s="2"/>
      <c r="HBO360" s="2"/>
      <c r="HBP360" s="2"/>
      <c r="HBQ360" s="2"/>
      <c r="HBR360" s="2"/>
      <c r="HBS360" s="2"/>
      <c r="HBT360" s="2"/>
      <c r="HBU360" s="2"/>
      <c r="HBV360" s="2"/>
      <c r="HBW360" s="2"/>
      <c r="HBX360" s="2"/>
      <c r="HBY360" s="2"/>
      <c r="HBZ360" s="2"/>
      <c r="HCA360" s="2"/>
      <c r="HCB360" s="2"/>
      <c r="HCC360" s="2"/>
      <c r="HCD360" s="2"/>
      <c r="HCE360" s="2"/>
      <c r="HCF360" s="2"/>
      <c r="HCG360" s="2"/>
      <c r="HCH360" s="2"/>
      <c r="HCI360" s="2"/>
      <c r="HCJ360" s="2"/>
      <c r="HCK360" s="2"/>
      <c r="HCL360" s="2"/>
      <c r="HCM360" s="2"/>
      <c r="HCN360" s="2"/>
      <c r="HCO360" s="2"/>
      <c r="HCP360" s="2"/>
      <c r="HCQ360" s="2"/>
      <c r="HCR360" s="2"/>
      <c r="HCS360" s="2"/>
      <c r="HCT360" s="2"/>
      <c r="HCU360" s="2"/>
      <c r="HCV360" s="2"/>
      <c r="HCW360" s="2"/>
      <c r="HCX360" s="2"/>
      <c r="HCY360" s="2"/>
      <c r="HCZ360" s="2"/>
      <c r="HDA360" s="2"/>
      <c r="HDB360" s="2"/>
      <c r="HDC360" s="2"/>
      <c r="HDD360" s="2"/>
      <c r="HDE360" s="2"/>
      <c r="HDF360" s="2"/>
      <c r="HDG360" s="2"/>
      <c r="HDH360" s="2"/>
      <c r="HDI360" s="2"/>
      <c r="HDJ360" s="2"/>
      <c r="HDK360" s="2"/>
      <c r="HDL360" s="2"/>
      <c r="HDM360" s="2"/>
      <c r="HDN360" s="2"/>
      <c r="HDO360" s="2"/>
      <c r="HDP360" s="2"/>
      <c r="HDQ360" s="2"/>
      <c r="HDR360" s="2"/>
      <c r="HDS360" s="2"/>
      <c r="HDT360" s="2"/>
      <c r="HDU360" s="2"/>
      <c r="HDV360" s="2"/>
      <c r="HDW360" s="2"/>
      <c r="HDX360" s="2"/>
      <c r="HDY360" s="2"/>
      <c r="HDZ360" s="2"/>
      <c r="HEA360" s="2"/>
      <c r="HEB360" s="2"/>
      <c r="HEC360" s="2"/>
      <c r="HED360" s="2"/>
      <c r="HEE360" s="2"/>
      <c r="HEF360" s="2"/>
      <c r="HEG360" s="2"/>
      <c r="HEH360" s="2"/>
      <c r="HEI360" s="2"/>
      <c r="HEJ360" s="2"/>
      <c r="HEK360" s="2"/>
      <c r="HEL360" s="2"/>
      <c r="HEM360" s="2"/>
      <c r="HEN360" s="2"/>
      <c r="HEO360" s="2"/>
      <c r="HEP360" s="2"/>
      <c r="HEQ360" s="2"/>
      <c r="HER360" s="2"/>
      <c r="HES360" s="2"/>
      <c r="HET360" s="2"/>
      <c r="HEU360" s="2"/>
      <c r="HEV360" s="2"/>
      <c r="HEW360" s="2"/>
      <c r="HEX360" s="2"/>
      <c r="HEY360" s="2"/>
      <c r="HEZ360" s="2"/>
      <c r="HFA360" s="2"/>
      <c r="HFB360" s="2"/>
      <c r="HFC360" s="2"/>
      <c r="HFD360" s="2"/>
      <c r="HFE360" s="2"/>
      <c r="HFF360" s="2"/>
      <c r="HFG360" s="2"/>
      <c r="HFH360" s="2"/>
      <c r="HFI360" s="2"/>
      <c r="HFJ360" s="2"/>
      <c r="HFK360" s="2"/>
      <c r="HFL360" s="2"/>
      <c r="HFM360" s="2"/>
      <c r="HFN360" s="2"/>
      <c r="HFO360" s="2"/>
      <c r="HFP360" s="2"/>
      <c r="HFQ360" s="2"/>
      <c r="HFR360" s="2"/>
      <c r="HFS360" s="2"/>
      <c r="HFT360" s="2"/>
      <c r="HFU360" s="2"/>
      <c r="HFV360" s="2"/>
      <c r="HFW360" s="2"/>
      <c r="HFX360" s="2"/>
      <c r="HFY360" s="2"/>
      <c r="HFZ360" s="2"/>
      <c r="HGA360" s="2"/>
      <c r="HGB360" s="2"/>
      <c r="HGC360" s="2"/>
      <c r="HGD360" s="2"/>
      <c r="HGE360" s="2"/>
      <c r="HGF360" s="2"/>
      <c r="HGG360" s="2"/>
      <c r="HGH360" s="2"/>
      <c r="HGI360" s="2"/>
      <c r="HGJ360" s="2"/>
      <c r="HGK360" s="2"/>
      <c r="HGL360" s="2"/>
      <c r="HGM360" s="2"/>
      <c r="HGN360" s="2"/>
      <c r="HGO360" s="2"/>
      <c r="HGP360" s="2"/>
      <c r="HGQ360" s="2"/>
      <c r="HGR360" s="2"/>
      <c r="HGS360" s="2"/>
      <c r="HGT360" s="2"/>
      <c r="HGU360" s="2"/>
      <c r="HGV360" s="2"/>
      <c r="HGW360" s="2"/>
      <c r="HGX360" s="2"/>
      <c r="HGY360" s="2"/>
      <c r="HGZ360" s="2"/>
      <c r="HHA360" s="2"/>
      <c r="HHB360" s="2"/>
      <c r="HHC360" s="2"/>
      <c r="HHD360" s="2"/>
      <c r="HHE360" s="2"/>
      <c r="HHF360" s="2"/>
      <c r="HHG360" s="2"/>
      <c r="HHH360" s="2"/>
      <c r="HHI360" s="2"/>
      <c r="HHJ360" s="2"/>
      <c r="HHK360" s="2"/>
      <c r="HHL360" s="2"/>
      <c r="HHM360" s="2"/>
      <c r="HHN360" s="2"/>
      <c r="HHO360" s="2"/>
      <c r="HHP360" s="2"/>
      <c r="HHQ360" s="2"/>
      <c r="HHR360" s="2"/>
      <c r="HHS360" s="2"/>
      <c r="HHT360" s="2"/>
      <c r="HHU360" s="2"/>
      <c r="HHV360" s="2"/>
      <c r="HHW360" s="2"/>
      <c r="HHX360" s="2"/>
      <c r="HHY360" s="2"/>
      <c r="HHZ360" s="2"/>
      <c r="HIA360" s="2"/>
      <c r="HIB360" s="2"/>
      <c r="HIC360" s="2"/>
      <c r="HID360" s="2"/>
      <c r="HIE360" s="2"/>
      <c r="HIF360" s="2"/>
      <c r="HIG360" s="2"/>
      <c r="HIH360" s="2"/>
      <c r="HII360" s="2"/>
      <c r="HIJ360" s="2"/>
      <c r="HIK360" s="2"/>
      <c r="HIL360" s="2"/>
      <c r="HIM360" s="2"/>
      <c r="HIN360" s="2"/>
      <c r="HIO360" s="2"/>
      <c r="HIP360" s="2"/>
      <c r="HIQ360" s="2"/>
      <c r="HIR360" s="2"/>
      <c r="HIS360" s="2"/>
      <c r="HIT360" s="2"/>
      <c r="HIU360" s="2"/>
      <c r="HIV360" s="2"/>
      <c r="HIW360" s="2"/>
      <c r="HIX360" s="2"/>
      <c r="HIY360" s="2"/>
      <c r="HIZ360" s="2"/>
      <c r="HJA360" s="2"/>
      <c r="HJB360" s="2"/>
      <c r="HJC360" s="2"/>
      <c r="HJD360" s="2"/>
      <c r="HJE360" s="2"/>
      <c r="HJF360" s="2"/>
      <c r="HJG360" s="2"/>
      <c r="HJH360" s="2"/>
      <c r="HJI360" s="2"/>
      <c r="HJJ360" s="2"/>
      <c r="HJK360" s="2"/>
      <c r="HJL360" s="2"/>
      <c r="HJM360" s="2"/>
      <c r="HJN360" s="2"/>
      <c r="HJO360" s="2"/>
      <c r="HJP360" s="2"/>
      <c r="HJQ360" s="2"/>
      <c r="HJR360" s="2"/>
      <c r="HJS360" s="2"/>
      <c r="HJT360" s="2"/>
      <c r="HJU360" s="2"/>
      <c r="HJV360" s="2"/>
      <c r="HJW360" s="2"/>
      <c r="HJX360" s="2"/>
      <c r="HJY360" s="2"/>
      <c r="HJZ360" s="2"/>
      <c r="HKA360" s="2"/>
      <c r="HKB360" s="2"/>
      <c r="HKC360" s="2"/>
      <c r="HKD360" s="2"/>
      <c r="HKE360" s="2"/>
      <c r="HKF360" s="2"/>
      <c r="HKG360" s="2"/>
      <c r="HKH360" s="2"/>
      <c r="HKI360" s="2"/>
      <c r="HKJ360" s="2"/>
      <c r="HKK360" s="2"/>
      <c r="HKL360" s="2"/>
      <c r="HKM360" s="2"/>
      <c r="HKN360" s="2"/>
      <c r="HKO360" s="2"/>
      <c r="HKP360" s="2"/>
      <c r="HKQ360" s="2"/>
      <c r="HKR360" s="2"/>
      <c r="HKS360" s="2"/>
      <c r="HKT360" s="2"/>
      <c r="HKU360" s="2"/>
      <c r="HKV360" s="2"/>
      <c r="HKW360" s="2"/>
      <c r="HKX360" s="2"/>
      <c r="HKY360" s="2"/>
      <c r="HKZ360" s="2"/>
      <c r="HLA360" s="2"/>
      <c r="HLB360" s="2"/>
      <c r="HLC360" s="2"/>
      <c r="HLD360" s="2"/>
      <c r="HLE360" s="2"/>
      <c r="HLF360" s="2"/>
      <c r="HLG360" s="2"/>
      <c r="HLH360" s="2"/>
      <c r="HLI360" s="2"/>
      <c r="HLJ360" s="2"/>
      <c r="HLK360" s="2"/>
      <c r="HLL360" s="2"/>
      <c r="HLM360" s="2"/>
      <c r="HLN360" s="2"/>
      <c r="HLO360" s="2"/>
      <c r="HLP360" s="2"/>
      <c r="HLQ360" s="2"/>
      <c r="HLR360" s="2"/>
      <c r="HLS360" s="2"/>
      <c r="HLT360" s="2"/>
      <c r="HLU360" s="2"/>
      <c r="HLV360" s="2"/>
      <c r="HLW360" s="2"/>
      <c r="HLX360" s="2"/>
      <c r="HLY360" s="2"/>
      <c r="HLZ360" s="2"/>
      <c r="HMA360" s="2"/>
      <c r="HMB360" s="2"/>
      <c r="HMC360" s="2"/>
      <c r="HMD360" s="2"/>
      <c r="HME360" s="2"/>
      <c r="HMF360" s="2"/>
      <c r="HMG360" s="2"/>
      <c r="HMH360" s="2"/>
      <c r="HMI360" s="2"/>
      <c r="HMJ360" s="2"/>
      <c r="HMK360" s="2"/>
      <c r="HML360" s="2"/>
      <c r="HMM360" s="2"/>
      <c r="HMN360" s="2"/>
      <c r="HMO360" s="2"/>
      <c r="HMP360" s="2"/>
      <c r="HMQ360" s="2"/>
      <c r="HMR360" s="2"/>
      <c r="HMS360" s="2"/>
      <c r="HMT360" s="2"/>
      <c r="HMU360" s="2"/>
      <c r="HMV360" s="2"/>
      <c r="HMW360" s="2"/>
      <c r="HMX360" s="2"/>
      <c r="HMY360" s="2"/>
      <c r="HMZ360" s="2"/>
      <c r="HNA360" s="2"/>
      <c r="HNB360" s="2"/>
      <c r="HNC360" s="2"/>
      <c r="HND360" s="2"/>
      <c r="HNE360" s="2"/>
      <c r="HNF360" s="2"/>
      <c r="HNG360" s="2"/>
      <c r="HNH360" s="2"/>
      <c r="HNI360" s="2"/>
      <c r="HNJ360" s="2"/>
      <c r="HNK360" s="2"/>
      <c r="HNL360" s="2"/>
      <c r="HNM360" s="2"/>
      <c r="HNN360" s="2"/>
      <c r="HNO360" s="2"/>
      <c r="HNP360" s="2"/>
      <c r="HNQ360" s="2"/>
      <c r="HNR360" s="2"/>
      <c r="HNS360" s="2"/>
      <c r="HNT360" s="2"/>
      <c r="HNU360" s="2"/>
      <c r="HNV360" s="2"/>
      <c r="HNW360" s="2"/>
      <c r="HNX360" s="2"/>
      <c r="HNY360" s="2"/>
      <c r="HNZ360" s="2"/>
      <c r="HOA360" s="2"/>
      <c r="HOB360" s="2"/>
      <c r="HOC360" s="2"/>
      <c r="HOD360" s="2"/>
      <c r="HOE360" s="2"/>
      <c r="HOF360" s="2"/>
      <c r="HOG360" s="2"/>
      <c r="HOH360" s="2"/>
      <c r="HOI360" s="2"/>
      <c r="HOJ360" s="2"/>
      <c r="HOK360" s="2"/>
      <c r="HOL360" s="2"/>
      <c r="HOM360" s="2"/>
      <c r="HON360" s="2"/>
      <c r="HOO360" s="2"/>
      <c r="HOP360" s="2"/>
      <c r="HOQ360" s="2"/>
      <c r="HOR360" s="2"/>
      <c r="HOS360" s="2"/>
      <c r="HOT360" s="2"/>
      <c r="HOU360" s="2"/>
      <c r="HOV360" s="2"/>
      <c r="HOW360" s="2"/>
      <c r="HOX360" s="2"/>
      <c r="HOY360" s="2"/>
      <c r="HOZ360" s="2"/>
      <c r="HPA360" s="2"/>
      <c r="HPB360" s="2"/>
      <c r="HPC360" s="2"/>
      <c r="HPD360" s="2"/>
      <c r="HPE360" s="2"/>
      <c r="HPF360" s="2"/>
      <c r="HPG360" s="2"/>
      <c r="HPH360" s="2"/>
      <c r="HPI360" s="2"/>
      <c r="HPJ360" s="2"/>
      <c r="HPK360" s="2"/>
      <c r="HPL360" s="2"/>
      <c r="HPM360" s="2"/>
      <c r="HPN360" s="2"/>
      <c r="HPO360" s="2"/>
      <c r="HPP360" s="2"/>
      <c r="HPQ360" s="2"/>
      <c r="HPR360" s="2"/>
      <c r="HPS360" s="2"/>
      <c r="HPT360" s="2"/>
      <c r="HPU360" s="2"/>
      <c r="HPV360" s="2"/>
      <c r="HPW360" s="2"/>
      <c r="HPX360" s="2"/>
      <c r="HPY360" s="2"/>
      <c r="HPZ360" s="2"/>
      <c r="HQA360" s="2"/>
      <c r="HQB360" s="2"/>
      <c r="HQC360" s="2"/>
      <c r="HQD360" s="2"/>
      <c r="HQE360" s="2"/>
      <c r="HQF360" s="2"/>
      <c r="HQG360" s="2"/>
      <c r="HQH360" s="2"/>
      <c r="HQI360" s="2"/>
      <c r="HQJ360" s="2"/>
      <c r="HQK360" s="2"/>
      <c r="HQL360" s="2"/>
      <c r="HQM360" s="2"/>
      <c r="HQN360" s="2"/>
      <c r="HQO360" s="2"/>
      <c r="HQP360" s="2"/>
      <c r="HQQ360" s="2"/>
      <c r="HQR360" s="2"/>
      <c r="HQS360" s="2"/>
      <c r="HQT360" s="2"/>
      <c r="HQU360" s="2"/>
      <c r="HQV360" s="2"/>
      <c r="HQW360" s="2"/>
      <c r="HQX360" s="2"/>
      <c r="HQY360" s="2"/>
      <c r="HQZ360" s="2"/>
      <c r="HRA360" s="2"/>
      <c r="HRB360" s="2"/>
      <c r="HRC360" s="2"/>
      <c r="HRD360" s="2"/>
      <c r="HRE360" s="2"/>
      <c r="HRF360" s="2"/>
      <c r="HRG360" s="2"/>
      <c r="HRH360" s="2"/>
      <c r="HRI360" s="2"/>
      <c r="HRJ360" s="2"/>
      <c r="HRK360" s="2"/>
      <c r="HRL360" s="2"/>
      <c r="HRM360" s="2"/>
      <c r="HRN360" s="2"/>
      <c r="HRO360" s="2"/>
      <c r="HRP360" s="2"/>
      <c r="HRQ360" s="2"/>
      <c r="HRR360" s="2"/>
      <c r="HRS360" s="2"/>
      <c r="HRT360" s="2"/>
      <c r="HRU360" s="2"/>
      <c r="HRV360" s="2"/>
      <c r="HRW360" s="2"/>
      <c r="HRX360" s="2"/>
      <c r="HRY360" s="2"/>
      <c r="HRZ360" s="2"/>
      <c r="HSA360" s="2"/>
      <c r="HSB360" s="2"/>
      <c r="HSC360" s="2"/>
      <c r="HSD360" s="2"/>
      <c r="HSE360" s="2"/>
      <c r="HSF360" s="2"/>
      <c r="HSG360" s="2"/>
      <c r="HSH360" s="2"/>
      <c r="HSI360" s="2"/>
      <c r="HSJ360" s="2"/>
      <c r="HSK360" s="2"/>
      <c r="HSL360" s="2"/>
      <c r="HSM360" s="2"/>
      <c r="HSN360" s="2"/>
      <c r="HSO360" s="2"/>
      <c r="HSP360" s="2"/>
      <c r="HSQ360" s="2"/>
      <c r="HSR360" s="2"/>
      <c r="HSS360" s="2"/>
      <c r="HST360" s="2"/>
      <c r="HSU360" s="2"/>
      <c r="HSV360" s="2"/>
      <c r="HSW360" s="2"/>
      <c r="HSX360" s="2"/>
      <c r="HSY360" s="2"/>
      <c r="HSZ360" s="2"/>
      <c r="HTA360" s="2"/>
      <c r="HTB360" s="2"/>
      <c r="HTC360" s="2"/>
      <c r="HTD360" s="2"/>
      <c r="HTE360" s="2"/>
      <c r="HTF360" s="2"/>
      <c r="HTG360" s="2"/>
      <c r="HTH360" s="2"/>
      <c r="HTI360" s="2"/>
      <c r="HTJ360" s="2"/>
      <c r="HTK360" s="2"/>
      <c r="HTL360" s="2"/>
      <c r="HTM360" s="2"/>
      <c r="HTN360" s="2"/>
      <c r="HTO360" s="2"/>
      <c r="HTP360" s="2"/>
      <c r="HTQ360" s="2"/>
      <c r="HTR360" s="2"/>
      <c r="HTS360" s="2"/>
      <c r="HTT360" s="2"/>
      <c r="HTU360" s="2"/>
      <c r="HTV360" s="2"/>
      <c r="HTW360" s="2"/>
      <c r="HTX360" s="2"/>
      <c r="HTY360" s="2"/>
      <c r="HTZ360" s="2"/>
      <c r="HUA360" s="2"/>
      <c r="HUB360" s="2"/>
      <c r="HUC360" s="2"/>
      <c r="HUD360" s="2"/>
      <c r="HUE360" s="2"/>
      <c r="HUF360" s="2"/>
      <c r="HUG360" s="2"/>
      <c r="HUH360" s="2"/>
      <c r="HUI360" s="2"/>
      <c r="HUJ360" s="2"/>
      <c r="HUK360" s="2"/>
      <c r="HUL360" s="2"/>
      <c r="HUM360" s="2"/>
      <c r="HUN360" s="2"/>
      <c r="HUO360" s="2"/>
      <c r="HUP360" s="2"/>
      <c r="HUQ360" s="2"/>
      <c r="HUR360" s="2"/>
      <c r="HUS360" s="2"/>
      <c r="HUT360" s="2"/>
      <c r="HUU360" s="2"/>
      <c r="HUV360" s="2"/>
      <c r="HUW360" s="2"/>
      <c r="HUX360" s="2"/>
      <c r="HUY360" s="2"/>
      <c r="HUZ360" s="2"/>
      <c r="HVA360" s="2"/>
      <c r="HVB360" s="2"/>
      <c r="HVC360" s="2"/>
      <c r="HVD360" s="2"/>
      <c r="HVE360" s="2"/>
      <c r="HVF360" s="2"/>
      <c r="HVG360" s="2"/>
      <c r="HVH360" s="2"/>
      <c r="HVI360" s="2"/>
      <c r="HVJ360" s="2"/>
      <c r="HVK360" s="2"/>
      <c r="HVL360" s="2"/>
      <c r="HVM360" s="2"/>
      <c r="HVN360" s="2"/>
      <c r="HVO360" s="2"/>
      <c r="HVP360" s="2"/>
      <c r="HVQ360" s="2"/>
      <c r="HVR360" s="2"/>
      <c r="HVS360" s="2"/>
      <c r="HVT360" s="2"/>
      <c r="HVU360" s="2"/>
      <c r="HVV360" s="2"/>
      <c r="HVW360" s="2"/>
      <c r="HVX360" s="2"/>
      <c r="HVY360" s="2"/>
      <c r="HVZ360" s="2"/>
      <c r="HWA360" s="2"/>
      <c r="HWB360" s="2"/>
      <c r="HWC360" s="2"/>
      <c r="HWD360" s="2"/>
      <c r="HWE360" s="2"/>
      <c r="HWF360" s="2"/>
      <c r="HWG360" s="2"/>
      <c r="HWH360" s="2"/>
      <c r="HWI360" s="2"/>
      <c r="HWJ360" s="2"/>
      <c r="HWK360" s="2"/>
      <c r="HWL360" s="2"/>
      <c r="HWM360" s="2"/>
      <c r="HWN360" s="2"/>
      <c r="HWO360" s="2"/>
      <c r="HWP360" s="2"/>
      <c r="HWQ360" s="2"/>
      <c r="HWR360" s="2"/>
      <c r="HWS360" s="2"/>
      <c r="HWT360" s="2"/>
      <c r="HWU360" s="2"/>
      <c r="HWV360" s="2"/>
      <c r="HWW360" s="2"/>
      <c r="HWX360" s="2"/>
      <c r="HWY360" s="2"/>
      <c r="HWZ360" s="2"/>
      <c r="HXA360" s="2"/>
      <c r="HXB360" s="2"/>
      <c r="HXC360" s="2"/>
      <c r="HXD360" s="2"/>
      <c r="HXE360" s="2"/>
      <c r="HXF360" s="2"/>
      <c r="HXG360" s="2"/>
      <c r="HXH360" s="2"/>
      <c r="HXI360" s="2"/>
      <c r="HXJ360" s="2"/>
      <c r="HXK360" s="2"/>
      <c r="HXL360" s="2"/>
      <c r="HXM360" s="2"/>
      <c r="HXN360" s="2"/>
      <c r="HXO360" s="2"/>
      <c r="HXP360" s="2"/>
      <c r="HXQ360" s="2"/>
      <c r="HXR360" s="2"/>
      <c r="HXS360" s="2"/>
      <c r="HXT360" s="2"/>
      <c r="HXU360" s="2"/>
      <c r="HXV360" s="2"/>
      <c r="HXW360" s="2"/>
      <c r="HXX360" s="2"/>
      <c r="HXY360" s="2"/>
      <c r="HXZ360" s="2"/>
      <c r="HYA360" s="2"/>
      <c r="HYB360" s="2"/>
      <c r="HYC360" s="2"/>
      <c r="HYD360" s="2"/>
      <c r="HYE360" s="2"/>
      <c r="HYF360" s="2"/>
      <c r="HYG360" s="2"/>
      <c r="HYH360" s="2"/>
      <c r="HYI360" s="2"/>
      <c r="HYJ360" s="2"/>
      <c r="HYK360" s="2"/>
      <c r="HYL360" s="2"/>
      <c r="HYM360" s="2"/>
      <c r="HYN360" s="2"/>
      <c r="HYO360" s="2"/>
      <c r="HYP360" s="2"/>
      <c r="HYQ360" s="2"/>
      <c r="HYR360" s="2"/>
      <c r="HYS360" s="2"/>
      <c r="HYT360" s="2"/>
      <c r="HYU360" s="2"/>
      <c r="HYV360" s="2"/>
      <c r="HYW360" s="2"/>
      <c r="HYX360" s="2"/>
      <c r="HYY360" s="2"/>
      <c r="HYZ360" s="2"/>
      <c r="HZA360" s="2"/>
      <c r="HZB360" s="2"/>
      <c r="HZC360" s="2"/>
      <c r="HZD360" s="2"/>
      <c r="HZE360" s="2"/>
      <c r="HZF360" s="2"/>
      <c r="HZG360" s="2"/>
      <c r="HZH360" s="2"/>
      <c r="HZI360" s="2"/>
      <c r="HZJ360" s="2"/>
      <c r="HZK360" s="2"/>
      <c r="HZL360" s="2"/>
      <c r="HZM360" s="2"/>
      <c r="HZN360" s="2"/>
      <c r="HZO360" s="2"/>
      <c r="HZP360" s="2"/>
      <c r="HZQ360" s="2"/>
      <c r="HZR360" s="2"/>
      <c r="HZS360" s="2"/>
      <c r="HZT360" s="2"/>
      <c r="HZU360" s="2"/>
      <c r="HZV360" s="2"/>
      <c r="HZW360" s="2"/>
      <c r="HZX360" s="2"/>
      <c r="HZY360" s="2"/>
      <c r="HZZ360" s="2"/>
      <c r="IAA360" s="2"/>
      <c r="IAB360" s="2"/>
      <c r="IAC360" s="2"/>
      <c r="IAD360" s="2"/>
      <c r="IAE360" s="2"/>
      <c r="IAF360" s="2"/>
      <c r="IAG360" s="2"/>
      <c r="IAH360" s="2"/>
      <c r="IAI360" s="2"/>
      <c r="IAJ360" s="2"/>
      <c r="IAK360" s="2"/>
      <c r="IAL360" s="2"/>
      <c r="IAM360" s="2"/>
      <c r="IAN360" s="2"/>
      <c r="IAO360" s="2"/>
      <c r="IAP360" s="2"/>
      <c r="IAQ360" s="2"/>
      <c r="IAR360" s="2"/>
      <c r="IAS360" s="2"/>
      <c r="IAT360" s="2"/>
      <c r="IAU360" s="2"/>
      <c r="IAV360" s="2"/>
      <c r="IAW360" s="2"/>
      <c r="IAX360" s="2"/>
      <c r="IAY360" s="2"/>
      <c r="IAZ360" s="2"/>
      <c r="IBA360" s="2"/>
      <c r="IBB360" s="2"/>
      <c r="IBC360" s="2"/>
      <c r="IBD360" s="2"/>
      <c r="IBE360" s="2"/>
      <c r="IBF360" s="2"/>
      <c r="IBG360" s="2"/>
      <c r="IBH360" s="2"/>
      <c r="IBI360" s="2"/>
      <c r="IBJ360" s="2"/>
      <c r="IBK360" s="2"/>
      <c r="IBL360" s="2"/>
      <c r="IBM360" s="2"/>
      <c r="IBN360" s="2"/>
      <c r="IBO360" s="2"/>
      <c r="IBP360" s="2"/>
      <c r="IBQ360" s="2"/>
      <c r="IBR360" s="2"/>
      <c r="IBS360" s="2"/>
      <c r="IBT360" s="2"/>
      <c r="IBU360" s="2"/>
      <c r="IBV360" s="2"/>
      <c r="IBW360" s="2"/>
      <c r="IBX360" s="2"/>
      <c r="IBY360" s="2"/>
      <c r="IBZ360" s="2"/>
      <c r="ICA360" s="2"/>
      <c r="ICB360" s="2"/>
      <c r="ICC360" s="2"/>
      <c r="ICD360" s="2"/>
      <c r="ICE360" s="2"/>
      <c r="ICF360" s="2"/>
      <c r="ICG360" s="2"/>
      <c r="ICH360" s="2"/>
      <c r="ICI360" s="2"/>
      <c r="ICJ360" s="2"/>
      <c r="ICK360" s="2"/>
      <c r="ICL360" s="2"/>
      <c r="ICM360" s="2"/>
      <c r="ICN360" s="2"/>
      <c r="ICO360" s="2"/>
      <c r="ICP360" s="2"/>
      <c r="ICQ360" s="2"/>
      <c r="ICR360" s="2"/>
      <c r="ICS360" s="2"/>
      <c r="ICT360" s="2"/>
      <c r="ICU360" s="2"/>
      <c r="ICV360" s="2"/>
      <c r="ICW360" s="2"/>
      <c r="ICX360" s="2"/>
      <c r="ICY360" s="2"/>
      <c r="ICZ360" s="2"/>
      <c r="IDA360" s="2"/>
      <c r="IDB360" s="2"/>
      <c r="IDC360" s="2"/>
      <c r="IDD360" s="2"/>
      <c r="IDE360" s="2"/>
      <c r="IDF360" s="2"/>
      <c r="IDG360" s="2"/>
      <c r="IDH360" s="2"/>
      <c r="IDI360" s="2"/>
      <c r="IDJ360" s="2"/>
      <c r="IDK360" s="2"/>
      <c r="IDL360" s="2"/>
      <c r="IDM360" s="2"/>
      <c r="IDN360" s="2"/>
      <c r="IDO360" s="2"/>
      <c r="IDP360" s="2"/>
      <c r="IDQ360" s="2"/>
      <c r="IDR360" s="2"/>
      <c r="IDS360" s="2"/>
      <c r="IDT360" s="2"/>
      <c r="IDU360" s="2"/>
      <c r="IDV360" s="2"/>
      <c r="IDW360" s="2"/>
      <c r="IDX360" s="2"/>
      <c r="IDY360" s="2"/>
      <c r="IDZ360" s="2"/>
      <c r="IEA360" s="2"/>
      <c r="IEB360" s="2"/>
      <c r="IEC360" s="2"/>
      <c r="IED360" s="2"/>
      <c r="IEE360" s="2"/>
      <c r="IEF360" s="2"/>
      <c r="IEG360" s="2"/>
      <c r="IEH360" s="2"/>
      <c r="IEI360" s="2"/>
      <c r="IEJ360" s="2"/>
      <c r="IEK360" s="2"/>
      <c r="IEL360" s="2"/>
      <c r="IEM360" s="2"/>
      <c r="IEN360" s="2"/>
      <c r="IEO360" s="2"/>
      <c r="IEP360" s="2"/>
      <c r="IEQ360" s="2"/>
      <c r="IER360" s="2"/>
      <c r="IES360" s="2"/>
      <c r="IET360" s="2"/>
      <c r="IEU360" s="2"/>
      <c r="IEV360" s="2"/>
      <c r="IEW360" s="2"/>
      <c r="IEX360" s="2"/>
      <c r="IEY360" s="2"/>
      <c r="IEZ360" s="2"/>
      <c r="IFA360" s="2"/>
      <c r="IFB360" s="2"/>
      <c r="IFC360" s="2"/>
      <c r="IFD360" s="2"/>
      <c r="IFE360" s="2"/>
      <c r="IFF360" s="2"/>
      <c r="IFG360" s="2"/>
      <c r="IFH360" s="2"/>
      <c r="IFI360" s="2"/>
      <c r="IFJ360" s="2"/>
      <c r="IFK360" s="2"/>
      <c r="IFL360" s="2"/>
      <c r="IFM360" s="2"/>
      <c r="IFN360" s="2"/>
      <c r="IFO360" s="2"/>
      <c r="IFP360" s="2"/>
      <c r="IFQ360" s="2"/>
      <c r="IFR360" s="2"/>
      <c r="IFS360" s="2"/>
      <c r="IFT360" s="2"/>
      <c r="IFU360" s="2"/>
      <c r="IFV360" s="2"/>
      <c r="IFW360" s="2"/>
      <c r="IFX360" s="2"/>
      <c r="IFY360" s="2"/>
      <c r="IFZ360" s="2"/>
      <c r="IGA360" s="2"/>
      <c r="IGB360" s="2"/>
      <c r="IGC360" s="2"/>
      <c r="IGD360" s="2"/>
      <c r="IGE360" s="2"/>
      <c r="IGF360" s="2"/>
      <c r="IGG360" s="2"/>
      <c r="IGH360" s="2"/>
      <c r="IGI360" s="2"/>
      <c r="IGJ360" s="2"/>
      <c r="IGK360" s="2"/>
      <c r="IGL360" s="2"/>
      <c r="IGM360" s="2"/>
      <c r="IGN360" s="2"/>
      <c r="IGO360" s="2"/>
      <c r="IGP360" s="2"/>
      <c r="IGQ360" s="2"/>
      <c r="IGR360" s="2"/>
      <c r="IGS360" s="2"/>
      <c r="IGT360" s="2"/>
      <c r="IGU360" s="2"/>
      <c r="IGV360" s="2"/>
      <c r="IGW360" s="2"/>
      <c r="IGX360" s="2"/>
      <c r="IGY360" s="2"/>
      <c r="IGZ360" s="2"/>
      <c r="IHA360" s="2"/>
      <c r="IHB360" s="2"/>
      <c r="IHC360" s="2"/>
      <c r="IHD360" s="2"/>
      <c r="IHE360" s="2"/>
      <c r="IHF360" s="2"/>
      <c r="IHG360" s="2"/>
      <c r="IHH360" s="2"/>
      <c r="IHI360" s="2"/>
      <c r="IHJ360" s="2"/>
      <c r="IHK360" s="2"/>
      <c r="IHL360" s="2"/>
      <c r="IHM360" s="2"/>
      <c r="IHN360" s="2"/>
      <c r="IHO360" s="2"/>
      <c r="IHP360" s="2"/>
      <c r="IHQ360" s="2"/>
      <c r="IHR360" s="2"/>
      <c r="IHS360" s="2"/>
      <c r="IHT360" s="2"/>
      <c r="IHU360" s="2"/>
      <c r="IHV360" s="2"/>
      <c r="IHW360" s="2"/>
      <c r="IHX360" s="2"/>
      <c r="IHY360" s="2"/>
      <c r="IHZ360" s="2"/>
      <c r="IIA360" s="2"/>
      <c r="IIB360" s="2"/>
      <c r="IIC360" s="2"/>
      <c r="IID360" s="2"/>
      <c r="IIE360" s="2"/>
      <c r="IIF360" s="2"/>
      <c r="IIG360" s="2"/>
      <c r="IIH360" s="2"/>
      <c r="III360" s="2"/>
      <c r="IIJ360" s="2"/>
      <c r="IIK360" s="2"/>
      <c r="IIL360" s="2"/>
      <c r="IIM360" s="2"/>
      <c r="IIN360" s="2"/>
      <c r="IIO360" s="2"/>
      <c r="IIP360" s="2"/>
      <c r="IIQ360" s="2"/>
      <c r="IIR360" s="2"/>
      <c r="IIS360" s="2"/>
      <c r="IIT360" s="2"/>
      <c r="IIU360" s="2"/>
      <c r="IIV360" s="2"/>
      <c r="IIW360" s="2"/>
      <c r="IIX360" s="2"/>
      <c r="IIY360" s="2"/>
      <c r="IIZ360" s="2"/>
      <c r="IJA360" s="2"/>
      <c r="IJB360" s="2"/>
      <c r="IJC360" s="2"/>
      <c r="IJD360" s="2"/>
      <c r="IJE360" s="2"/>
      <c r="IJF360" s="2"/>
      <c r="IJG360" s="2"/>
      <c r="IJH360" s="2"/>
      <c r="IJI360" s="2"/>
      <c r="IJJ360" s="2"/>
      <c r="IJK360" s="2"/>
      <c r="IJL360" s="2"/>
      <c r="IJM360" s="2"/>
      <c r="IJN360" s="2"/>
      <c r="IJO360" s="2"/>
      <c r="IJP360" s="2"/>
      <c r="IJQ360" s="2"/>
      <c r="IJR360" s="2"/>
      <c r="IJS360" s="2"/>
      <c r="IJT360" s="2"/>
      <c r="IJU360" s="2"/>
      <c r="IJV360" s="2"/>
      <c r="IJW360" s="2"/>
      <c r="IJX360" s="2"/>
      <c r="IJY360" s="2"/>
      <c r="IJZ360" s="2"/>
      <c r="IKA360" s="2"/>
      <c r="IKB360" s="2"/>
      <c r="IKC360" s="2"/>
      <c r="IKD360" s="2"/>
      <c r="IKE360" s="2"/>
      <c r="IKF360" s="2"/>
      <c r="IKG360" s="2"/>
      <c r="IKH360" s="2"/>
      <c r="IKI360" s="2"/>
      <c r="IKJ360" s="2"/>
      <c r="IKK360" s="2"/>
      <c r="IKL360" s="2"/>
      <c r="IKM360" s="2"/>
      <c r="IKN360" s="2"/>
      <c r="IKO360" s="2"/>
      <c r="IKP360" s="2"/>
      <c r="IKQ360" s="2"/>
      <c r="IKR360" s="2"/>
      <c r="IKS360" s="2"/>
      <c r="IKT360" s="2"/>
      <c r="IKU360" s="2"/>
      <c r="IKV360" s="2"/>
      <c r="IKW360" s="2"/>
      <c r="IKX360" s="2"/>
      <c r="IKY360" s="2"/>
      <c r="IKZ360" s="2"/>
      <c r="ILA360" s="2"/>
      <c r="ILB360" s="2"/>
      <c r="ILC360" s="2"/>
      <c r="ILD360" s="2"/>
      <c r="ILE360" s="2"/>
      <c r="ILF360" s="2"/>
      <c r="ILG360" s="2"/>
      <c r="ILH360" s="2"/>
      <c r="ILI360" s="2"/>
      <c r="ILJ360" s="2"/>
      <c r="ILK360" s="2"/>
      <c r="ILL360" s="2"/>
      <c r="ILM360" s="2"/>
      <c r="ILN360" s="2"/>
      <c r="ILO360" s="2"/>
      <c r="ILP360" s="2"/>
      <c r="ILQ360" s="2"/>
      <c r="ILR360" s="2"/>
      <c r="ILS360" s="2"/>
      <c r="ILT360" s="2"/>
      <c r="ILU360" s="2"/>
      <c r="ILV360" s="2"/>
      <c r="ILW360" s="2"/>
      <c r="ILX360" s="2"/>
      <c r="ILY360" s="2"/>
      <c r="ILZ360" s="2"/>
      <c r="IMA360" s="2"/>
      <c r="IMB360" s="2"/>
      <c r="IMC360" s="2"/>
      <c r="IMD360" s="2"/>
      <c r="IME360" s="2"/>
      <c r="IMF360" s="2"/>
      <c r="IMG360" s="2"/>
      <c r="IMH360" s="2"/>
      <c r="IMI360" s="2"/>
      <c r="IMJ360" s="2"/>
      <c r="IMK360" s="2"/>
      <c r="IML360" s="2"/>
      <c r="IMM360" s="2"/>
      <c r="IMN360" s="2"/>
      <c r="IMO360" s="2"/>
      <c r="IMP360" s="2"/>
      <c r="IMQ360" s="2"/>
      <c r="IMR360" s="2"/>
      <c r="IMS360" s="2"/>
      <c r="IMT360" s="2"/>
      <c r="IMU360" s="2"/>
      <c r="IMV360" s="2"/>
      <c r="IMW360" s="2"/>
      <c r="IMX360" s="2"/>
      <c r="IMY360" s="2"/>
      <c r="IMZ360" s="2"/>
      <c r="INA360" s="2"/>
      <c r="INB360" s="2"/>
      <c r="INC360" s="2"/>
      <c r="IND360" s="2"/>
      <c r="INE360" s="2"/>
      <c r="INF360" s="2"/>
      <c r="ING360" s="2"/>
      <c r="INH360" s="2"/>
      <c r="INI360" s="2"/>
      <c r="INJ360" s="2"/>
      <c r="INK360" s="2"/>
      <c r="INL360" s="2"/>
      <c r="INM360" s="2"/>
      <c r="INN360" s="2"/>
      <c r="INO360" s="2"/>
      <c r="INP360" s="2"/>
      <c r="INQ360" s="2"/>
      <c r="INR360" s="2"/>
      <c r="INS360" s="2"/>
      <c r="INT360" s="2"/>
      <c r="INU360" s="2"/>
      <c r="INV360" s="2"/>
      <c r="INW360" s="2"/>
      <c r="INX360" s="2"/>
      <c r="INY360" s="2"/>
      <c r="INZ360" s="2"/>
      <c r="IOA360" s="2"/>
      <c r="IOB360" s="2"/>
      <c r="IOC360" s="2"/>
      <c r="IOD360" s="2"/>
      <c r="IOE360" s="2"/>
      <c r="IOF360" s="2"/>
      <c r="IOG360" s="2"/>
      <c r="IOH360" s="2"/>
      <c r="IOI360" s="2"/>
      <c r="IOJ360" s="2"/>
      <c r="IOK360" s="2"/>
      <c r="IOL360" s="2"/>
      <c r="IOM360" s="2"/>
      <c r="ION360" s="2"/>
      <c r="IOO360" s="2"/>
      <c r="IOP360" s="2"/>
      <c r="IOQ360" s="2"/>
      <c r="IOR360" s="2"/>
      <c r="IOS360" s="2"/>
      <c r="IOT360" s="2"/>
      <c r="IOU360" s="2"/>
      <c r="IOV360" s="2"/>
      <c r="IOW360" s="2"/>
      <c r="IOX360" s="2"/>
      <c r="IOY360" s="2"/>
      <c r="IOZ360" s="2"/>
      <c r="IPA360" s="2"/>
      <c r="IPB360" s="2"/>
      <c r="IPC360" s="2"/>
      <c r="IPD360" s="2"/>
      <c r="IPE360" s="2"/>
      <c r="IPF360" s="2"/>
      <c r="IPG360" s="2"/>
      <c r="IPH360" s="2"/>
      <c r="IPI360" s="2"/>
      <c r="IPJ360" s="2"/>
      <c r="IPK360" s="2"/>
      <c r="IPL360" s="2"/>
      <c r="IPM360" s="2"/>
      <c r="IPN360" s="2"/>
      <c r="IPO360" s="2"/>
      <c r="IPP360" s="2"/>
      <c r="IPQ360" s="2"/>
      <c r="IPR360" s="2"/>
      <c r="IPS360" s="2"/>
      <c r="IPT360" s="2"/>
      <c r="IPU360" s="2"/>
      <c r="IPV360" s="2"/>
      <c r="IPW360" s="2"/>
      <c r="IPX360" s="2"/>
      <c r="IPY360" s="2"/>
      <c r="IPZ360" s="2"/>
      <c r="IQA360" s="2"/>
      <c r="IQB360" s="2"/>
      <c r="IQC360" s="2"/>
      <c r="IQD360" s="2"/>
      <c r="IQE360" s="2"/>
      <c r="IQF360" s="2"/>
      <c r="IQG360" s="2"/>
      <c r="IQH360" s="2"/>
      <c r="IQI360" s="2"/>
      <c r="IQJ360" s="2"/>
      <c r="IQK360" s="2"/>
      <c r="IQL360" s="2"/>
      <c r="IQM360" s="2"/>
      <c r="IQN360" s="2"/>
      <c r="IQO360" s="2"/>
      <c r="IQP360" s="2"/>
      <c r="IQQ360" s="2"/>
      <c r="IQR360" s="2"/>
      <c r="IQS360" s="2"/>
      <c r="IQT360" s="2"/>
      <c r="IQU360" s="2"/>
      <c r="IQV360" s="2"/>
      <c r="IQW360" s="2"/>
      <c r="IQX360" s="2"/>
      <c r="IQY360" s="2"/>
      <c r="IQZ360" s="2"/>
      <c r="IRA360" s="2"/>
      <c r="IRB360" s="2"/>
      <c r="IRC360" s="2"/>
      <c r="IRD360" s="2"/>
      <c r="IRE360" s="2"/>
      <c r="IRF360" s="2"/>
      <c r="IRG360" s="2"/>
      <c r="IRH360" s="2"/>
      <c r="IRI360" s="2"/>
      <c r="IRJ360" s="2"/>
      <c r="IRK360" s="2"/>
      <c r="IRL360" s="2"/>
      <c r="IRM360" s="2"/>
      <c r="IRN360" s="2"/>
      <c r="IRO360" s="2"/>
      <c r="IRP360" s="2"/>
      <c r="IRQ360" s="2"/>
      <c r="IRR360" s="2"/>
      <c r="IRS360" s="2"/>
      <c r="IRT360" s="2"/>
      <c r="IRU360" s="2"/>
      <c r="IRV360" s="2"/>
      <c r="IRW360" s="2"/>
      <c r="IRX360" s="2"/>
      <c r="IRY360" s="2"/>
      <c r="IRZ360" s="2"/>
      <c r="ISA360" s="2"/>
      <c r="ISB360" s="2"/>
      <c r="ISC360" s="2"/>
      <c r="ISD360" s="2"/>
      <c r="ISE360" s="2"/>
      <c r="ISF360" s="2"/>
      <c r="ISG360" s="2"/>
      <c r="ISH360" s="2"/>
      <c r="ISI360" s="2"/>
      <c r="ISJ360" s="2"/>
      <c r="ISK360" s="2"/>
      <c r="ISL360" s="2"/>
      <c r="ISM360" s="2"/>
      <c r="ISN360" s="2"/>
      <c r="ISO360" s="2"/>
      <c r="ISP360" s="2"/>
      <c r="ISQ360" s="2"/>
      <c r="ISR360" s="2"/>
      <c r="ISS360" s="2"/>
      <c r="IST360" s="2"/>
      <c r="ISU360" s="2"/>
      <c r="ISV360" s="2"/>
      <c r="ISW360" s="2"/>
      <c r="ISX360" s="2"/>
      <c r="ISY360" s="2"/>
      <c r="ISZ360" s="2"/>
      <c r="ITA360" s="2"/>
      <c r="ITB360" s="2"/>
      <c r="ITC360" s="2"/>
      <c r="ITD360" s="2"/>
      <c r="ITE360" s="2"/>
      <c r="ITF360" s="2"/>
      <c r="ITG360" s="2"/>
      <c r="ITH360" s="2"/>
      <c r="ITI360" s="2"/>
      <c r="ITJ360" s="2"/>
      <c r="ITK360" s="2"/>
      <c r="ITL360" s="2"/>
      <c r="ITM360" s="2"/>
      <c r="ITN360" s="2"/>
      <c r="ITO360" s="2"/>
      <c r="ITP360" s="2"/>
      <c r="ITQ360" s="2"/>
      <c r="ITR360" s="2"/>
      <c r="ITS360" s="2"/>
      <c r="ITT360" s="2"/>
      <c r="ITU360" s="2"/>
      <c r="ITV360" s="2"/>
      <c r="ITW360" s="2"/>
      <c r="ITX360" s="2"/>
      <c r="ITY360" s="2"/>
      <c r="ITZ360" s="2"/>
      <c r="IUA360" s="2"/>
      <c r="IUB360" s="2"/>
      <c r="IUC360" s="2"/>
      <c r="IUD360" s="2"/>
      <c r="IUE360" s="2"/>
      <c r="IUF360" s="2"/>
      <c r="IUG360" s="2"/>
      <c r="IUH360" s="2"/>
      <c r="IUI360" s="2"/>
      <c r="IUJ360" s="2"/>
      <c r="IUK360" s="2"/>
      <c r="IUL360" s="2"/>
      <c r="IUM360" s="2"/>
      <c r="IUN360" s="2"/>
      <c r="IUO360" s="2"/>
      <c r="IUP360" s="2"/>
      <c r="IUQ360" s="2"/>
      <c r="IUR360" s="2"/>
      <c r="IUS360" s="2"/>
      <c r="IUT360" s="2"/>
      <c r="IUU360" s="2"/>
      <c r="IUV360" s="2"/>
      <c r="IUW360" s="2"/>
      <c r="IUX360" s="2"/>
      <c r="IUY360" s="2"/>
      <c r="IUZ360" s="2"/>
      <c r="IVA360" s="2"/>
      <c r="IVB360" s="2"/>
      <c r="IVC360" s="2"/>
      <c r="IVD360" s="2"/>
      <c r="IVE360" s="2"/>
      <c r="IVF360" s="2"/>
      <c r="IVG360" s="2"/>
      <c r="IVH360" s="2"/>
      <c r="IVI360" s="2"/>
      <c r="IVJ360" s="2"/>
      <c r="IVK360" s="2"/>
      <c r="IVL360" s="2"/>
      <c r="IVM360" s="2"/>
      <c r="IVN360" s="2"/>
      <c r="IVO360" s="2"/>
      <c r="IVP360" s="2"/>
      <c r="IVQ360" s="2"/>
      <c r="IVR360" s="2"/>
      <c r="IVS360" s="2"/>
      <c r="IVT360" s="2"/>
      <c r="IVU360" s="2"/>
      <c r="IVV360" s="2"/>
      <c r="IVW360" s="2"/>
      <c r="IVX360" s="2"/>
      <c r="IVY360" s="2"/>
      <c r="IVZ360" s="2"/>
      <c r="IWA360" s="2"/>
      <c r="IWB360" s="2"/>
      <c r="IWC360" s="2"/>
      <c r="IWD360" s="2"/>
      <c r="IWE360" s="2"/>
      <c r="IWF360" s="2"/>
      <c r="IWG360" s="2"/>
      <c r="IWH360" s="2"/>
      <c r="IWI360" s="2"/>
      <c r="IWJ360" s="2"/>
      <c r="IWK360" s="2"/>
      <c r="IWL360" s="2"/>
      <c r="IWM360" s="2"/>
      <c r="IWN360" s="2"/>
      <c r="IWO360" s="2"/>
      <c r="IWP360" s="2"/>
      <c r="IWQ360" s="2"/>
      <c r="IWR360" s="2"/>
      <c r="IWS360" s="2"/>
      <c r="IWT360" s="2"/>
      <c r="IWU360" s="2"/>
      <c r="IWV360" s="2"/>
      <c r="IWW360" s="2"/>
      <c r="IWX360" s="2"/>
      <c r="IWY360" s="2"/>
      <c r="IWZ360" s="2"/>
      <c r="IXA360" s="2"/>
      <c r="IXB360" s="2"/>
      <c r="IXC360" s="2"/>
      <c r="IXD360" s="2"/>
      <c r="IXE360" s="2"/>
      <c r="IXF360" s="2"/>
      <c r="IXG360" s="2"/>
      <c r="IXH360" s="2"/>
      <c r="IXI360" s="2"/>
      <c r="IXJ360" s="2"/>
      <c r="IXK360" s="2"/>
      <c r="IXL360" s="2"/>
      <c r="IXM360" s="2"/>
      <c r="IXN360" s="2"/>
      <c r="IXO360" s="2"/>
      <c r="IXP360" s="2"/>
      <c r="IXQ360" s="2"/>
      <c r="IXR360" s="2"/>
      <c r="IXS360" s="2"/>
      <c r="IXT360" s="2"/>
      <c r="IXU360" s="2"/>
      <c r="IXV360" s="2"/>
      <c r="IXW360" s="2"/>
      <c r="IXX360" s="2"/>
      <c r="IXY360" s="2"/>
      <c r="IXZ360" s="2"/>
      <c r="IYA360" s="2"/>
      <c r="IYB360" s="2"/>
      <c r="IYC360" s="2"/>
      <c r="IYD360" s="2"/>
      <c r="IYE360" s="2"/>
      <c r="IYF360" s="2"/>
      <c r="IYG360" s="2"/>
      <c r="IYH360" s="2"/>
      <c r="IYI360" s="2"/>
      <c r="IYJ360" s="2"/>
      <c r="IYK360" s="2"/>
      <c r="IYL360" s="2"/>
      <c r="IYM360" s="2"/>
      <c r="IYN360" s="2"/>
      <c r="IYO360" s="2"/>
      <c r="IYP360" s="2"/>
      <c r="IYQ360" s="2"/>
      <c r="IYR360" s="2"/>
      <c r="IYS360" s="2"/>
      <c r="IYT360" s="2"/>
      <c r="IYU360" s="2"/>
      <c r="IYV360" s="2"/>
      <c r="IYW360" s="2"/>
      <c r="IYX360" s="2"/>
      <c r="IYY360" s="2"/>
      <c r="IYZ360" s="2"/>
      <c r="IZA360" s="2"/>
      <c r="IZB360" s="2"/>
      <c r="IZC360" s="2"/>
      <c r="IZD360" s="2"/>
      <c r="IZE360" s="2"/>
      <c r="IZF360" s="2"/>
      <c r="IZG360" s="2"/>
      <c r="IZH360" s="2"/>
      <c r="IZI360" s="2"/>
      <c r="IZJ360" s="2"/>
      <c r="IZK360" s="2"/>
      <c r="IZL360" s="2"/>
      <c r="IZM360" s="2"/>
      <c r="IZN360" s="2"/>
      <c r="IZO360" s="2"/>
      <c r="IZP360" s="2"/>
      <c r="IZQ360" s="2"/>
      <c r="IZR360" s="2"/>
      <c r="IZS360" s="2"/>
      <c r="IZT360" s="2"/>
      <c r="IZU360" s="2"/>
      <c r="IZV360" s="2"/>
      <c r="IZW360" s="2"/>
      <c r="IZX360" s="2"/>
      <c r="IZY360" s="2"/>
      <c r="IZZ360" s="2"/>
      <c r="JAA360" s="2"/>
      <c r="JAB360" s="2"/>
      <c r="JAC360" s="2"/>
      <c r="JAD360" s="2"/>
      <c r="JAE360" s="2"/>
      <c r="JAF360" s="2"/>
      <c r="JAG360" s="2"/>
      <c r="JAH360" s="2"/>
      <c r="JAI360" s="2"/>
      <c r="JAJ360" s="2"/>
      <c r="JAK360" s="2"/>
      <c r="JAL360" s="2"/>
      <c r="JAM360" s="2"/>
      <c r="JAN360" s="2"/>
      <c r="JAO360" s="2"/>
      <c r="JAP360" s="2"/>
      <c r="JAQ360" s="2"/>
      <c r="JAR360" s="2"/>
      <c r="JAS360" s="2"/>
      <c r="JAT360" s="2"/>
      <c r="JAU360" s="2"/>
      <c r="JAV360" s="2"/>
      <c r="JAW360" s="2"/>
      <c r="JAX360" s="2"/>
      <c r="JAY360" s="2"/>
      <c r="JAZ360" s="2"/>
      <c r="JBA360" s="2"/>
      <c r="JBB360" s="2"/>
      <c r="JBC360" s="2"/>
      <c r="JBD360" s="2"/>
      <c r="JBE360" s="2"/>
      <c r="JBF360" s="2"/>
      <c r="JBG360" s="2"/>
      <c r="JBH360" s="2"/>
      <c r="JBI360" s="2"/>
      <c r="JBJ360" s="2"/>
      <c r="JBK360" s="2"/>
      <c r="JBL360" s="2"/>
      <c r="JBM360" s="2"/>
      <c r="JBN360" s="2"/>
      <c r="JBO360" s="2"/>
      <c r="JBP360" s="2"/>
      <c r="JBQ360" s="2"/>
      <c r="JBR360" s="2"/>
      <c r="JBS360" s="2"/>
      <c r="JBT360" s="2"/>
      <c r="JBU360" s="2"/>
      <c r="JBV360" s="2"/>
      <c r="JBW360" s="2"/>
      <c r="JBX360" s="2"/>
      <c r="JBY360" s="2"/>
      <c r="JBZ360" s="2"/>
      <c r="JCA360" s="2"/>
      <c r="JCB360" s="2"/>
      <c r="JCC360" s="2"/>
      <c r="JCD360" s="2"/>
      <c r="JCE360" s="2"/>
      <c r="JCF360" s="2"/>
      <c r="JCG360" s="2"/>
      <c r="JCH360" s="2"/>
      <c r="JCI360" s="2"/>
      <c r="JCJ360" s="2"/>
      <c r="JCK360" s="2"/>
      <c r="JCL360" s="2"/>
      <c r="JCM360" s="2"/>
      <c r="JCN360" s="2"/>
      <c r="JCO360" s="2"/>
      <c r="JCP360" s="2"/>
      <c r="JCQ360" s="2"/>
      <c r="JCR360" s="2"/>
      <c r="JCS360" s="2"/>
      <c r="JCT360" s="2"/>
      <c r="JCU360" s="2"/>
      <c r="JCV360" s="2"/>
      <c r="JCW360" s="2"/>
      <c r="JCX360" s="2"/>
      <c r="JCY360" s="2"/>
      <c r="JCZ360" s="2"/>
      <c r="JDA360" s="2"/>
      <c r="JDB360" s="2"/>
      <c r="JDC360" s="2"/>
      <c r="JDD360" s="2"/>
      <c r="JDE360" s="2"/>
      <c r="JDF360" s="2"/>
      <c r="JDG360" s="2"/>
      <c r="JDH360" s="2"/>
      <c r="JDI360" s="2"/>
      <c r="JDJ360" s="2"/>
      <c r="JDK360" s="2"/>
      <c r="JDL360" s="2"/>
      <c r="JDM360" s="2"/>
      <c r="JDN360" s="2"/>
      <c r="JDO360" s="2"/>
      <c r="JDP360" s="2"/>
      <c r="JDQ360" s="2"/>
      <c r="JDR360" s="2"/>
      <c r="JDS360" s="2"/>
      <c r="JDT360" s="2"/>
      <c r="JDU360" s="2"/>
      <c r="JDV360" s="2"/>
      <c r="JDW360" s="2"/>
      <c r="JDX360" s="2"/>
      <c r="JDY360" s="2"/>
      <c r="JDZ360" s="2"/>
      <c r="JEA360" s="2"/>
      <c r="JEB360" s="2"/>
      <c r="JEC360" s="2"/>
      <c r="JED360" s="2"/>
      <c r="JEE360" s="2"/>
      <c r="JEF360" s="2"/>
      <c r="JEG360" s="2"/>
      <c r="JEH360" s="2"/>
      <c r="JEI360" s="2"/>
      <c r="JEJ360" s="2"/>
      <c r="JEK360" s="2"/>
      <c r="JEL360" s="2"/>
      <c r="JEM360" s="2"/>
      <c r="JEN360" s="2"/>
      <c r="JEO360" s="2"/>
      <c r="JEP360" s="2"/>
      <c r="JEQ360" s="2"/>
      <c r="JER360" s="2"/>
      <c r="JES360" s="2"/>
      <c r="JET360" s="2"/>
      <c r="JEU360" s="2"/>
      <c r="JEV360" s="2"/>
      <c r="JEW360" s="2"/>
      <c r="JEX360" s="2"/>
      <c r="JEY360" s="2"/>
      <c r="JEZ360" s="2"/>
      <c r="JFA360" s="2"/>
      <c r="JFB360" s="2"/>
      <c r="JFC360" s="2"/>
      <c r="JFD360" s="2"/>
      <c r="JFE360" s="2"/>
      <c r="JFF360" s="2"/>
      <c r="JFG360" s="2"/>
      <c r="JFH360" s="2"/>
      <c r="JFI360" s="2"/>
      <c r="JFJ360" s="2"/>
      <c r="JFK360" s="2"/>
      <c r="JFL360" s="2"/>
      <c r="JFM360" s="2"/>
      <c r="JFN360" s="2"/>
      <c r="JFO360" s="2"/>
      <c r="JFP360" s="2"/>
      <c r="JFQ360" s="2"/>
      <c r="JFR360" s="2"/>
      <c r="JFS360" s="2"/>
      <c r="JFT360" s="2"/>
      <c r="JFU360" s="2"/>
      <c r="JFV360" s="2"/>
      <c r="JFW360" s="2"/>
      <c r="JFX360" s="2"/>
      <c r="JFY360" s="2"/>
      <c r="JFZ360" s="2"/>
      <c r="JGA360" s="2"/>
      <c r="JGB360" s="2"/>
      <c r="JGC360" s="2"/>
      <c r="JGD360" s="2"/>
      <c r="JGE360" s="2"/>
      <c r="JGF360" s="2"/>
      <c r="JGG360" s="2"/>
      <c r="JGH360" s="2"/>
      <c r="JGI360" s="2"/>
      <c r="JGJ360" s="2"/>
      <c r="JGK360" s="2"/>
      <c r="JGL360" s="2"/>
      <c r="JGM360" s="2"/>
      <c r="JGN360" s="2"/>
      <c r="JGO360" s="2"/>
      <c r="JGP360" s="2"/>
      <c r="JGQ360" s="2"/>
      <c r="JGR360" s="2"/>
      <c r="JGS360" s="2"/>
      <c r="JGT360" s="2"/>
      <c r="JGU360" s="2"/>
      <c r="JGV360" s="2"/>
      <c r="JGW360" s="2"/>
      <c r="JGX360" s="2"/>
      <c r="JGY360" s="2"/>
      <c r="JGZ360" s="2"/>
      <c r="JHA360" s="2"/>
      <c r="JHB360" s="2"/>
      <c r="JHC360" s="2"/>
      <c r="JHD360" s="2"/>
      <c r="JHE360" s="2"/>
      <c r="JHF360" s="2"/>
      <c r="JHG360" s="2"/>
      <c r="JHH360" s="2"/>
      <c r="JHI360" s="2"/>
      <c r="JHJ360" s="2"/>
      <c r="JHK360" s="2"/>
      <c r="JHL360" s="2"/>
      <c r="JHM360" s="2"/>
      <c r="JHN360" s="2"/>
      <c r="JHO360" s="2"/>
      <c r="JHP360" s="2"/>
      <c r="JHQ360" s="2"/>
      <c r="JHR360" s="2"/>
      <c r="JHS360" s="2"/>
      <c r="JHT360" s="2"/>
      <c r="JHU360" s="2"/>
      <c r="JHV360" s="2"/>
      <c r="JHW360" s="2"/>
      <c r="JHX360" s="2"/>
      <c r="JHY360" s="2"/>
      <c r="JHZ360" s="2"/>
      <c r="JIA360" s="2"/>
      <c r="JIB360" s="2"/>
      <c r="JIC360" s="2"/>
      <c r="JID360" s="2"/>
      <c r="JIE360" s="2"/>
      <c r="JIF360" s="2"/>
      <c r="JIG360" s="2"/>
      <c r="JIH360" s="2"/>
      <c r="JII360" s="2"/>
      <c r="JIJ360" s="2"/>
      <c r="JIK360" s="2"/>
      <c r="JIL360" s="2"/>
      <c r="JIM360" s="2"/>
      <c r="JIN360" s="2"/>
      <c r="JIO360" s="2"/>
      <c r="JIP360" s="2"/>
      <c r="JIQ360" s="2"/>
      <c r="JIR360" s="2"/>
      <c r="JIS360" s="2"/>
      <c r="JIT360" s="2"/>
      <c r="JIU360" s="2"/>
      <c r="JIV360" s="2"/>
      <c r="JIW360" s="2"/>
      <c r="JIX360" s="2"/>
      <c r="JIY360" s="2"/>
      <c r="JIZ360" s="2"/>
      <c r="JJA360" s="2"/>
      <c r="JJB360" s="2"/>
      <c r="JJC360" s="2"/>
      <c r="JJD360" s="2"/>
      <c r="JJE360" s="2"/>
      <c r="JJF360" s="2"/>
      <c r="JJG360" s="2"/>
      <c r="JJH360" s="2"/>
      <c r="JJI360" s="2"/>
      <c r="JJJ360" s="2"/>
      <c r="JJK360" s="2"/>
      <c r="JJL360" s="2"/>
      <c r="JJM360" s="2"/>
      <c r="JJN360" s="2"/>
      <c r="JJO360" s="2"/>
      <c r="JJP360" s="2"/>
      <c r="JJQ360" s="2"/>
      <c r="JJR360" s="2"/>
      <c r="JJS360" s="2"/>
      <c r="JJT360" s="2"/>
      <c r="JJU360" s="2"/>
      <c r="JJV360" s="2"/>
      <c r="JJW360" s="2"/>
      <c r="JJX360" s="2"/>
      <c r="JJY360" s="2"/>
      <c r="JJZ360" s="2"/>
      <c r="JKA360" s="2"/>
      <c r="JKB360" s="2"/>
      <c r="JKC360" s="2"/>
      <c r="JKD360" s="2"/>
      <c r="JKE360" s="2"/>
      <c r="JKF360" s="2"/>
      <c r="JKG360" s="2"/>
      <c r="JKH360" s="2"/>
      <c r="JKI360" s="2"/>
      <c r="JKJ360" s="2"/>
      <c r="JKK360" s="2"/>
      <c r="JKL360" s="2"/>
      <c r="JKM360" s="2"/>
      <c r="JKN360" s="2"/>
      <c r="JKO360" s="2"/>
      <c r="JKP360" s="2"/>
      <c r="JKQ360" s="2"/>
      <c r="JKR360" s="2"/>
      <c r="JKS360" s="2"/>
      <c r="JKT360" s="2"/>
      <c r="JKU360" s="2"/>
      <c r="JKV360" s="2"/>
      <c r="JKW360" s="2"/>
      <c r="JKX360" s="2"/>
      <c r="JKY360" s="2"/>
      <c r="JKZ360" s="2"/>
      <c r="JLA360" s="2"/>
      <c r="JLB360" s="2"/>
      <c r="JLC360" s="2"/>
      <c r="JLD360" s="2"/>
      <c r="JLE360" s="2"/>
      <c r="JLF360" s="2"/>
      <c r="JLG360" s="2"/>
      <c r="JLH360" s="2"/>
      <c r="JLI360" s="2"/>
      <c r="JLJ360" s="2"/>
      <c r="JLK360" s="2"/>
      <c r="JLL360" s="2"/>
      <c r="JLM360" s="2"/>
      <c r="JLN360" s="2"/>
      <c r="JLO360" s="2"/>
      <c r="JLP360" s="2"/>
      <c r="JLQ360" s="2"/>
      <c r="JLR360" s="2"/>
      <c r="JLS360" s="2"/>
      <c r="JLT360" s="2"/>
      <c r="JLU360" s="2"/>
      <c r="JLV360" s="2"/>
      <c r="JLW360" s="2"/>
      <c r="JLX360" s="2"/>
      <c r="JLY360" s="2"/>
      <c r="JLZ360" s="2"/>
      <c r="JMA360" s="2"/>
      <c r="JMB360" s="2"/>
      <c r="JMC360" s="2"/>
      <c r="JMD360" s="2"/>
      <c r="JME360" s="2"/>
      <c r="JMF360" s="2"/>
      <c r="JMG360" s="2"/>
      <c r="JMH360" s="2"/>
      <c r="JMI360" s="2"/>
      <c r="JMJ360" s="2"/>
      <c r="JMK360" s="2"/>
      <c r="JML360" s="2"/>
      <c r="JMM360" s="2"/>
      <c r="JMN360" s="2"/>
      <c r="JMO360" s="2"/>
      <c r="JMP360" s="2"/>
      <c r="JMQ360" s="2"/>
      <c r="JMR360" s="2"/>
      <c r="JMS360" s="2"/>
      <c r="JMT360" s="2"/>
      <c r="JMU360" s="2"/>
      <c r="JMV360" s="2"/>
      <c r="JMW360" s="2"/>
      <c r="JMX360" s="2"/>
      <c r="JMY360" s="2"/>
      <c r="JMZ360" s="2"/>
      <c r="JNA360" s="2"/>
      <c r="JNB360" s="2"/>
      <c r="JNC360" s="2"/>
      <c r="JND360" s="2"/>
      <c r="JNE360" s="2"/>
      <c r="JNF360" s="2"/>
      <c r="JNG360" s="2"/>
      <c r="JNH360" s="2"/>
      <c r="JNI360" s="2"/>
      <c r="JNJ360" s="2"/>
      <c r="JNK360" s="2"/>
      <c r="JNL360" s="2"/>
      <c r="JNM360" s="2"/>
      <c r="JNN360" s="2"/>
      <c r="JNO360" s="2"/>
      <c r="JNP360" s="2"/>
      <c r="JNQ360" s="2"/>
      <c r="JNR360" s="2"/>
      <c r="JNS360" s="2"/>
      <c r="JNT360" s="2"/>
      <c r="JNU360" s="2"/>
      <c r="JNV360" s="2"/>
      <c r="JNW360" s="2"/>
      <c r="JNX360" s="2"/>
      <c r="JNY360" s="2"/>
      <c r="JNZ360" s="2"/>
      <c r="JOA360" s="2"/>
      <c r="JOB360" s="2"/>
      <c r="JOC360" s="2"/>
      <c r="JOD360" s="2"/>
      <c r="JOE360" s="2"/>
      <c r="JOF360" s="2"/>
      <c r="JOG360" s="2"/>
      <c r="JOH360" s="2"/>
      <c r="JOI360" s="2"/>
      <c r="JOJ360" s="2"/>
      <c r="JOK360" s="2"/>
      <c r="JOL360" s="2"/>
      <c r="JOM360" s="2"/>
      <c r="JON360" s="2"/>
      <c r="JOO360" s="2"/>
      <c r="JOP360" s="2"/>
      <c r="JOQ360" s="2"/>
      <c r="JOR360" s="2"/>
      <c r="JOS360" s="2"/>
      <c r="JOT360" s="2"/>
      <c r="JOU360" s="2"/>
      <c r="JOV360" s="2"/>
      <c r="JOW360" s="2"/>
      <c r="JOX360" s="2"/>
      <c r="JOY360" s="2"/>
      <c r="JOZ360" s="2"/>
      <c r="JPA360" s="2"/>
      <c r="JPB360" s="2"/>
      <c r="JPC360" s="2"/>
      <c r="JPD360" s="2"/>
      <c r="JPE360" s="2"/>
      <c r="JPF360" s="2"/>
      <c r="JPG360" s="2"/>
      <c r="JPH360" s="2"/>
      <c r="JPI360" s="2"/>
      <c r="JPJ360" s="2"/>
      <c r="JPK360" s="2"/>
      <c r="JPL360" s="2"/>
      <c r="JPM360" s="2"/>
      <c r="JPN360" s="2"/>
      <c r="JPO360" s="2"/>
      <c r="JPP360" s="2"/>
      <c r="JPQ360" s="2"/>
      <c r="JPR360" s="2"/>
      <c r="JPS360" s="2"/>
      <c r="JPT360" s="2"/>
      <c r="JPU360" s="2"/>
      <c r="JPV360" s="2"/>
      <c r="JPW360" s="2"/>
      <c r="JPX360" s="2"/>
      <c r="JPY360" s="2"/>
      <c r="JPZ360" s="2"/>
      <c r="JQA360" s="2"/>
      <c r="JQB360" s="2"/>
      <c r="JQC360" s="2"/>
      <c r="JQD360" s="2"/>
      <c r="JQE360" s="2"/>
      <c r="JQF360" s="2"/>
      <c r="JQG360" s="2"/>
      <c r="JQH360" s="2"/>
      <c r="JQI360" s="2"/>
      <c r="JQJ360" s="2"/>
      <c r="JQK360" s="2"/>
      <c r="JQL360" s="2"/>
      <c r="JQM360" s="2"/>
      <c r="JQN360" s="2"/>
      <c r="JQO360" s="2"/>
      <c r="JQP360" s="2"/>
      <c r="JQQ360" s="2"/>
      <c r="JQR360" s="2"/>
      <c r="JQS360" s="2"/>
      <c r="JQT360" s="2"/>
      <c r="JQU360" s="2"/>
      <c r="JQV360" s="2"/>
      <c r="JQW360" s="2"/>
      <c r="JQX360" s="2"/>
      <c r="JQY360" s="2"/>
      <c r="JQZ360" s="2"/>
      <c r="JRA360" s="2"/>
      <c r="JRB360" s="2"/>
      <c r="JRC360" s="2"/>
      <c r="JRD360" s="2"/>
      <c r="JRE360" s="2"/>
      <c r="JRF360" s="2"/>
      <c r="JRG360" s="2"/>
      <c r="JRH360" s="2"/>
      <c r="JRI360" s="2"/>
      <c r="JRJ360" s="2"/>
      <c r="JRK360" s="2"/>
      <c r="JRL360" s="2"/>
      <c r="JRM360" s="2"/>
      <c r="JRN360" s="2"/>
      <c r="JRO360" s="2"/>
      <c r="JRP360" s="2"/>
      <c r="JRQ360" s="2"/>
      <c r="JRR360" s="2"/>
      <c r="JRS360" s="2"/>
      <c r="JRT360" s="2"/>
      <c r="JRU360" s="2"/>
      <c r="JRV360" s="2"/>
      <c r="JRW360" s="2"/>
      <c r="JRX360" s="2"/>
      <c r="JRY360" s="2"/>
      <c r="JRZ360" s="2"/>
      <c r="JSA360" s="2"/>
      <c r="JSB360" s="2"/>
      <c r="JSC360" s="2"/>
      <c r="JSD360" s="2"/>
      <c r="JSE360" s="2"/>
      <c r="JSF360" s="2"/>
      <c r="JSG360" s="2"/>
      <c r="JSH360" s="2"/>
      <c r="JSI360" s="2"/>
      <c r="JSJ360" s="2"/>
      <c r="JSK360" s="2"/>
      <c r="JSL360" s="2"/>
      <c r="JSM360" s="2"/>
      <c r="JSN360" s="2"/>
      <c r="JSO360" s="2"/>
      <c r="JSP360" s="2"/>
      <c r="JSQ360" s="2"/>
      <c r="JSR360" s="2"/>
      <c r="JSS360" s="2"/>
      <c r="JST360" s="2"/>
      <c r="JSU360" s="2"/>
      <c r="JSV360" s="2"/>
      <c r="JSW360" s="2"/>
      <c r="JSX360" s="2"/>
      <c r="JSY360" s="2"/>
      <c r="JSZ360" s="2"/>
      <c r="JTA360" s="2"/>
      <c r="JTB360" s="2"/>
      <c r="JTC360" s="2"/>
      <c r="JTD360" s="2"/>
      <c r="JTE360" s="2"/>
      <c r="JTF360" s="2"/>
      <c r="JTG360" s="2"/>
      <c r="JTH360" s="2"/>
      <c r="JTI360" s="2"/>
      <c r="JTJ360" s="2"/>
      <c r="JTK360" s="2"/>
      <c r="JTL360" s="2"/>
      <c r="JTM360" s="2"/>
      <c r="JTN360" s="2"/>
      <c r="JTO360" s="2"/>
      <c r="JTP360" s="2"/>
      <c r="JTQ360" s="2"/>
      <c r="JTR360" s="2"/>
      <c r="JTS360" s="2"/>
      <c r="JTT360" s="2"/>
      <c r="JTU360" s="2"/>
      <c r="JTV360" s="2"/>
      <c r="JTW360" s="2"/>
      <c r="JTX360" s="2"/>
      <c r="JTY360" s="2"/>
      <c r="JTZ360" s="2"/>
      <c r="JUA360" s="2"/>
      <c r="JUB360" s="2"/>
      <c r="JUC360" s="2"/>
      <c r="JUD360" s="2"/>
      <c r="JUE360" s="2"/>
      <c r="JUF360" s="2"/>
      <c r="JUG360" s="2"/>
      <c r="JUH360" s="2"/>
      <c r="JUI360" s="2"/>
      <c r="JUJ360" s="2"/>
      <c r="JUK360" s="2"/>
      <c r="JUL360" s="2"/>
      <c r="JUM360" s="2"/>
      <c r="JUN360" s="2"/>
      <c r="JUO360" s="2"/>
      <c r="JUP360" s="2"/>
      <c r="JUQ360" s="2"/>
      <c r="JUR360" s="2"/>
      <c r="JUS360" s="2"/>
      <c r="JUT360" s="2"/>
      <c r="JUU360" s="2"/>
      <c r="JUV360" s="2"/>
      <c r="JUW360" s="2"/>
      <c r="JUX360" s="2"/>
      <c r="JUY360" s="2"/>
      <c r="JUZ360" s="2"/>
      <c r="JVA360" s="2"/>
      <c r="JVB360" s="2"/>
      <c r="JVC360" s="2"/>
      <c r="JVD360" s="2"/>
      <c r="JVE360" s="2"/>
      <c r="JVF360" s="2"/>
      <c r="JVG360" s="2"/>
      <c r="JVH360" s="2"/>
      <c r="JVI360" s="2"/>
      <c r="JVJ360" s="2"/>
      <c r="JVK360" s="2"/>
      <c r="JVL360" s="2"/>
      <c r="JVM360" s="2"/>
      <c r="JVN360" s="2"/>
      <c r="JVO360" s="2"/>
      <c r="JVP360" s="2"/>
      <c r="JVQ360" s="2"/>
      <c r="JVR360" s="2"/>
      <c r="JVS360" s="2"/>
      <c r="JVT360" s="2"/>
      <c r="JVU360" s="2"/>
      <c r="JVV360" s="2"/>
      <c r="JVW360" s="2"/>
      <c r="JVX360" s="2"/>
      <c r="JVY360" s="2"/>
      <c r="JVZ360" s="2"/>
      <c r="JWA360" s="2"/>
      <c r="JWB360" s="2"/>
      <c r="JWC360" s="2"/>
      <c r="JWD360" s="2"/>
      <c r="JWE360" s="2"/>
      <c r="JWF360" s="2"/>
      <c r="JWG360" s="2"/>
      <c r="JWH360" s="2"/>
      <c r="JWI360" s="2"/>
      <c r="JWJ360" s="2"/>
      <c r="JWK360" s="2"/>
      <c r="JWL360" s="2"/>
      <c r="JWM360" s="2"/>
      <c r="JWN360" s="2"/>
      <c r="JWO360" s="2"/>
      <c r="JWP360" s="2"/>
      <c r="JWQ360" s="2"/>
      <c r="JWR360" s="2"/>
      <c r="JWS360" s="2"/>
      <c r="JWT360" s="2"/>
      <c r="JWU360" s="2"/>
      <c r="JWV360" s="2"/>
      <c r="JWW360" s="2"/>
      <c r="JWX360" s="2"/>
      <c r="JWY360" s="2"/>
      <c r="JWZ360" s="2"/>
      <c r="JXA360" s="2"/>
      <c r="JXB360" s="2"/>
      <c r="JXC360" s="2"/>
      <c r="JXD360" s="2"/>
      <c r="JXE360" s="2"/>
      <c r="JXF360" s="2"/>
      <c r="JXG360" s="2"/>
      <c r="JXH360" s="2"/>
      <c r="JXI360" s="2"/>
      <c r="JXJ360" s="2"/>
      <c r="JXK360" s="2"/>
      <c r="JXL360" s="2"/>
      <c r="JXM360" s="2"/>
      <c r="JXN360" s="2"/>
      <c r="JXO360" s="2"/>
      <c r="JXP360" s="2"/>
      <c r="JXQ360" s="2"/>
      <c r="JXR360" s="2"/>
      <c r="JXS360" s="2"/>
      <c r="JXT360" s="2"/>
      <c r="JXU360" s="2"/>
      <c r="JXV360" s="2"/>
      <c r="JXW360" s="2"/>
      <c r="JXX360" s="2"/>
      <c r="JXY360" s="2"/>
      <c r="JXZ360" s="2"/>
      <c r="JYA360" s="2"/>
      <c r="JYB360" s="2"/>
      <c r="JYC360" s="2"/>
      <c r="JYD360" s="2"/>
      <c r="JYE360" s="2"/>
      <c r="JYF360" s="2"/>
      <c r="JYG360" s="2"/>
      <c r="JYH360" s="2"/>
      <c r="JYI360" s="2"/>
      <c r="JYJ360" s="2"/>
      <c r="JYK360" s="2"/>
      <c r="JYL360" s="2"/>
      <c r="JYM360" s="2"/>
      <c r="JYN360" s="2"/>
      <c r="JYO360" s="2"/>
      <c r="JYP360" s="2"/>
      <c r="JYQ360" s="2"/>
      <c r="JYR360" s="2"/>
      <c r="JYS360" s="2"/>
      <c r="JYT360" s="2"/>
      <c r="JYU360" s="2"/>
      <c r="JYV360" s="2"/>
      <c r="JYW360" s="2"/>
      <c r="JYX360" s="2"/>
      <c r="JYY360" s="2"/>
      <c r="JYZ360" s="2"/>
      <c r="JZA360" s="2"/>
      <c r="JZB360" s="2"/>
      <c r="JZC360" s="2"/>
      <c r="JZD360" s="2"/>
      <c r="JZE360" s="2"/>
      <c r="JZF360" s="2"/>
      <c r="JZG360" s="2"/>
      <c r="JZH360" s="2"/>
      <c r="JZI360" s="2"/>
      <c r="JZJ360" s="2"/>
      <c r="JZK360" s="2"/>
      <c r="JZL360" s="2"/>
      <c r="JZM360" s="2"/>
      <c r="JZN360" s="2"/>
      <c r="JZO360" s="2"/>
      <c r="JZP360" s="2"/>
      <c r="JZQ360" s="2"/>
      <c r="JZR360" s="2"/>
      <c r="JZS360" s="2"/>
      <c r="JZT360" s="2"/>
      <c r="JZU360" s="2"/>
      <c r="JZV360" s="2"/>
      <c r="JZW360" s="2"/>
      <c r="JZX360" s="2"/>
      <c r="JZY360" s="2"/>
      <c r="JZZ360" s="2"/>
      <c r="KAA360" s="2"/>
      <c r="KAB360" s="2"/>
      <c r="KAC360" s="2"/>
      <c r="KAD360" s="2"/>
      <c r="KAE360" s="2"/>
      <c r="KAF360" s="2"/>
      <c r="KAG360" s="2"/>
      <c r="KAH360" s="2"/>
      <c r="KAI360" s="2"/>
      <c r="KAJ360" s="2"/>
      <c r="KAK360" s="2"/>
      <c r="KAL360" s="2"/>
      <c r="KAM360" s="2"/>
      <c r="KAN360" s="2"/>
      <c r="KAO360" s="2"/>
      <c r="KAP360" s="2"/>
      <c r="KAQ360" s="2"/>
      <c r="KAR360" s="2"/>
      <c r="KAS360" s="2"/>
      <c r="KAT360" s="2"/>
      <c r="KAU360" s="2"/>
      <c r="KAV360" s="2"/>
      <c r="KAW360" s="2"/>
      <c r="KAX360" s="2"/>
      <c r="KAY360" s="2"/>
      <c r="KAZ360" s="2"/>
      <c r="KBA360" s="2"/>
      <c r="KBB360" s="2"/>
      <c r="KBC360" s="2"/>
      <c r="KBD360" s="2"/>
      <c r="KBE360" s="2"/>
      <c r="KBF360" s="2"/>
      <c r="KBG360" s="2"/>
      <c r="KBH360" s="2"/>
      <c r="KBI360" s="2"/>
      <c r="KBJ360" s="2"/>
      <c r="KBK360" s="2"/>
      <c r="KBL360" s="2"/>
      <c r="KBM360" s="2"/>
      <c r="KBN360" s="2"/>
      <c r="KBO360" s="2"/>
      <c r="KBP360" s="2"/>
      <c r="KBQ360" s="2"/>
      <c r="KBR360" s="2"/>
      <c r="KBS360" s="2"/>
      <c r="KBT360" s="2"/>
      <c r="KBU360" s="2"/>
      <c r="KBV360" s="2"/>
      <c r="KBW360" s="2"/>
      <c r="KBX360" s="2"/>
      <c r="KBY360" s="2"/>
      <c r="KBZ360" s="2"/>
      <c r="KCA360" s="2"/>
      <c r="KCB360" s="2"/>
      <c r="KCC360" s="2"/>
      <c r="KCD360" s="2"/>
      <c r="KCE360" s="2"/>
      <c r="KCF360" s="2"/>
      <c r="KCG360" s="2"/>
      <c r="KCH360" s="2"/>
      <c r="KCI360" s="2"/>
      <c r="KCJ360" s="2"/>
      <c r="KCK360" s="2"/>
      <c r="KCL360" s="2"/>
      <c r="KCM360" s="2"/>
      <c r="KCN360" s="2"/>
      <c r="KCO360" s="2"/>
      <c r="KCP360" s="2"/>
      <c r="KCQ360" s="2"/>
      <c r="KCR360" s="2"/>
      <c r="KCS360" s="2"/>
      <c r="KCT360" s="2"/>
      <c r="KCU360" s="2"/>
      <c r="KCV360" s="2"/>
      <c r="KCW360" s="2"/>
      <c r="KCX360" s="2"/>
      <c r="KCY360" s="2"/>
      <c r="KCZ360" s="2"/>
      <c r="KDA360" s="2"/>
      <c r="KDB360" s="2"/>
      <c r="KDC360" s="2"/>
      <c r="KDD360" s="2"/>
      <c r="KDE360" s="2"/>
      <c r="KDF360" s="2"/>
      <c r="KDG360" s="2"/>
      <c r="KDH360" s="2"/>
      <c r="KDI360" s="2"/>
      <c r="KDJ360" s="2"/>
      <c r="KDK360" s="2"/>
      <c r="KDL360" s="2"/>
      <c r="KDM360" s="2"/>
      <c r="KDN360" s="2"/>
      <c r="KDO360" s="2"/>
      <c r="KDP360" s="2"/>
      <c r="KDQ360" s="2"/>
      <c r="KDR360" s="2"/>
      <c r="KDS360" s="2"/>
      <c r="KDT360" s="2"/>
      <c r="KDU360" s="2"/>
      <c r="KDV360" s="2"/>
      <c r="KDW360" s="2"/>
      <c r="KDX360" s="2"/>
      <c r="KDY360" s="2"/>
      <c r="KDZ360" s="2"/>
      <c r="KEA360" s="2"/>
      <c r="KEB360" s="2"/>
      <c r="KEC360" s="2"/>
      <c r="KED360" s="2"/>
      <c r="KEE360" s="2"/>
      <c r="KEF360" s="2"/>
      <c r="KEG360" s="2"/>
      <c r="KEH360" s="2"/>
      <c r="KEI360" s="2"/>
      <c r="KEJ360" s="2"/>
      <c r="KEK360" s="2"/>
      <c r="KEL360" s="2"/>
      <c r="KEM360" s="2"/>
      <c r="KEN360" s="2"/>
      <c r="KEO360" s="2"/>
      <c r="KEP360" s="2"/>
      <c r="KEQ360" s="2"/>
      <c r="KER360" s="2"/>
      <c r="KES360" s="2"/>
      <c r="KET360" s="2"/>
      <c r="KEU360" s="2"/>
      <c r="KEV360" s="2"/>
      <c r="KEW360" s="2"/>
      <c r="KEX360" s="2"/>
      <c r="KEY360" s="2"/>
      <c r="KEZ360" s="2"/>
      <c r="KFA360" s="2"/>
      <c r="KFB360" s="2"/>
      <c r="KFC360" s="2"/>
      <c r="KFD360" s="2"/>
      <c r="KFE360" s="2"/>
      <c r="KFF360" s="2"/>
      <c r="KFG360" s="2"/>
      <c r="KFH360" s="2"/>
      <c r="KFI360" s="2"/>
      <c r="KFJ360" s="2"/>
      <c r="KFK360" s="2"/>
      <c r="KFL360" s="2"/>
      <c r="KFM360" s="2"/>
      <c r="KFN360" s="2"/>
      <c r="KFO360" s="2"/>
      <c r="KFP360" s="2"/>
      <c r="KFQ360" s="2"/>
      <c r="KFR360" s="2"/>
      <c r="KFS360" s="2"/>
      <c r="KFT360" s="2"/>
      <c r="KFU360" s="2"/>
      <c r="KFV360" s="2"/>
      <c r="KFW360" s="2"/>
      <c r="KFX360" s="2"/>
      <c r="KFY360" s="2"/>
      <c r="KFZ360" s="2"/>
      <c r="KGA360" s="2"/>
      <c r="KGB360" s="2"/>
      <c r="KGC360" s="2"/>
      <c r="KGD360" s="2"/>
      <c r="KGE360" s="2"/>
      <c r="KGF360" s="2"/>
      <c r="KGG360" s="2"/>
      <c r="KGH360" s="2"/>
      <c r="KGI360" s="2"/>
      <c r="KGJ360" s="2"/>
      <c r="KGK360" s="2"/>
      <c r="KGL360" s="2"/>
      <c r="KGM360" s="2"/>
      <c r="KGN360" s="2"/>
      <c r="KGO360" s="2"/>
      <c r="KGP360" s="2"/>
      <c r="KGQ360" s="2"/>
      <c r="KGR360" s="2"/>
      <c r="KGS360" s="2"/>
      <c r="KGT360" s="2"/>
      <c r="KGU360" s="2"/>
      <c r="KGV360" s="2"/>
      <c r="KGW360" s="2"/>
      <c r="KGX360" s="2"/>
      <c r="KGY360" s="2"/>
      <c r="KGZ360" s="2"/>
      <c r="KHA360" s="2"/>
      <c r="KHB360" s="2"/>
      <c r="KHC360" s="2"/>
      <c r="KHD360" s="2"/>
      <c r="KHE360" s="2"/>
      <c r="KHF360" s="2"/>
      <c r="KHG360" s="2"/>
      <c r="KHH360" s="2"/>
      <c r="KHI360" s="2"/>
      <c r="KHJ360" s="2"/>
      <c r="KHK360" s="2"/>
      <c r="KHL360" s="2"/>
      <c r="KHM360" s="2"/>
      <c r="KHN360" s="2"/>
      <c r="KHO360" s="2"/>
      <c r="KHP360" s="2"/>
      <c r="KHQ360" s="2"/>
      <c r="KHR360" s="2"/>
      <c r="KHS360" s="2"/>
      <c r="KHT360" s="2"/>
      <c r="KHU360" s="2"/>
      <c r="KHV360" s="2"/>
      <c r="KHW360" s="2"/>
      <c r="KHX360" s="2"/>
      <c r="KHY360" s="2"/>
      <c r="KHZ360" s="2"/>
      <c r="KIA360" s="2"/>
      <c r="KIB360" s="2"/>
      <c r="KIC360" s="2"/>
      <c r="KID360" s="2"/>
      <c r="KIE360" s="2"/>
      <c r="KIF360" s="2"/>
      <c r="KIG360" s="2"/>
      <c r="KIH360" s="2"/>
      <c r="KII360" s="2"/>
      <c r="KIJ360" s="2"/>
      <c r="KIK360" s="2"/>
      <c r="KIL360" s="2"/>
      <c r="KIM360" s="2"/>
      <c r="KIN360" s="2"/>
      <c r="KIO360" s="2"/>
      <c r="KIP360" s="2"/>
      <c r="KIQ360" s="2"/>
      <c r="KIR360" s="2"/>
      <c r="KIS360" s="2"/>
      <c r="KIT360" s="2"/>
      <c r="KIU360" s="2"/>
      <c r="KIV360" s="2"/>
      <c r="KIW360" s="2"/>
      <c r="KIX360" s="2"/>
      <c r="KIY360" s="2"/>
      <c r="KIZ360" s="2"/>
      <c r="KJA360" s="2"/>
      <c r="KJB360" s="2"/>
      <c r="KJC360" s="2"/>
      <c r="KJD360" s="2"/>
      <c r="KJE360" s="2"/>
      <c r="KJF360" s="2"/>
      <c r="KJG360" s="2"/>
      <c r="KJH360" s="2"/>
      <c r="KJI360" s="2"/>
      <c r="KJJ360" s="2"/>
      <c r="KJK360" s="2"/>
      <c r="KJL360" s="2"/>
      <c r="KJM360" s="2"/>
      <c r="KJN360" s="2"/>
      <c r="KJO360" s="2"/>
      <c r="KJP360" s="2"/>
      <c r="KJQ360" s="2"/>
      <c r="KJR360" s="2"/>
      <c r="KJS360" s="2"/>
      <c r="KJT360" s="2"/>
      <c r="KJU360" s="2"/>
      <c r="KJV360" s="2"/>
      <c r="KJW360" s="2"/>
      <c r="KJX360" s="2"/>
      <c r="KJY360" s="2"/>
      <c r="KJZ360" s="2"/>
      <c r="KKA360" s="2"/>
      <c r="KKB360" s="2"/>
      <c r="KKC360" s="2"/>
      <c r="KKD360" s="2"/>
      <c r="KKE360" s="2"/>
      <c r="KKF360" s="2"/>
      <c r="KKG360" s="2"/>
      <c r="KKH360" s="2"/>
      <c r="KKI360" s="2"/>
      <c r="KKJ360" s="2"/>
      <c r="KKK360" s="2"/>
      <c r="KKL360" s="2"/>
      <c r="KKM360" s="2"/>
      <c r="KKN360" s="2"/>
      <c r="KKO360" s="2"/>
      <c r="KKP360" s="2"/>
      <c r="KKQ360" s="2"/>
      <c r="KKR360" s="2"/>
      <c r="KKS360" s="2"/>
      <c r="KKT360" s="2"/>
      <c r="KKU360" s="2"/>
      <c r="KKV360" s="2"/>
      <c r="KKW360" s="2"/>
      <c r="KKX360" s="2"/>
      <c r="KKY360" s="2"/>
      <c r="KKZ360" s="2"/>
      <c r="KLA360" s="2"/>
      <c r="KLB360" s="2"/>
      <c r="KLC360" s="2"/>
      <c r="KLD360" s="2"/>
      <c r="KLE360" s="2"/>
      <c r="KLF360" s="2"/>
      <c r="KLG360" s="2"/>
      <c r="KLH360" s="2"/>
      <c r="KLI360" s="2"/>
      <c r="KLJ360" s="2"/>
      <c r="KLK360" s="2"/>
      <c r="KLL360" s="2"/>
      <c r="KLM360" s="2"/>
      <c r="KLN360" s="2"/>
      <c r="KLO360" s="2"/>
      <c r="KLP360" s="2"/>
      <c r="KLQ360" s="2"/>
      <c r="KLR360" s="2"/>
      <c r="KLS360" s="2"/>
      <c r="KLT360" s="2"/>
      <c r="KLU360" s="2"/>
      <c r="KLV360" s="2"/>
      <c r="KLW360" s="2"/>
      <c r="KLX360" s="2"/>
      <c r="KLY360" s="2"/>
      <c r="KLZ360" s="2"/>
      <c r="KMA360" s="2"/>
      <c r="KMB360" s="2"/>
      <c r="KMC360" s="2"/>
      <c r="KMD360" s="2"/>
      <c r="KME360" s="2"/>
      <c r="KMF360" s="2"/>
      <c r="KMG360" s="2"/>
      <c r="KMH360" s="2"/>
      <c r="KMI360" s="2"/>
      <c r="KMJ360" s="2"/>
      <c r="KMK360" s="2"/>
      <c r="KML360" s="2"/>
      <c r="KMM360" s="2"/>
      <c r="KMN360" s="2"/>
      <c r="KMO360" s="2"/>
      <c r="KMP360" s="2"/>
      <c r="KMQ360" s="2"/>
      <c r="KMR360" s="2"/>
      <c r="KMS360" s="2"/>
      <c r="KMT360" s="2"/>
      <c r="KMU360" s="2"/>
      <c r="KMV360" s="2"/>
      <c r="KMW360" s="2"/>
      <c r="KMX360" s="2"/>
      <c r="KMY360" s="2"/>
      <c r="KMZ360" s="2"/>
      <c r="KNA360" s="2"/>
      <c r="KNB360" s="2"/>
      <c r="KNC360" s="2"/>
      <c r="KND360" s="2"/>
      <c r="KNE360" s="2"/>
      <c r="KNF360" s="2"/>
      <c r="KNG360" s="2"/>
      <c r="KNH360" s="2"/>
      <c r="KNI360" s="2"/>
      <c r="KNJ360" s="2"/>
      <c r="KNK360" s="2"/>
      <c r="KNL360" s="2"/>
      <c r="KNM360" s="2"/>
      <c r="KNN360" s="2"/>
      <c r="KNO360" s="2"/>
      <c r="KNP360" s="2"/>
      <c r="KNQ360" s="2"/>
      <c r="KNR360" s="2"/>
      <c r="KNS360" s="2"/>
      <c r="KNT360" s="2"/>
      <c r="KNU360" s="2"/>
      <c r="KNV360" s="2"/>
      <c r="KNW360" s="2"/>
      <c r="KNX360" s="2"/>
      <c r="KNY360" s="2"/>
      <c r="KNZ360" s="2"/>
      <c r="KOA360" s="2"/>
      <c r="KOB360" s="2"/>
      <c r="KOC360" s="2"/>
      <c r="KOD360" s="2"/>
      <c r="KOE360" s="2"/>
      <c r="KOF360" s="2"/>
      <c r="KOG360" s="2"/>
      <c r="KOH360" s="2"/>
      <c r="KOI360" s="2"/>
      <c r="KOJ360" s="2"/>
      <c r="KOK360" s="2"/>
      <c r="KOL360" s="2"/>
      <c r="KOM360" s="2"/>
      <c r="KON360" s="2"/>
      <c r="KOO360" s="2"/>
      <c r="KOP360" s="2"/>
      <c r="KOQ360" s="2"/>
      <c r="KOR360" s="2"/>
      <c r="KOS360" s="2"/>
      <c r="KOT360" s="2"/>
      <c r="KOU360" s="2"/>
      <c r="KOV360" s="2"/>
      <c r="KOW360" s="2"/>
      <c r="KOX360" s="2"/>
      <c r="KOY360" s="2"/>
      <c r="KOZ360" s="2"/>
      <c r="KPA360" s="2"/>
      <c r="KPB360" s="2"/>
      <c r="KPC360" s="2"/>
      <c r="KPD360" s="2"/>
      <c r="KPE360" s="2"/>
      <c r="KPF360" s="2"/>
      <c r="KPG360" s="2"/>
      <c r="KPH360" s="2"/>
      <c r="KPI360" s="2"/>
      <c r="KPJ360" s="2"/>
      <c r="KPK360" s="2"/>
      <c r="KPL360" s="2"/>
      <c r="KPM360" s="2"/>
      <c r="KPN360" s="2"/>
      <c r="KPO360" s="2"/>
      <c r="KPP360" s="2"/>
      <c r="KPQ360" s="2"/>
      <c r="KPR360" s="2"/>
      <c r="KPS360" s="2"/>
      <c r="KPT360" s="2"/>
      <c r="KPU360" s="2"/>
      <c r="KPV360" s="2"/>
      <c r="KPW360" s="2"/>
      <c r="KPX360" s="2"/>
      <c r="KPY360" s="2"/>
      <c r="KPZ360" s="2"/>
      <c r="KQA360" s="2"/>
      <c r="KQB360" s="2"/>
      <c r="KQC360" s="2"/>
      <c r="KQD360" s="2"/>
      <c r="KQE360" s="2"/>
      <c r="KQF360" s="2"/>
      <c r="KQG360" s="2"/>
      <c r="KQH360" s="2"/>
      <c r="KQI360" s="2"/>
      <c r="KQJ360" s="2"/>
      <c r="KQK360" s="2"/>
      <c r="KQL360" s="2"/>
      <c r="KQM360" s="2"/>
      <c r="KQN360" s="2"/>
      <c r="KQO360" s="2"/>
      <c r="KQP360" s="2"/>
      <c r="KQQ360" s="2"/>
      <c r="KQR360" s="2"/>
      <c r="KQS360" s="2"/>
      <c r="KQT360" s="2"/>
      <c r="KQU360" s="2"/>
      <c r="KQV360" s="2"/>
      <c r="KQW360" s="2"/>
      <c r="KQX360" s="2"/>
      <c r="KQY360" s="2"/>
      <c r="KQZ360" s="2"/>
      <c r="KRA360" s="2"/>
      <c r="KRB360" s="2"/>
      <c r="KRC360" s="2"/>
      <c r="KRD360" s="2"/>
      <c r="KRE360" s="2"/>
      <c r="KRF360" s="2"/>
      <c r="KRG360" s="2"/>
      <c r="KRH360" s="2"/>
      <c r="KRI360" s="2"/>
      <c r="KRJ360" s="2"/>
      <c r="KRK360" s="2"/>
      <c r="KRL360" s="2"/>
      <c r="KRM360" s="2"/>
      <c r="KRN360" s="2"/>
      <c r="KRO360" s="2"/>
      <c r="KRP360" s="2"/>
      <c r="KRQ360" s="2"/>
      <c r="KRR360" s="2"/>
      <c r="KRS360" s="2"/>
      <c r="KRT360" s="2"/>
      <c r="KRU360" s="2"/>
      <c r="KRV360" s="2"/>
      <c r="KRW360" s="2"/>
      <c r="KRX360" s="2"/>
      <c r="KRY360" s="2"/>
      <c r="KRZ360" s="2"/>
      <c r="KSA360" s="2"/>
      <c r="KSB360" s="2"/>
      <c r="KSC360" s="2"/>
      <c r="KSD360" s="2"/>
      <c r="KSE360" s="2"/>
      <c r="KSF360" s="2"/>
      <c r="KSG360" s="2"/>
      <c r="KSH360" s="2"/>
      <c r="KSI360" s="2"/>
      <c r="KSJ360" s="2"/>
      <c r="KSK360" s="2"/>
      <c r="KSL360" s="2"/>
      <c r="KSM360" s="2"/>
      <c r="KSN360" s="2"/>
      <c r="KSO360" s="2"/>
      <c r="KSP360" s="2"/>
      <c r="KSQ360" s="2"/>
      <c r="KSR360" s="2"/>
      <c r="KSS360" s="2"/>
      <c r="KST360" s="2"/>
      <c r="KSU360" s="2"/>
      <c r="KSV360" s="2"/>
      <c r="KSW360" s="2"/>
      <c r="KSX360" s="2"/>
      <c r="KSY360" s="2"/>
      <c r="KSZ360" s="2"/>
      <c r="KTA360" s="2"/>
      <c r="KTB360" s="2"/>
      <c r="KTC360" s="2"/>
      <c r="KTD360" s="2"/>
      <c r="KTE360" s="2"/>
      <c r="KTF360" s="2"/>
      <c r="KTG360" s="2"/>
      <c r="KTH360" s="2"/>
      <c r="KTI360" s="2"/>
      <c r="KTJ360" s="2"/>
      <c r="KTK360" s="2"/>
      <c r="KTL360" s="2"/>
      <c r="KTM360" s="2"/>
      <c r="KTN360" s="2"/>
      <c r="KTO360" s="2"/>
      <c r="KTP360" s="2"/>
      <c r="KTQ360" s="2"/>
      <c r="KTR360" s="2"/>
      <c r="KTS360" s="2"/>
      <c r="KTT360" s="2"/>
      <c r="KTU360" s="2"/>
      <c r="KTV360" s="2"/>
      <c r="KTW360" s="2"/>
      <c r="KTX360" s="2"/>
      <c r="KTY360" s="2"/>
      <c r="KTZ360" s="2"/>
      <c r="KUA360" s="2"/>
      <c r="KUB360" s="2"/>
      <c r="KUC360" s="2"/>
      <c r="KUD360" s="2"/>
      <c r="KUE360" s="2"/>
      <c r="KUF360" s="2"/>
      <c r="KUG360" s="2"/>
      <c r="KUH360" s="2"/>
      <c r="KUI360" s="2"/>
      <c r="KUJ360" s="2"/>
      <c r="KUK360" s="2"/>
      <c r="KUL360" s="2"/>
      <c r="KUM360" s="2"/>
      <c r="KUN360" s="2"/>
      <c r="KUO360" s="2"/>
      <c r="KUP360" s="2"/>
      <c r="KUQ360" s="2"/>
      <c r="KUR360" s="2"/>
      <c r="KUS360" s="2"/>
      <c r="KUT360" s="2"/>
      <c r="KUU360" s="2"/>
      <c r="KUV360" s="2"/>
      <c r="KUW360" s="2"/>
      <c r="KUX360" s="2"/>
      <c r="KUY360" s="2"/>
      <c r="KUZ360" s="2"/>
      <c r="KVA360" s="2"/>
      <c r="KVB360" s="2"/>
      <c r="KVC360" s="2"/>
      <c r="KVD360" s="2"/>
      <c r="KVE360" s="2"/>
      <c r="KVF360" s="2"/>
      <c r="KVG360" s="2"/>
      <c r="KVH360" s="2"/>
      <c r="KVI360" s="2"/>
      <c r="KVJ360" s="2"/>
      <c r="KVK360" s="2"/>
      <c r="KVL360" s="2"/>
      <c r="KVM360" s="2"/>
      <c r="KVN360" s="2"/>
      <c r="KVO360" s="2"/>
      <c r="KVP360" s="2"/>
      <c r="KVQ360" s="2"/>
      <c r="KVR360" s="2"/>
      <c r="KVS360" s="2"/>
      <c r="KVT360" s="2"/>
      <c r="KVU360" s="2"/>
      <c r="KVV360" s="2"/>
      <c r="KVW360" s="2"/>
      <c r="KVX360" s="2"/>
      <c r="KVY360" s="2"/>
      <c r="KVZ360" s="2"/>
      <c r="KWA360" s="2"/>
      <c r="KWB360" s="2"/>
      <c r="KWC360" s="2"/>
      <c r="KWD360" s="2"/>
      <c r="KWE360" s="2"/>
      <c r="KWF360" s="2"/>
      <c r="KWG360" s="2"/>
      <c r="KWH360" s="2"/>
      <c r="KWI360" s="2"/>
      <c r="KWJ360" s="2"/>
      <c r="KWK360" s="2"/>
      <c r="KWL360" s="2"/>
      <c r="KWM360" s="2"/>
      <c r="KWN360" s="2"/>
      <c r="KWO360" s="2"/>
      <c r="KWP360" s="2"/>
      <c r="KWQ360" s="2"/>
      <c r="KWR360" s="2"/>
      <c r="KWS360" s="2"/>
      <c r="KWT360" s="2"/>
      <c r="KWU360" s="2"/>
      <c r="KWV360" s="2"/>
      <c r="KWW360" s="2"/>
      <c r="KWX360" s="2"/>
      <c r="KWY360" s="2"/>
      <c r="KWZ360" s="2"/>
      <c r="KXA360" s="2"/>
      <c r="KXB360" s="2"/>
      <c r="KXC360" s="2"/>
      <c r="KXD360" s="2"/>
      <c r="KXE360" s="2"/>
      <c r="KXF360" s="2"/>
      <c r="KXG360" s="2"/>
      <c r="KXH360" s="2"/>
      <c r="KXI360" s="2"/>
      <c r="KXJ360" s="2"/>
      <c r="KXK360" s="2"/>
      <c r="KXL360" s="2"/>
      <c r="KXM360" s="2"/>
      <c r="KXN360" s="2"/>
      <c r="KXO360" s="2"/>
      <c r="KXP360" s="2"/>
      <c r="KXQ360" s="2"/>
      <c r="KXR360" s="2"/>
      <c r="KXS360" s="2"/>
      <c r="KXT360" s="2"/>
      <c r="KXU360" s="2"/>
      <c r="KXV360" s="2"/>
      <c r="KXW360" s="2"/>
      <c r="KXX360" s="2"/>
      <c r="KXY360" s="2"/>
      <c r="KXZ360" s="2"/>
      <c r="KYA360" s="2"/>
      <c r="KYB360" s="2"/>
      <c r="KYC360" s="2"/>
      <c r="KYD360" s="2"/>
      <c r="KYE360" s="2"/>
      <c r="KYF360" s="2"/>
      <c r="KYG360" s="2"/>
      <c r="KYH360" s="2"/>
      <c r="KYI360" s="2"/>
      <c r="KYJ360" s="2"/>
      <c r="KYK360" s="2"/>
      <c r="KYL360" s="2"/>
      <c r="KYM360" s="2"/>
      <c r="KYN360" s="2"/>
      <c r="KYO360" s="2"/>
      <c r="KYP360" s="2"/>
      <c r="KYQ360" s="2"/>
      <c r="KYR360" s="2"/>
      <c r="KYS360" s="2"/>
      <c r="KYT360" s="2"/>
      <c r="KYU360" s="2"/>
      <c r="KYV360" s="2"/>
      <c r="KYW360" s="2"/>
      <c r="KYX360" s="2"/>
      <c r="KYY360" s="2"/>
      <c r="KYZ360" s="2"/>
      <c r="KZA360" s="2"/>
      <c r="KZB360" s="2"/>
      <c r="KZC360" s="2"/>
      <c r="KZD360" s="2"/>
      <c r="KZE360" s="2"/>
      <c r="KZF360" s="2"/>
      <c r="KZG360" s="2"/>
      <c r="KZH360" s="2"/>
      <c r="KZI360" s="2"/>
      <c r="KZJ360" s="2"/>
      <c r="KZK360" s="2"/>
      <c r="KZL360" s="2"/>
      <c r="KZM360" s="2"/>
      <c r="KZN360" s="2"/>
      <c r="KZO360" s="2"/>
      <c r="KZP360" s="2"/>
      <c r="KZQ360" s="2"/>
      <c r="KZR360" s="2"/>
      <c r="KZS360" s="2"/>
      <c r="KZT360" s="2"/>
      <c r="KZU360" s="2"/>
      <c r="KZV360" s="2"/>
      <c r="KZW360" s="2"/>
      <c r="KZX360" s="2"/>
      <c r="KZY360" s="2"/>
      <c r="KZZ360" s="2"/>
      <c r="LAA360" s="2"/>
      <c r="LAB360" s="2"/>
      <c r="LAC360" s="2"/>
      <c r="LAD360" s="2"/>
      <c r="LAE360" s="2"/>
      <c r="LAF360" s="2"/>
      <c r="LAG360" s="2"/>
      <c r="LAH360" s="2"/>
      <c r="LAI360" s="2"/>
      <c r="LAJ360" s="2"/>
      <c r="LAK360" s="2"/>
      <c r="LAL360" s="2"/>
      <c r="LAM360" s="2"/>
      <c r="LAN360" s="2"/>
      <c r="LAO360" s="2"/>
      <c r="LAP360" s="2"/>
      <c r="LAQ360" s="2"/>
      <c r="LAR360" s="2"/>
      <c r="LAS360" s="2"/>
      <c r="LAT360" s="2"/>
      <c r="LAU360" s="2"/>
      <c r="LAV360" s="2"/>
      <c r="LAW360" s="2"/>
      <c r="LAX360" s="2"/>
      <c r="LAY360" s="2"/>
      <c r="LAZ360" s="2"/>
      <c r="LBA360" s="2"/>
      <c r="LBB360" s="2"/>
      <c r="LBC360" s="2"/>
      <c r="LBD360" s="2"/>
      <c r="LBE360" s="2"/>
      <c r="LBF360" s="2"/>
      <c r="LBG360" s="2"/>
      <c r="LBH360" s="2"/>
      <c r="LBI360" s="2"/>
      <c r="LBJ360" s="2"/>
      <c r="LBK360" s="2"/>
      <c r="LBL360" s="2"/>
      <c r="LBM360" s="2"/>
      <c r="LBN360" s="2"/>
      <c r="LBO360" s="2"/>
      <c r="LBP360" s="2"/>
      <c r="LBQ360" s="2"/>
      <c r="LBR360" s="2"/>
      <c r="LBS360" s="2"/>
      <c r="LBT360" s="2"/>
      <c r="LBU360" s="2"/>
      <c r="LBV360" s="2"/>
      <c r="LBW360" s="2"/>
      <c r="LBX360" s="2"/>
      <c r="LBY360" s="2"/>
      <c r="LBZ360" s="2"/>
      <c r="LCA360" s="2"/>
      <c r="LCB360" s="2"/>
      <c r="LCC360" s="2"/>
      <c r="LCD360" s="2"/>
      <c r="LCE360" s="2"/>
      <c r="LCF360" s="2"/>
      <c r="LCG360" s="2"/>
      <c r="LCH360" s="2"/>
      <c r="LCI360" s="2"/>
      <c r="LCJ360" s="2"/>
      <c r="LCK360" s="2"/>
      <c r="LCL360" s="2"/>
      <c r="LCM360" s="2"/>
      <c r="LCN360" s="2"/>
      <c r="LCO360" s="2"/>
      <c r="LCP360" s="2"/>
      <c r="LCQ360" s="2"/>
      <c r="LCR360" s="2"/>
      <c r="LCS360" s="2"/>
      <c r="LCT360" s="2"/>
      <c r="LCU360" s="2"/>
      <c r="LCV360" s="2"/>
      <c r="LCW360" s="2"/>
      <c r="LCX360" s="2"/>
      <c r="LCY360" s="2"/>
      <c r="LCZ360" s="2"/>
      <c r="LDA360" s="2"/>
      <c r="LDB360" s="2"/>
      <c r="LDC360" s="2"/>
      <c r="LDD360" s="2"/>
      <c r="LDE360" s="2"/>
      <c r="LDF360" s="2"/>
      <c r="LDG360" s="2"/>
      <c r="LDH360" s="2"/>
      <c r="LDI360" s="2"/>
      <c r="LDJ360" s="2"/>
      <c r="LDK360" s="2"/>
      <c r="LDL360" s="2"/>
      <c r="LDM360" s="2"/>
      <c r="LDN360" s="2"/>
      <c r="LDO360" s="2"/>
      <c r="LDP360" s="2"/>
      <c r="LDQ360" s="2"/>
      <c r="LDR360" s="2"/>
      <c r="LDS360" s="2"/>
      <c r="LDT360" s="2"/>
      <c r="LDU360" s="2"/>
      <c r="LDV360" s="2"/>
      <c r="LDW360" s="2"/>
      <c r="LDX360" s="2"/>
      <c r="LDY360" s="2"/>
      <c r="LDZ360" s="2"/>
      <c r="LEA360" s="2"/>
      <c r="LEB360" s="2"/>
      <c r="LEC360" s="2"/>
      <c r="LED360" s="2"/>
      <c r="LEE360" s="2"/>
      <c r="LEF360" s="2"/>
      <c r="LEG360" s="2"/>
      <c r="LEH360" s="2"/>
      <c r="LEI360" s="2"/>
      <c r="LEJ360" s="2"/>
      <c r="LEK360" s="2"/>
      <c r="LEL360" s="2"/>
      <c r="LEM360" s="2"/>
      <c r="LEN360" s="2"/>
      <c r="LEO360" s="2"/>
      <c r="LEP360" s="2"/>
      <c r="LEQ360" s="2"/>
      <c r="LER360" s="2"/>
      <c r="LES360" s="2"/>
      <c r="LET360" s="2"/>
      <c r="LEU360" s="2"/>
      <c r="LEV360" s="2"/>
      <c r="LEW360" s="2"/>
      <c r="LEX360" s="2"/>
      <c r="LEY360" s="2"/>
      <c r="LEZ360" s="2"/>
      <c r="LFA360" s="2"/>
      <c r="LFB360" s="2"/>
      <c r="LFC360" s="2"/>
      <c r="LFD360" s="2"/>
      <c r="LFE360" s="2"/>
      <c r="LFF360" s="2"/>
      <c r="LFG360" s="2"/>
      <c r="LFH360" s="2"/>
      <c r="LFI360" s="2"/>
      <c r="LFJ360" s="2"/>
      <c r="LFK360" s="2"/>
      <c r="LFL360" s="2"/>
      <c r="LFM360" s="2"/>
      <c r="LFN360" s="2"/>
      <c r="LFO360" s="2"/>
      <c r="LFP360" s="2"/>
      <c r="LFQ360" s="2"/>
      <c r="LFR360" s="2"/>
      <c r="LFS360" s="2"/>
      <c r="LFT360" s="2"/>
      <c r="LFU360" s="2"/>
      <c r="LFV360" s="2"/>
      <c r="LFW360" s="2"/>
      <c r="LFX360" s="2"/>
      <c r="LFY360" s="2"/>
      <c r="LFZ360" s="2"/>
      <c r="LGA360" s="2"/>
      <c r="LGB360" s="2"/>
      <c r="LGC360" s="2"/>
      <c r="LGD360" s="2"/>
      <c r="LGE360" s="2"/>
      <c r="LGF360" s="2"/>
      <c r="LGG360" s="2"/>
      <c r="LGH360" s="2"/>
      <c r="LGI360" s="2"/>
      <c r="LGJ360" s="2"/>
      <c r="LGK360" s="2"/>
      <c r="LGL360" s="2"/>
      <c r="LGM360" s="2"/>
      <c r="LGN360" s="2"/>
      <c r="LGO360" s="2"/>
      <c r="LGP360" s="2"/>
      <c r="LGQ360" s="2"/>
      <c r="LGR360" s="2"/>
      <c r="LGS360" s="2"/>
      <c r="LGT360" s="2"/>
      <c r="LGU360" s="2"/>
      <c r="LGV360" s="2"/>
      <c r="LGW360" s="2"/>
      <c r="LGX360" s="2"/>
      <c r="LGY360" s="2"/>
      <c r="LGZ360" s="2"/>
      <c r="LHA360" s="2"/>
      <c r="LHB360" s="2"/>
      <c r="LHC360" s="2"/>
      <c r="LHD360" s="2"/>
      <c r="LHE360" s="2"/>
      <c r="LHF360" s="2"/>
      <c r="LHG360" s="2"/>
      <c r="LHH360" s="2"/>
      <c r="LHI360" s="2"/>
      <c r="LHJ360" s="2"/>
      <c r="LHK360" s="2"/>
      <c r="LHL360" s="2"/>
      <c r="LHM360" s="2"/>
      <c r="LHN360" s="2"/>
      <c r="LHO360" s="2"/>
      <c r="LHP360" s="2"/>
      <c r="LHQ360" s="2"/>
      <c r="LHR360" s="2"/>
      <c r="LHS360" s="2"/>
      <c r="LHT360" s="2"/>
      <c r="LHU360" s="2"/>
      <c r="LHV360" s="2"/>
      <c r="LHW360" s="2"/>
      <c r="LHX360" s="2"/>
      <c r="LHY360" s="2"/>
      <c r="LHZ360" s="2"/>
      <c r="LIA360" s="2"/>
      <c r="LIB360" s="2"/>
      <c r="LIC360" s="2"/>
      <c r="LID360" s="2"/>
      <c r="LIE360" s="2"/>
      <c r="LIF360" s="2"/>
      <c r="LIG360" s="2"/>
      <c r="LIH360" s="2"/>
      <c r="LII360" s="2"/>
      <c r="LIJ360" s="2"/>
      <c r="LIK360" s="2"/>
      <c r="LIL360" s="2"/>
      <c r="LIM360" s="2"/>
      <c r="LIN360" s="2"/>
      <c r="LIO360" s="2"/>
      <c r="LIP360" s="2"/>
      <c r="LIQ360" s="2"/>
      <c r="LIR360" s="2"/>
      <c r="LIS360" s="2"/>
      <c r="LIT360" s="2"/>
      <c r="LIU360" s="2"/>
      <c r="LIV360" s="2"/>
      <c r="LIW360" s="2"/>
      <c r="LIX360" s="2"/>
      <c r="LIY360" s="2"/>
      <c r="LIZ360" s="2"/>
      <c r="LJA360" s="2"/>
      <c r="LJB360" s="2"/>
      <c r="LJC360" s="2"/>
      <c r="LJD360" s="2"/>
      <c r="LJE360" s="2"/>
      <c r="LJF360" s="2"/>
      <c r="LJG360" s="2"/>
      <c r="LJH360" s="2"/>
      <c r="LJI360" s="2"/>
      <c r="LJJ360" s="2"/>
      <c r="LJK360" s="2"/>
      <c r="LJL360" s="2"/>
      <c r="LJM360" s="2"/>
      <c r="LJN360" s="2"/>
      <c r="LJO360" s="2"/>
      <c r="LJP360" s="2"/>
      <c r="LJQ360" s="2"/>
      <c r="LJR360" s="2"/>
      <c r="LJS360" s="2"/>
      <c r="LJT360" s="2"/>
      <c r="LJU360" s="2"/>
      <c r="LJV360" s="2"/>
      <c r="LJW360" s="2"/>
      <c r="LJX360" s="2"/>
      <c r="LJY360" s="2"/>
      <c r="LJZ360" s="2"/>
      <c r="LKA360" s="2"/>
      <c r="LKB360" s="2"/>
      <c r="LKC360" s="2"/>
      <c r="LKD360" s="2"/>
      <c r="LKE360" s="2"/>
      <c r="LKF360" s="2"/>
      <c r="LKG360" s="2"/>
      <c r="LKH360" s="2"/>
      <c r="LKI360" s="2"/>
      <c r="LKJ360" s="2"/>
      <c r="LKK360" s="2"/>
      <c r="LKL360" s="2"/>
      <c r="LKM360" s="2"/>
      <c r="LKN360" s="2"/>
      <c r="LKO360" s="2"/>
      <c r="LKP360" s="2"/>
      <c r="LKQ360" s="2"/>
      <c r="LKR360" s="2"/>
      <c r="LKS360" s="2"/>
      <c r="LKT360" s="2"/>
      <c r="LKU360" s="2"/>
      <c r="LKV360" s="2"/>
      <c r="LKW360" s="2"/>
      <c r="LKX360" s="2"/>
      <c r="LKY360" s="2"/>
      <c r="LKZ360" s="2"/>
      <c r="LLA360" s="2"/>
      <c r="LLB360" s="2"/>
      <c r="LLC360" s="2"/>
      <c r="LLD360" s="2"/>
      <c r="LLE360" s="2"/>
      <c r="LLF360" s="2"/>
      <c r="LLG360" s="2"/>
      <c r="LLH360" s="2"/>
      <c r="LLI360" s="2"/>
      <c r="LLJ360" s="2"/>
      <c r="LLK360" s="2"/>
      <c r="LLL360" s="2"/>
      <c r="LLM360" s="2"/>
      <c r="LLN360" s="2"/>
      <c r="LLO360" s="2"/>
      <c r="LLP360" s="2"/>
      <c r="LLQ360" s="2"/>
      <c r="LLR360" s="2"/>
      <c r="LLS360" s="2"/>
      <c r="LLT360" s="2"/>
      <c r="LLU360" s="2"/>
      <c r="LLV360" s="2"/>
      <c r="LLW360" s="2"/>
      <c r="LLX360" s="2"/>
      <c r="LLY360" s="2"/>
      <c r="LLZ360" s="2"/>
      <c r="LMA360" s="2"/>
      <c r="LMB360" s="2"/>
      <c r="LMC360" s="2"/>
      <c r="LMD360" s="2"/>
      <c r="LME360" s="2"/>
      <c r="LMF360" s="2"/>
      <c r="LMG360" s="2"/>
      <c r="LMH360" s="2"/>
      <c r="LMI360" s="2"/>
      <c r="LMJ360" s="2"/>
      <c r="LMK360" s="2"/>
      <c r="LML360" s="2"/>
      <c r="LMM360" s="2"/>
      <c r="LMN360" s="2"/>
      <c r="LMO360" s="2"/>
      <c r="LMP360" s="2"/>
      <c r="LMQ360" s="2"/>
      <c r="LMR360" s="2"/>
      <c r="LMS360" s="2"/>
      <c r="LMT360" s="2"/>
      <c r="LMU360" s="2"/>
      <c r="LMV360" s="2"/>
      <c r="LMW360" s="2"/>
      <c r="LMX360" s="2"/>
      <c r="LMY360" s="2"/>
      <c r="LMZ360" s="2"/>
      <c r="LNA360" s="2"/>
      <c r="LNB360" s="2"/>
      <c r="LNC360" s="2"/>
      <c r="LND360" s="2"/>
      <c r="LNE360" s="2"/>
      <c r="LNF360" s="2"/>
      <c r="LNG360" s="2"/>
      <c r="LNH360" s="2"/>
      <c r="LNI360" s="2"/>
      <c r="LNJ360" s="2"/>
      <c r="LNK360" s="2"/>
      <c r="LNL360" s="2"/>
      <c r="LNM360" s="2"/>
      <c r="LNN360" s="2"/>
      <c r="LNO360" s="2"/>
      <c r="LNP360" s="2"/>
      <c r="LNQ360" s="2"/>
      <c r="LNR360" s="2"/>
      <c r="LNS360" s="2"/>
      <c r="LNT360" s="2"/>
      <c r="LNU360" s="2"/>
      <c r="LNV360" s="2"/>
      <c r="LNW360" s="2"/>
      <c r="LNX360" s="2"/>
      <c r="LNY360" s="2"/>
      <c r="LNZ360" s="2"/>
      <c r="LOA360" s="2"/>
      <c r="LOB360" s="2"/>
      <c r="LOC360" s="2"/>
      <c r="LOD360" s="2"/>
      <c r="LOE360" s="2"/>
      <c r="LOF360" s="2"/>
      <c r="LOG360" s="2"/>
      <c r="LOH360" s="2"/>
      <c r="LOI360" s="2"/>
      <c r="LOJ360" s="2"/>
      <c r="LOK360" s="2"/>
      <c r="LOL360" s="2"/>
      <c r="LOM360" s="2"/>
      <c r="LON360" s="2"/>
      <c r="LOO360" s="2"/>
      <c r="LOP360" s="2"/>
      <c r="LOQ360" s="2"/>
      <c r="LOR360" s="2"/>
      <c r="LOS360" s="2"/>
      <c r="LOT360" s="2"/>
      <c r="LOU360" s="2"/>
      <c r="LOV360" s="2"/>
      <c r="LOW360" s="2"/>
      <c r="LOX360" s="2"/>
      <c r="LOY360" s="2"/>
      <c r="LOZ360" s="2"/>
      <c r="LPA360" s="2"/>
      <c r="LPB360" s="2"/>
      <c r="LPC360" s="2"/>
      <c r="LPD360" s="2"/>
      <c r="LPE360" s="2"/>
      <c r="LPF360" s="2"/>
      <c r="LPG360" s="2"/>
      <c r="LPH360" s="2"/>
      <c r="LPI360" s="2"/>
      <c r="LPJ360" s="2"/>
      <c r="LPK360" s="2"/>
      <c r="LPL360" s="2"/>
      <c r="LPM360" s="2"/>
      <c r="LPN360" s="2"/>
      <c r="LPO360" s="2"/>
      <c r="LPP360" s="2"/>
      <c r="LPQ360" s="2"/>
      <c r="LPR360" s="2"/>
      <c r="LPS360" s="2"/>
      <c r="LPT360" s="2"/>
      <c r="LPU360" s="2"/>
      <c r="LPV360" s="2"/>
      <c r="LPW360" s="2"/>
      <c r="LPX360" s="2"/>
      <c r="LPY360" s="2"/>
      <c r="LPZ360" s="2"/>
      <c r="LQA360" s="2"/>
      <c r="LQB360" s="2"/>
      <c r="LQC360" s="2"/>
      <c r="LQD360" s="2"/>
      <c r="LQE360" s="2"/>
      <c r="LQF360" s="2"/>
      <c r="LQG360" s="2"/>
      <c r="LQH360" s="2"/>
      <c r="LQI360" s="2"/>
      <c r="LQJ360" s="2"/>
      <c r="LQK360" s="2"/>
      <c r="LQL360" s="2"/>
      <c r="LQM360" s="2"/>
      <c r="LQN360" s="2"/>
      <c r="LQO360" s="2"/>
      <c r="LQP360" s="2"/>
      <c r="LQQ360" s="2"/>
      <c r="LQR360" s="2"/>
      <c r="LQS360" s="2"/>
      <c r="LQT360" s="2"/>
      <c r="LQU360" s="2"/>
      <c r="LQV360" s="2"/>
      <c r="LQW360" s="2"/>
      <c r="LQX360" s="2"/>
      <c r="LQY360" s="2"/>
      <c r="LQZ360" s="2"/>
      <c r="LRA360" s="2"/>
      <c r="LRB360" s="2"/>
      <c r="LRC360" s="2"/>
      <c r="LRD360" s="2"/>
      <c r="LRE360" s="2"/>
      <c r="LRF360" s="2"/>
      <c r="LRG360" s="2"/>
      <c r="LRH360" s="2"/>
      <c r="LRI360" s="2"/>
      <c r="LRJ360" s="2"/>
      <c r="LRK360" s="2"/>
      <c r="LRL360" s="2"/>
      <c r="LRM360" s="2"/>
      <c r="LRN360" s="2"/>
      <c r="LRO360" s="2"/>
      <c r="LRP360" s="2"/>
      <c r="LRQ360" s="2"/>
      <c r="LRR360" s="2"/>
      <c r="LRS360" s="2"/>
      <c r="LRT360" s="2"/>
      <c r="LRU360" s="2"/>
      <c r="LRV360" s="2"/>
      <c r="LRW360" s="2"/>
      <c r="LRX360" s="2"/>
      <c r="LRY360" s="2"/>
      <c r="LRZ360" s="2"/>
      <c r="LSA360" s="2"/>
      <c r="LSB360" s="2"/>
      <c r="LSC360" s="2"/>
      <c r="LSD360" s="2"/>
      <c r="LSE360" s="2"/>
      <c r="LSF360" s="2"/>
      <c r="LSG360" s="2"/>
      <c r="LSH360" s="2"/>
      <c r="LSI360" s="2"/>
      <c r="LSJ360" s="2"/>
      <c r="LSK360" s="2"/>
      <c r="LSL360" s="2"/>
      <c r="LSM360" s="2"/>
      <c r="LSN360" s="2"/>
      <c r="LSO360" s="2"/>
      <c r="LSP360" s="2"/>
      <c r="LSQ360" s="2"/>
      <c r="LSR360" s="2"/>
      <c r="LSS360" s="2"/>
      <c r="LST360" s="2"/>
      <c r="LSU360" s="2"/>
      <c r="LSV360" s="2"/>
      <c r="LSW360" s="2"/>
      <c r="LSX360" s="2"/>
      <c r="LSY360" s="2"/>
      <c r="LSZ360" s="2"/>
      <c r="LTA360" s="2"/>
      <c r="LTB360" s="2"/>
      <c r="LTC360" s="2"/>
      <c r="LTD360" s="2"/>
      <c r="LTE360" s="2"/>
      <c r="LTF360" s="2"/>
      <c r="LTG360" s="2"/>
      <c r="LTH360" s="2"/>
      <c r="LTI360" s="2"/>
      <c r="LTJ360" s="2"/>
      <c r="LTK360" s="2"/>
      <c r="LTL360" s="2"/>
      <c r="LTM360" s="2"/>
      <c r="LTN360" s="2"/>
      <c r="LTO360" s="2"/>
      <c r="LTP360" s="2"/>
      <c r="LTQ360" s="2"/>
      <c r="LTR360" s="2"/>
      <c r="LTS360" s="2"/>
      <c r="LTT360" s="2"/>
      <c r="LTU360" s="2"/>
      <c r="LTV360" s="2"/>
      <c r="LTW360" s="2"/>
      <c r="LTX360" s="2"/>
      <c r="LTY360" s="2"/>
      <c r="LTZ360" s="2"/>
      <c r="LUA360" s="2"/>
      <c r="LUB360" s="2"/>
      <c r="LUC360" s="2"/>
      <c r="LUD360" s="2"/>
      <c r="LUE360" s="2"/>
      <c r="LUF360" s="2"/>
      <c r="LUG360" s="2"/>
      <c r="LUH360" s="2"/>
      <c r="LUI360" s="2"/>
      <c r="LUJ360" s="2"/>
      <c r="LUK360" s="2"/>
      <c r="LUL360" s="2"/>
      <c r="LUM360" s="2"/>
      <c r="LUN360" s="2"/>
      <c r="LUO360" s="2"/>
      <c r="LUP360" s="2"/>
      <c r="LUQ360" s="2"/>
      <c r="LUR360" s="2"/>
      <c r="LUS360" s="2"/>
      <c r="LUT360" s="2"/>
      <c r="LUU360" s="2"/>
      <c r="LUV360" s="2"/>
      <c r="LUW360" s="2"/>
      <c r="LUX360" s="2"/>
      <c r="LUY360" s="2"/>
      <c r="LUZ360" s="2"/>
      <c r="LVA360" s="2"/>
      <c r="LVB360" s="2"/>
      <c r="LVC360" s="2"/>
      <c r="LVD360" s="2"/>
      <c r="LVE360" s="2"/>
      <c r="LVF360" s="2"/>
      <c r="LVG360" s="2"/>
      <c r="LVH360" s="2"/>
      <c r="LVI360" s="2"/>
      <c r="LVJ360" s="2"/>
      <c r="LVK360" s="2"/>
      <c r="LVL360" s="2"/>
      <c r="LVM360" s="2"/>
      <c r="LVN360" s="2"/>
      <c r="LVO360" s="2"/>
      <c r="LVP360" s="2"/>
      <c r="LVQ360" s="2"/>
      <c r="LVR360" s="2"/>
      <c r="LVS360" s="2"/>
      <c r="LVT360" s="2"/>
      <c r="LVU360" s="2"/>
      <c r="LVV360" s="2"/>
      <c r="LVW360" s="2"/>
      <c r="LVX360" s="2"/>
      <c r="LVY360" s="2"/>
      <c r="LVZ360" s="2"/>
      <c r="LWA360" s="2"/>
      <c r="LWB360" s="2"/>
      <c r="LWC360" s="2"/>
      <c r="LWD360" s="2"/>
      <c r="LWE360" s="2"/>
      <c r="LWF360" s="2"/>
      <c r="LWG360" s="2"/>
      <c r="LWH360" s="2"/>
      <c r="LWI360" s="2"/>
      <c r="LWJ360" s="2"/>
      <c r="LWK360" s="2"/>
      <c r="LWL360" s="2"/>
      <c r="LWM360" s="2"/>
      <c r="LWN360" s="2"/>
      <c r="LWO360" s="2"/>
      <c r="LWP360" s="2"/>
      <c r="LWQ360" s="2"/>
      <c r="LWR360" s="2"/>
      <c r="LWS360" s="2"/>
      <c r="LWT360" s="2"/>
      <c r="LWU360" s="2"/>
      <c r="LWV360" s="2"/>
      <c r="LWW360" s="2"/>
      <c r="LWX360" s="2"/>
      <c r="LWY360" s="2"/>
      <c r="LWZ360" s="2"/>
      <c r="LXA360" s="2"/>
      <c r="LXB360" s="2"/>
      <c r="LXC360" s="2"/>
      <c r="LXD360" s="2"/>
      <c r="LXE360" s="2"/>
      <c r="LXF360" s="2"/>
      <c r="LXG360" s="2"/>
      <c r="LXH360" s="2"/>
      <c r="LXI360" s="2"/>
      <c r="LXJ360" s="2"/>
      <c r="LXK360" s="2"/>
      <c r="LXL360" s="2"/>
      <c r="LXM360" s="2"/>
      <c r="LXN360" s="2"/>
      <c r="LXO360" s="2"/>
      <c r="LXP360" s="2"/>
      <c r="LXQ360" s="2"/>
      <c r="LXR360" s="2"/>
      <c r="LXS360" s="2"/>
      <c r="LXT360" s="2"/>
      <c r="LXU360" s="2"/>
      <c r="LXV360" s="2"/>
      <c r="LXW360" s="2"/>
      <c r="LXX360" s="2"/>
      <c r="LXY360" s="2"/>
      <c r="LXZ360" s="2"/>
      <c r="LYA360" s="2"/>
      <c r="LYB360" s="2"/>
      <c r="LYC360" s="2"/>
      <c r="LYD360" s="2"/>
      <c r="LYE360" s="2"/>
      <c r="LYF360" s="2"/>
      <c r="LYG360" s="2"/>
      <c r="LYH360" s="2"/>
      <c r="LYI360" s="2"/>
      <c r="LYJ360" s="2"/>
      <c r="LYK360" s="2"/>
      <c r="LYL360" s="2"/>
      <c r="LYM360" s="2"/>
      <c r="LYN360" s="2"/>
      <c r="LYO360" s="2"/>
      <c r="LYP360" s="2"/>
      <c r="LYQ360" s="2"/>
      <c r="LYR360" s="2"/>
      <c r="LYS360" s="2"/>
      <c r="LYT360" s="2"/>
      <c r="LYU360" s="2"/>
      <c r="LYV360" s="2"/>
      <c r="LYW360" s="2"/>
      <c r="LYX360" s="2"/>
      <c r="LYY360" s="2"/>
      <c r="LYZ360" s="2"/>
      <c r="LZA360" s="2"/>
      <c r="LZB360" s="2"/>
      <c r="LZC360" s="2"/>
      <c r="LZD360" s="2"/>
      <c r="LZE360" s="2"/>
      <c r="LZF360" s="2"/>
      <c r="LZG360" s="2"/>
      <c r="LZH360" s="2"/>
      <c r="LZI360" s="2"/>
      <c r="LZJ360" s="2"/>
      <c r="LZK360" s="2"/>
      <c r="LZL360" s="2"/>
      <c r="LZM360" s="2"/>
      <c r="LZN360" s="2"/>
      <c r="LZO360" s="2"/>
      <c r="LZP360" s="2"/>
      <c r="LZQ360" s="2"/>
      <c r="LZR360" s="2"/>
      <c r="LZS360" s="2"/>
      <c r="LZT360" s="2"/>
      <c r="LZU360" s="2"/>
      <c r="LZV360" s="2"/>
      <c r="LZW360" s="2"/>
      <c r="LZX360" s="2"/>
      <c r="LZY360" s="2"/>
      <c r="LZZ360" s="2"/>
      <c r="MAA360" s="2"/>
      <c r="MAB360" s="2"/>
      <c r="MAC360" s="2"/>
      <c r="MAD360" s="2"/>
      <c r="MAE360" s="2"/>
      <c r="MAF360" s="2"/>
      <c r="MAG360" s="2"/>
      <c r="MAH360" s="2"/>
      <c r="MAI360" s="2"/>
      <c r="MAJ360" s="2"/>
      <c r="MAK360" s="2"/>
      <c r="MAL360" s="2"/>
      <c r="MAM360" s="2"/>
      <c r="MAN360" s="2"/>
      <c r="MAO360" s="2"/>
      <c r="MAP360" s="2"/>
      <c r="MAQ360" s="2"/>
      <c r="MAR360" s="2"/>
      <c r="MAS360" s="2"/>
      <c r="MAT360" s="2"/>
      <c r="MAU360" s="2"/>
      <c r="MAV360" s="2"/>
      <c r="MAW360" s="2"/>
      <c r="MAX360" s="2"/>
      <c r="MAY360" s="2"/>
      <c r="MAZ360" s="2"/>
      <c r="MBA360" s="2"/>
      <c r="MBB360" s="2"/>
      <c r="MBC360" s="2"/>
      <c r="MBD360" s="2"/>
      <c r="MBE360" s="2"/>
      <c r="MBF360" s="2"/>
      <c r="MBG360" s="2"/>
      <c r="MBH360" s="2"/>
      <c r="MBI360" s="2"/>
      <c r="MBJ360" s="2"/>
      <c r="MBK360" s="2"/>
      <c r="MBL360" s="2"/>
      <c r="MBM360" s="2"/>
      <c r="MBN360" s="2"/>
      <c r="MBO360" s="2"/>
      <c r="MBP360" s="2"/>
      <c r="MBQ360" s="2"/>
      <c r="MBR360" s="2"/>
      <c r="MBS360" s="2"/>
      <c r="MBT360" s="2"/>
      <c r="MBU360" s="2"/>
      <c r="MBV360" s="2"/>
      <c r="MBW360" s="2"/>
      <c r="MBX360" s="2"/>
      <c r="MBY360" s="2"/>
      <c r="MBZ360" s="2"/>
      <c r="MCA360" s="2"/>
      <c r="MCB360" s="2"/>
      <c r="MCC360" s="2"/>
      <c r="MCD360" s="2"/>
      <c r="MCE360" s="2"/>
      <c r="MCF360" s="2"/>
      <c r="MCG360" s="2"/>
      <c r="MCH360" s="2"/>
      <c r="MCI360" s="2"/>
      <c r="MCJ360" s="2"/>
      <c r="MCK360" s="2"/>
      <c r="MCL360" s="2"/>
      <c r="MCM360" s="2"/>
      <c r="MCN360" s="2"/>
      <c r="MCO360" s="2"/>
      <c r="MCP360" s="2"/>
      <c r="MCQ360" s="2"/>
      <c r="MCR360" s="2"/>
      <c r="MCS360" s="2"/>
      <c r="MCT360" s="2"/>
      <c r="MCU360" s="2"/>
      <c r="MCV360" s="2"/>
      <c r="MCW360" s="2"/>
      <c r="MCX360" s="2"/>
      <c r="MCY360" s="2"/>
      <c r="MCZ360" s="2"/>
      <c r="MDA360" s="2"/>
      <c r="MDB360" s="2"/>
      <c r="MDC360" s="2"/>
      <c r="MDD360" s="2"/>
      <c r="MDE360" s="2"/>
      <c r="MDF360" s="2"/>
      <c r="MDG360" s="2"/>
      <c r="MDH360" s="2"/>
      <c r="MDI360" s="2"/>
      <c r="MDJ360" s="2"/>
      <c r="MDK360" s="2"/>
      <c r="MDL360" s="2"/>
      <c r="MDM360" s="2"/>
      <c r="MDN360" s="2"/>
      <c r="MDO360" s="2"/>
      <c r="MDP360" s="2"/>
      <c r="MDQ360" s="2"/>
      <c r="MDR360" s="2"/>
      <c r="MDS360" s="2"/>
      <c r="MDT360" s="2"/>
      <c r="MDU360" s="2"/>
      <c r="MDV360" s="2"/>
      <c r="MDW360" s="2"/>
      <c r="MDX360" s="2"/>
      <c r="MDY360" s="2"/>
      <c r="MDZ360" s="2"/>
      <c r="MEA360" s="2"/>
      <c r="MEB360" s="2"/>
      <c r="MEC360" s="2"/>
      <c r="MED360" s="2"/>
      <c r="MEE360" s="2"/>
      <c r="MEF360" s="2"/>
      <c r="MEG360" s="2"/>
      <c r="MEH360" s="2"/>
      <c r="MEI360" s="2"/>
      <c r="MEJ360" s="2"/>
      <c r="MEK360" s="2"/>
      <c r="MEL360" s="2"/>
      <c r="MEM360" s="2"/>
      <c r="MEN360" s="2"/>
      <c r="MEO360" s="2"/>
      <c r="MEP360" s="2"/>
      <c r="MEQ360" s="2"/>
      <c r="MER360" s="2"/>
      <c r="MES360" s="2"/>
      <c r="MET360" s="2"/>
      <c r="MEU360" s="2"/>
      <c r="MEV360" s="2"/>
      <c r="MEW360" s="2"/>
      <c r="MEX360" s="2"/>
      <c r="MEY360" s="2"/>
      <c r="MEZ360" s="2"/>
      <c r="MFA360" s="2"/>
      <c r="MFB360" s="2"/>
      <c r="MFC360" s="2"/>
      <c r="MFD360" s="2"/>
      <c r="MFE360" s="2"/>
      <c r="MFF360" s="2"/>
      <c r="MFG360" s="2"/>
      <c r="MFH360" s="2"/>
      <c r="MFI360" s="2"/>
      <c r="MFJ360" s="2"/>
      <c r="MFK360" s="2"/>
      <c r="MFL360" s="2"/>
      <c r="MFM360" s="2"/>
      <c r="MFN360" s="2"/>
      <c r="MFO360" s="2"/>
      <c r="MFP360" s="2"/>
      <c r="MFQ360" s="2"/>
      <c r="MFR360" s="2"/>
      <c r="MFS360" s="2"/>
      <c r="MFT360" s="2"/>
      <c r="MFU360" s="2"/>
      <c r="MFV360" s="2"/>
      <c r="MFW360" s="2"/>
      <c r="MFX360" s="2"/>
      <c r="MFY360" s="2"/>
      <c r="MFZ360" s="2"/>
      <c r="MGA360" s="2"/>
      <c r="MGB360" s="2"/>
      <c r="MGC360" s="2"/>
      <c r="MGD360" s="2"/>
      <c r="MGE360" s="2"/>
      <c r="MGF360" s="2"/>
      <c r="MGG360" s="2"/>
      <c r="MGH360" s="2"/>
      <c r="MGI360" s="2"/>
      <c r="MGJ360" s="2"/>
      <c r="MGK360" s="2"/>
      <c r="MGL360" s="2"/>
      <c r="MGM360" s="2"/>
      <c r="MGN360" s="2"/>
      <c r="MGO360" s="2"/>
      <c r="MGP360" s="2"/>
      <c r="MGQ360" s="2"/>
      <c r="MGR360" s="2"/>
      <c r="MGS360" s="2"/>
      <c r="MGT360" s="2"/>
      <c r="MGU360" s="2"/>
      <c r="MGV360" s="2"/>
      <c r="MGW360" s="2"/>
      <c r="MGX360" s="2"/>
      <c r="MGY360" s="2"/>
      <c r="MGZ360" s="2"/>
      <c r="MHA360" s="2"/>
      <c r="MHB360" s="2"/>
      <c r="MHC360" s="2"/>
      <c r="MHD360" s="2"/>
      <c r="MHE360" s="2"/>
      <c r="MHF360" s="2"/>
      <c r="MHG360" s="2"/>
      <c r="MHH360" s="2"/>
      <c r="MHI360" s="2"/>
      <c r="MHJ360" s="2"/>
      <c r="MHK360" s="2"/>
      <c r="MHL360" s="2"/>
      <c r="MHM360" s="2"/>
      <c r="MHN360" s="2"/>
      <c r="MHO360" s="2"/>
      <c r="MHP360" s="2"/>
      <c r="MHQ360" s="2"/>
      <c r="MHR360" s="2"/>
      <c r="MHS360" s="2"/>
      <c r="MHT360" s="2"/>
      <c r="MHU360" s="2"/>
      <c r="MHV360" s="2"/>
      <c r="MHW360" s="2"/>
      <c r="MHX360" s="2"/>
      <c r="MHY360" s="2"/>
      <c r="MHZ360" s="2"/>
      <c r="MIA360" s="2"/>
      <c r="MIB360" s="2"/>
      <c r="MIC360" s="2"/>
      <c r="MID360" s="2"/>
      <c r="MIE360" s="2"/>
      <c r="MIF360" s="2"/>
      <c r="MIG360" s="2"/>
      <c r="MIH360" s="2"/>
      <c r="MII360" s="2"/>
      <c r="MIJ360" s="2"/>
      <c r="MIK360" s="2"/>
      <c r="MIL360" s="2"/>
      <c r="MIM360" s="2"/>
      <c r="MIN360" s="2"/>
      <c r="MIO360" s="2"/>
      <c r="MIP360" s="2"/>
      <c r="MIQ360" s="2"/>
      <c r="MIR360" s="2"/>
      <c r="MIS360" s="2"/>
      <c r="MIT360" s="2"/>
      <c r="MIU360" s="2"/>
      <c r="MIV360" s="2"/>
      <c r="MIW360" s="2"/>
      <c r="MIX360" s="2"/>
      <c r="MIY360" s="2"/>
      <c r="MIZ360" s="2"/>
      <c r="MJA360" s="2"/>
      <c r="MJB360" s="2"/>
      <c r="MJC360" s="2"/>
      <c r="MJD360" s="2"/>
      <c r="MJE360" s="2"/>
      <c r="MJF360" s="2"/>
      <c r="MJG360" s="2"/>
      <c r="MJH360" s="2"/>
      <c r="MJI360" s="2"/>
      <c r="MJJ360" s="2"/>
      <c r="MJK360" s="2"/>
      <c r="MJL360" s="2"/>
      <c r="MJM360" s="2"/>
      <c r="MJN360" s="2"/>
      <c r="MJO360" s="2"/>
      <c r="MJP360" s="2"/>
      <c r="MJQ360" s="2"/>
      <c r="MJR360" s="2"/>
      <c r="MJS360" s="2"/>
      <c r="MJT360" s="2"/>
      <c r="MJU360" s="2"/>
      <c r="MJV360" s="2"/>
      <c r="MJW360" s="2"/>
      <c r="MJX360" s="2"/>
      <c r="MJY360" s="2"/>
      <c r="MJZ360" s="2"/>
      <c r="MKA360" s="2"/>
      <c r="MKB360" s="2"/>
      <c r="MKC360" s="2"/>
      <c r="MKD360" s="2"/>
      <c r="MKE360" s="2"/>
      <c r="MKF360" s="2"/>
      <c r="MKG360" s="2"/>
      <c r="MKH360" s="2"/>
      <c r="MKI360" s="2"/>
      <c r="MKJ360" s="2"/>
      <c r="MKK360" s="2"/>
      <c r="MKL360" s="2"/>
      <c r="MKM360" s="2"/>
      <c r="MKN360" s="2"/>
      <c r="MKO360" s="2"/>
      <c r="MKP360" s="2"/>
      <c r="MKQ360" s="2"/>
      <c r="MKR360" s="2"/>
      <c r="MKS360" s="2"/>
      <c r="MKT360" s="2"/>
      <c r="MKU360" s="2"/>
      <c r="MKV360" s="2"/>
      <c r="MKW360" s="2"/>
      <c r="MKX360" s="2"/>
      <c r="MKY360" s="2"/>
      <c r="MKZ360" s="2"/>
      <c r="MLA360" s="2"/>
      <c r="MLB360" s="2"/>
      <c r="MLC360" s="2"/>
      <c r="MLD360" s="2"/>
      <c r="MLE360" s="2"/>
      <c r="MLF360" s="2"/>
      <c r="MLG360" s="2"/>
      <c r="MLH360" s="2"/>
      <c r="MLI360" s="2"/>
      <c r="MLJ360" s="2"/>
      <c r="MLK360" s="2"/>
      <c r="MLL360" s="2"/>
      <c r="MLM360" s="2"/>
      <c r="MLN360" s="2"/>
      <c r="MLO360" s="2"/>
      <c r="MLP360" s="2"/>
      <c r="MLQ360" s="2"/>
      <c r="MLR360" s="2"/>
      <c r="MLS360" s="2"/>
      <c r="MLT360" s="2"/>
      <c r="MLU360" s="2"/>
      <c r="MLV360" s="2"/>
      <c r="MLW360" s="2"/>
      <c r="MLX360" s="2"/>
      <c r="MLY360" s="2"/>
      <c r="MLZ360" s="2"/>
      <c r="MMA360" s="2"/>
      <c r="MMB360" s="2"/>
      <c r="MMC360" s="2"/>
      <c r="MMD360" s="2"/>
      <c r="MME360" s="2"/>
      <c r="MMF360" s="2"/>
      <c r="MMG360" s="2"/>
      <c r="MMH360" s="2"/>
      <c r="MMI360" s="2"/>
      <c r="MMJ360" s="2"/>
      <c r="MMK360" s="2"/>
      <c r="MML360" s="2"/>
      <c r="MMM360" s="2"/>
      <c r="MMN360" s="2"/>
      <c r="MMO360" s="2"/>
      <c r="MMP360" s="2"/>
      <c r="MMQ360" s="2"/>
      <c r="MMR360" s="2"/>
      <c r="MMS360" s="2"/>
      <c r="MMT360" s="2"/>
      <c r="MMU360" s="2"/>
      <c r="MMV360" s="2"/>
      <c r="MMW360" s="2"/>
      <c r="MMX360" s="2"/>
      <c r="MMY360" s="2"/>
      <c r="MMZ360" s="2"/>
      <c r="MNA360" s="2"/>
      <c r="MNB360" s="2"/>
      <c r="MNC360" s="2"/>
      <c r="MND360" s="2"/>
      <c r="MNE360" s="2"/>
      <c r="MNF360" s="2"/>
      <c r="MNG360" s="2"/>
      <c r="MNH360" s="2"/>
      <c r="MNI360" s="2"/>
      <c r="MNJ360" s="2"/>
      <c r="MNK360" s="2"/>
      <c r="MNL360" s="2"/>
      <c r="MNM360" s="2"/>
      <c r="MNN360" s="2"/>
      <c r="MNO360" s="2"/>
      <c r="MNP360" s="2"/>
      <c r="MNQ360" s="2"/>
      <c r="MNR360" s="2"/>
      <c r="MNS360" s="2"/>
      <c r="MNT360" s="2"/>
      <c r="MNU360" s="2"/>
      <c r="MNV360" s="2"/>
      <c r="MNW360" s="2"/>
      <c r="MNX360" s="2"/>
      <c r="MNY360" s="2"/>
      <c r="MNZ360" s="2"/>
      <c r="MOA360" s="2"/>
      <c r="MOB360" s="2"/>
      <c r="MOC360" s="2"/>
      <c r="MOD360" s="2"/>
      <c r="MOE360" s="2"/>
      <c r="MOF360" s="2"/>
      <c r="MOG360" s="2"/>
      <c r="MOH360" s="2"/>
      <c r="MOI360" s="2"/>
      <c r="MOJ360" s="2"/>
      <c r="MOK360" s="2"/>
      <c r="MOL360" s="2"/>
      <c r="MOM360" s="2"/>
      <c r="MON360" s="2"/>
      <c r="MOO360" s="2"/>
      <c r="MOP360" s="2"/>
      <c r="MOQ360" s="2"/>
      <c r="MOR360" s="2"/>
      <c r="MOS360" s="2"/>
      <c r="MOT360" s="2"/>
      <c r="MOU360" s="2"/>
      <c r="MOV360" s="2"/>
      <c r="MOW360" s="2"/>
      <c r="MOX360" s="2"/>
      <c r="MOY360" s="2"/>
      <c r="MOZ360" s="2"/>
      <c r="MPA360" s="2"/>
      <c r="MPB360" s="2"/>
      <c r="MPC360" s="2"/>
      <c r="MPD360" s="2"/>
      <c r="MPE360" s="2"/>
      <c r="MPF360" s="2"/>
      <c r="MPG360" s="2"/>
      <c r="MPH360" s="2"/>
      <c r="MPI360" s="2"/>
      <c r="MPJ360" s="2"/>
      <c r="MPK360" s="2"/>
      <c r="MPL360" s="2"/>
      <c r="MPM360" s="2"/>
      <c r="MPN360" s="2"/>
      <c r="MPO360" s="2"/>
      <c r="MPP360" s="2"/>
      <c r="MPQ360" s="2"/>
      <c r="MPR360" s="2"/>
      <c r="MPS360" s="2"/>
      <c r="MPT360" s="2"/>
      <c r="MPU360" s="2"/>
      <c r="MPV360" s="2"/>
      <c r="MPW360" s="2"/>
      <c r="MPX360" s="2"/>
      <c r="MPY360" s="2"/>
      <c r="MPZ360" s="2"/>
      <c r="MQA360" s="2"/>
      <c r="MQB360" s="2"/>
      <c r="MQC360" s="2"/>
      <c r="MQD360" s="2"/>
      <c r="MQE360" s="2"/>
      <c r="MQF360" s="2"/>
      <c r="MQG360" s="2"/>
      <c r="MQH360" s="2"/>
      <c r="MQI360" s="2"/>
      <c r="MQJ360" s="2"/>
      <c r="MQK360" s="2"/>
      <c r="MQL360" s="2"/>
      <c r="MQM360" s="2"/>
      <c r="MQN360" s="2"/>
      <c r="MQO360" s="2"/>
      <c r="MQP360" s="2"/>
      <c r="MQQ360" s="2"/>
      <c r="MQR360" s="2"/>
      <c r="MQS360" s="2"/>
      <c r="MQT360" s="2"/>
      <c r="MQU360" s="2"/>
      <c r="MQV360" s="2"/>
      <c r="MQW360" s="2"/>
      <c r="MQX360" s="2"/>
      <c r="MQY360" s="2"/>
      <c r="MQZ360" s="2"/>
      <c r="MRA360" s="2"/>
      <c r="MRB360" s="2"/>
      <c r="MRC360" s="2"/>
      <c r="MRD360" s="2"/>
      <c r="MRE360" s="2"/>
      <c r="MRF360" s="2"/>
      <c r="MRG360" s="2"/>
      <c r="MRH360" s="2"/>
      <c r="MRI360" s="2"/>
      <c r="MRJ360" s="2"/>
      <c r="MRK360" s="2"/>
      <c r="MRL360" s="2"/>
      <c r="MRM360" s="2"/>
      <c r="MRN360" s="2"/>
      <c r="MRO360" s="2"/>
      <c r="MRP360" s="2"/>
      <c r="MRQ360" s="2"/>
      <c r="MRR360" s="2"/>
      <c r="MRS360" s="2"/>
      <c r="MRT360" s="2"/>
      <c r="MRU360" s="2"/>
      <c r="MRV360" s="2"/>
      <c r="MRW360" s="2"/>
      <c r="MRX360" s="2"/>
      <c r="MRY360" s="2"/>
      <c r="MRZ360" s="2"/>
      <c r="MSA360" s="2"/>
      <c r="MSB360" s="2"/>
      <c r="MSC360" s="2"/>
      <c r="MSD360" s="2"/>
      <c r="MSE360" s="2"/>
      <c r="MSF360" s="2"/>
      <c r="MSG360" s="2"/>
      <c r="MSH360" s="2"/>
      <c r="MSI360" s="2"/>
      <c r="MSJ360" s="2"/>
      <c r="MSK360" s="2"/>
      <c r="MSL360" s="2"/>
      <c r="MSM360" s="2"/>
      <c r="MSN360" s="2"/>
      <c r="MSO360" s="2"/>
      <c r="MSP360" s="2"/>
      <c r="MSQ360" s="2"/>
      <c r="MSR360" s="2"/>
      <c r="MSS360" s="2"/>
      <c r="MST360" s="2"/>
      <c r="MSU360" s="2"/>
      <c r="MSV360" s="2"/>
      <c r="MSW360" s="2"/>
      <c r="MSX360" s="2"/>
      <c r="MSY360" s="2"/>
      <c r="MSZ360" s="2"/>
      <c r="MTA360" s="2"/>
      <c r="MTB360" s="2"/>
      <c r="MTC360" s="2"/>
      <c r="MTD360" s="2"/>
      <c r="MTE360" s="2"/>
      <c r="MTF360" s="2"/>
      <c r="MTG360" s="2"/>
      <c r="MTH360" s="2"/>
      <c r="MTI360" s="2"/>
      <c r="MTJ360" s="2"/>
      <c r="MTK360" s="2"/>
      <c r="MTL360" s="2"/>
      <c r="MTM360" s="2"/>
      <c r="MTN360" s="2"/>
      <c r="MTO360" s="2"/>
      <c r="MTP360" s="2"/>
      <c r="MTQ360" s="2"/>
      <c r="MTR360" s="2"/>
      <c r="MTS360" s="2"/>
      <c r="MTT360" s="2"/>
      <c r="MTU360" s="2"/>
      <c r="MTV360" s="2"/>
      <c r="MTW360" s="2"/>
      <c r="MTX360" s="2"/>
      <c r="MTY360" s="2"/>
      <c r="MTZ360" s="2"/>
      <c r="MUA360" s="2"/>
      <c r="MUB360" s="2"/>
      <c r="MUC360" s="2"/>
      <c r="MUD360" s="2"/>
      <c r="MUE360" s="2"/>
      <c r="MUF360" s="2"/>
      <c r="MUG360" s="2"/>
      <c r="MUH360" s="2"/>
      <c r="MUI360" s="2"/>
      <c r="MUJ360" s="2"/>
      <c r="MUK360" s="2"/>
      <c r="MUL360" s="2"/>
      <c r="MUM360" s="2"/>
      <c r="MUN360" s="2"/>
      <c r="MUO360" s="2"/>
      <c r="MUP360" s="2"/>
      <c r="MUQ360" s="2"/>
      <c r="MUR360" s="2"/>
      <c r="MUS360" s="2"/>
      <c r="MUT360" s="2"/>
      <c r="MUU360" s="2"/>
      <c r="MUV360" s="2"/>
      <c r="MUW360" s="2"/>
      <c r="MUX360" s="2"/>
      <c r="MUY360" s="2"/>
      <c r="MUZ360" s="2"/>
      <c r="MVA360" s="2"/>
      <c r="MVB360" s="2"/>
      <c r="MVC360" s="2"/>
      <c r="MVD360" s="2"/>
      <c r="MVE360" s="2"/>
      <c r="MVF360" s="2"/>
      <c r="MVG360" s="2"/>
      <c r="MVH360" s="2"/>
      <c r="MVI360" s="2"/>
      <c r="MVJ360" s="2"/>
      <c r="MVK360" s="2"/>
      <c r="MVL360" s="2"/>
      <c r="MVM360" s="2"/>
      <c r="MVN360" s="2"/>
      <c r="MVO360" s="2"/>
      <c r="MVP360" s="2"/>
      <c r="MVQ360" s="2"/>
      <c r="MVR360" s="2"/>
      <c r="MVS360" s="2"/>
      <c r="MVT360" s="2"/>
      <c r="MVU360" s="2"/>
      <c r="MVV360" s="2"/>
      <c r="MVW360" s="2"/>
      <c r="MVX360" s="2"/>
      <c r="MVY360" s="2"/>
      <c r="MVZ360" s="2"/>
      <c r="MWA360" s="2"/>
      <c r="MWB360" s="2"/>
      <c r="MWC360" s="2"/>
      <c r="MWD360" s="2"/>
      <c r="MWE360" s="2"/>
      <c r="MWF360" s="2"/>
      <c r="MWG360" s="2"/>
      <c r="MWH360" s="2"/>
      <c r="MWI360" s="2"/>
      <c r="MWJ360" s="2"/>
      <c r="MWK360" s="2"/>
      <c r="MWL360" s="2"/>
      <c r="MWM360" s="2"/>
      <c r="MWN360" s="2"/>
      <c r="MWO360" s="2"/>
      <c r="MWP360" s="2"/>
      <c r="MWQ360" s="2"/>
      <c r="MWR360" s="2"/>
      <c r="MWS360" s="2"/>
      <c r="MWT360" s="2"/>
      <c r="MWU360" s="2"/>
      <c r="MWV360" s="2"/>
      <c r="MWW360" s="2"/>
      <c r="MWX360" s="2"/>
      <c r="MWY360" s="2"/>
      <c r="MWZ360" s="2"/>
      <c r="MXA360" s="2"/>
      <c r="MXB360" s="2"/>
      <c r="MXC360" s="2"/>
      <c r="MXD360" s="2"/>
      <c r="MXE360" s="2"/>
      <c r="MXF360" s="2"/>
      <c r="MXG360" s="2"/>
      <c r="MXH360" s="2"/>
      <c r="MXI360" s="2"/>
      <c r="MXJ360" s="2"/>
      <c r="MXK360" s="2"/>
      <c r="MXL360" s="2"/>
      <c r="MXM360" s="2"/>
      <c r="MXN360" s="2"/>
      <c r="MXO360" s="2"/>
      <c r="MXP360" s="2"/>
      <c r="MXQ360" s="2"/>
      <c r="MXR360" s="2"/>
      <c r="MXS360" s="2"/>
      <c r="MXT360" s="2"/>
      <c r="MXU360" s="2"/>
      <c r="MXV360" s="2"/>
      <c r="MXW360" s="2"/>
      <c r="MXX360" s="2"/>
      <c r="MXY360" s="2"/>
      <c r="MXZ360" s="2"/>
      <c r="MYA360" s="2"/>
      <c r="MYB360" s="2"/>
      <c r="MYC360" s="2"/>
      <c r="MYD360" s="2"/>
      <c r="MYE360" s="2"/>
      <c r="MYF360" s="2"/>
      <c r="MYG360" s="2"/>
      <c r="MYH360" s="2"/>
      <c r="MYI360" s="2"/>
      <c r="MYJ360" s="2"/>
      <c r="MYK360" s="2"/>
      <c r="MYL360" s="2"/>
      <c r="MYM360" s="2"/>
      <c r="MYN360" s="2"/>
      <c r="MYO360" s="2"/>
      <c r="MYP360" s="2"/>
      <c r="MYQ360" s="2"/>
      <c r="MYR360" s="2"/>
      <c r="MYS360" s="2"/>
      <c r="MYT360" s="2"/>
      <c r="MYU360" s="2"/>
      <c r="MYV360" s="2"/>
      <c r="MYW360" s="2"/>
      <c r="MYX360" s="2"/>
      <c r="MYY360" s="2"/>
      <c r="MYZ360" s="2"/>
      <c r="MZA360" s="2"/>
      <c r="MZB360" s="2"/>
      <c r="MZC360" s="2"/>
      <c r="MZD360" s="2"/>
      <c r="MZE360" s="2"/>
      <c r="MZF360" s="2"/>
      <c r="MZG360" s="2"/>
      <c r="MZH360" s="2"/>
      <c r="MZI360" s="2"/>
      <c r="MZJ360" s="2"/>
      <c r="MZK360" s="2"/>
      <c r="MZL360" s="2"/>
      <c r="MZM360" s="2"/>
      <c r="MZN360" s="2"/>
      <c r="MZO360" s="2"/>
      <c r="MZP360" s="2"/>
      <c r="MZQ360" s="2"/>
      <c r="MZR360" s="2"/>
      <c r="MZS360" s="2"/>
      <c r="MZT360" s="2"/>
      <c r="MZU360" s="2"/>
      <c r="MZV360" s="2"/>
      <c r="MZW360" s="2"/>
      <c r="MZX360" s="2"/>
      <c r="MZY360" s="2"/>
      <c r="MZZ360" s="2"/>
      <c r="NAA360" s="2"/>
      <c r="NAB360" s="2"/>
      <c r="NAC360" s="2"/>
      <c r="NAD360" s="2"/>
      <c r="NAE360" s="2"/>
      <c r="NAF360" s="2"/>
      <c r="NAG360" s="2"/>
      <c r="NAH360" s="2"/>
      <c r="NAI360" s="2"/>
      <c r="NAJ360" s="2"/>
      <c r="NAK360" s="2"/>
      <c r="NAL360" s="2"/>
      <c r="NAM360" s="2"/>
      <c r="NAN360" s="2"/>
      <c r="NAO360" s="2"/>
      <c r="NAP360" s="2"/>
      <c r="NAQ360" s="2"/>
      <c r="NAR360" s="2"/>
      <c r="NAS360" s="2"/>
      <c r="NAT360" s="2"/>
      <c r="NAU360" s="2"/>
      <c r="NAV360" s="2"/>
      <c r="NAW360" s="2"/>
      <c r="NAX360" s="2"/>
      <c r="NAY360" s="2"/>
      <c r="NAZ360" s="2"/>
      <c r="NBA360" s="2"/>
      <c r="NBB360" s="2"/>
      <c r="NBC360" s="2"/>
      <c r="NBD360" s="2"/>
      <c r="NBE360" s="2"/>
      <c r="NBF360" s="2"/>
      <c r="NBG360" s="2"/>
      <c r="NBH360" s="2"/>
      <c r="NBI360" s="2"/>
      <c r="NBJ360" s="2"/>
      <c r="NBK360" s="2"/>
      <c r="NBL360" s="2"/>
      <c r="NBM360" s="2"/>
      <c r="NBN360" s="2"/>
      <c r="NBO360" s="2"/>
      <c r="NBP360" s="2"/>
      <c r="NBQ360" s="2"/>
      <c r="NBR360" s="2"/>
      <c r="NBS360" s="2"/>
      <c r="NBT360" s="2"/>
      <c r="NBU360" s="2"/>
      <c r="NBV360" s="2"/>
      <c r="NBW360" s="2"/>
      <c r="NBX360" s="2"/>
      <c r="NBY360" s="2"/>
      <c r="NBZ360" s="2"/>
      <c r="NCA360" s="2"/>
      <c r="NCB360" s="2"/>
      <c r="NCC360" s="2"/>
      <c r="NCD360" s="2"/>
      <c r="NCE360" s="2"/>
      <c r="NCF360" s="2"/>
      <c r="NCG360" s="2"/>
      <c r="NCH360" s="2"/>
      <c r="NCI360" s="2"/>
      <c r="NCJ360" s="2"/>
      <c r="NCK360" s="2"/>
      <c r="NCL360" s="2"/>
      <c r="NCM360" s="2"/>
      <c r="NCN360" s="2"/>
      <c r="NCO360" s="2"/>
      <c r="NCP360" s="2"/>
      <c r="NCQ360" s="2"/>
      <c r="NCR360" s="2"/>
      <c r="NCS360" s="2"/>
      <c r="NCT360" s="2"/>
      <c r="NCU360" s="2"/>
      <c r="NCV360" s="2"/>
      <c r="NCW360" s="2"/>
      <c r="NCX360" s="2"/>
      <c r="NCY360" s="2"/>
      <c r="NCZ360" s="2"/>
      <c r="NDA360" s="2"/>
      <c r="NDB360" s="2"/>
      <c r="NDC360" s="2"/>
      <c r="NDD360" s="2"/>
      <c r="NDE360" s="2"/>
      <c r="NDF360" s="2"/>
      <c r="NDG360" s="2"/>
      <c r="NDH360" s="2"/>
      <c r="NDI360" s="2"/>
      <c r="NDJ360" s="2"/>
      <c r="NDK360" s="2"/>
      <c r="NDL360" s="2"/>
      <c r="NDM360" s="2"/>
      <c r="NDN360" s="2"/>
      <c r="NDO360" s="2"/>
      <c r="NDP360" s="2"/>
      <c r="NDQ360" s="2"/>
      <c r="NDR360" s="2"/>
      <c r="NDS360" s="2"/>
      <c r="NDT360" s="2"/>
      <c r="NDU360" s="2"/>
      <c r="NDV360" s="2"/>
      <c r="NDW360" s="2"/>
      <c r="NDX360" s="2"/>
      <c r="NDY360" s="2"/>
      <c r="NDZ360" s="2"/>
      <c r="NEA360" s="2"/>
      <c r="NEB360" s="2"/>
      <c r="NEC360" s="2"/>
      <c r="NED360" s="2"/>
      <c r="NEE360" s="2"/>
      <c r="NEF360" s="2"/>
      <c r="NEG360" s="2"/>
      <c r="NEH360" s="2"/>
      <c r="NEI360" s="2"/>
      <c r="NEJ360" s="2"/>
      <c r="NEK360" s="2"/>
      <c r="NEL360" s="2"/>
      <c r="NEM360" s="2"/>
      <c r="NEN360" s="2"/>
      <c r="NEO360" s="2"/>
      <c r="NEP360" s="2"/>
      <c r="NEQ360" s="2"/>
      <c r="NER360" s="2"/>
      <c r="NES360" s="2"/>
      <c r="NET360" s="2"/>
      <c r="NEU360" s="2"/>
      <c r="NEV360" s="2"/>
      <c r="NEW360" s="2"/>
      <c r="NEX360" s="2"/>
      <c r="NEY360" s="2"/>
      <c r="NEZ360" s="2"/>
      <c r="NFA360" s="2"/>
      <c r="NFB360" s="2"/>
      <c r="NFC360" s="2"/>
      <c r="NFD360" s="2"/>
      <c r="NFE360" s="2"/>
      <c r="NFF360" s="2"/>
      <c r="NFG360" s="2"/>
      <c r="NFH360" s="2"/>
      <c r="NFI360" s="2"/>
      <c r="NFJ360" s="2"/>
      <c r="NFK360" s="2"/>
      <c r="NFL360" s="2"/>
      <c r="NFM360" s="2"/>
      <c r="NFN360" s="2"/>
      <c r="NFO360" s="2"/>
      <c r="NFP360" s="2"/>
      <c r="NFQ360" s="2"/>
      <c r="NFR360" s="2"/>
      <c r="NFS360" s="2"/>
      <c r="NFT360" s="2"/>
      <c r="NFU360" s="2"/>
      <c r="NFV360" s="2"/>
      <c r="NFW360" s="2"/>
      <c r="NFX360" s="2"/>
      <c r="NFY360" s="2"/>
      <c r="NFZ360" s="2"/>
      <c r="NGA360" s="2"/>
      <c r="NGB360" s="2"/>
      <c r="NGC360" s="2"/>
      <c r="NGD360" s="2"/>
      <c r="NGE360" s="2"/>
      <c r="NGF360" s="2"/>
      <c r="NGG360" s="2"/>
      <c r="NGH360" s="2"/>
      <c r="NGI360" s="2"/>
      <c r="NGJ360" s="2"/>
      <c r="NGK360" s="2"/>
      <c r="NGL360" s="2"/>
      <c r="NGM360" s="2"/>
      <c r="NGN360" s="2"/>
      <c r="NGO360" s="2"/>
      <c r="NGP360" s="2"/>
      <c r="NGQ360" s="2"/>
      <c r="NGR360" s="2"/>
      <c r="NGS360" s="2"/>
      <c r="NGT360" s="2"/>
      <c r="NGU360" s="2"/>
      <c r="NGV360" s="2"/>
      <c r="NGW360" s="2"/>
      <c r="NGX360" s="2"/>
      <c r="NGY360" s="2"/>
      <c r="NGZ360" s="2"/>
      <c r="NHA360" s="2"/>
      <c r="NHB360" s="2"/>
      <c r="NHC360" s="2"/>
      <c r="NHD360" s="2"/>
      <c r="NHE360" s="2"/>
      <c r="NHF360" s="2"/>
      <c r="NHG360" s="2"/>
      <c r="NHH360" s="2"/>
      <c r="NHI360" s="2"/>
      <c r="NHJ360" s="2"/>
      <c r="NHK360" s="2"/>
      <c r="NHL360" s="2"/>
      <c r="NHM360" s="2"/>
      <c r="NHN360" s="2"/>
      <c r="NHO360" s="2"/>
      <c r="NHP360" s="2"/>
      <c r="NHQ360" s="2"/>
      <c r="NHR360" s="2"/>
      <c r="NHS360" s="2"/>
      <c r="NHT360" s="2"/>
      <c r="NHU360" s="2"/>
      <c r="NHV360" s="2"/>
      <c r="NHW360" s="2"/>
      <c r="NHX360" s="2"/>
      <c r="NHY360" s="2"/>
      <c r="NHZ360" s="2"/>
      <c r="NIA360" s="2"/>
      <c r="NIB360" s="2"/>
      <c r="NIC360" s="2"/>
      <c r="NID360" s="2"/>
      <c r="NIE360" s="2"/>
      <c r="NIF360" s="2"/>
      <c r="NIG360" s="2"/>
      <c r="NIH360" s="2"/>
      <c r="NII360" s="2"/>
      <c r="NIJ360" s="2"/>
      <c r="NIK360" s="2"/>
      <c r="NIL360" s="2"/>
      <c r="NIM360" s="2"/>
      <c r="NIN360" s="2"/>
      <c r="NIO360" s="2"/>
      <c r="NIP360" s="2"/>
      <c r="NIQ360" s="2"/>
      <c r="NIR360" s="2"/>
      <c r="NIS360" s="2"/>
      <c r="NIT360" s="2"/>
      <c r="NIU360" s="2"/>
      <c r="NIV360" s="2"/>
      <c r="NIW360" s="2"/>
      <c r="NIX360" s="2"/>
      <c r="NIY360" s="2"/>
      <c r="NIZ360" s="2"/>
      <c r="NJA360" s="2"/>
      <c r="NJB360" s="2"/>
      <c r="NJC360" s="2"/>
      <c r="NJD360" s="2"/>
      <c r="NJE360" s="2"/>
      <c r="NJF360" s="2"/>
      <c r="NJG360" s="2"/>
      <c r="NJH360" s="2"/>
      <c r="NJI360" s="2"/>
      <c r="NJJ360" s="2"/>
      <c r="NJK360" s="2"/>
      <c r="NJL360" s="2"/>
      <c r="NJM360" s="2"/>
      <c r="NJN360" s="2"/>
      <c r="NJO360" s="2"/>
      <c r="NJP360" s="2"/>
      <c r="NJQ360" s="2"/>
      <c r="NJR360" s="2"/>
      <c r="NJS360" s="2"/>
      <c r="NJT360" s="2"/>
      <c r="NJU360" s="2"/>
      <c r="NJV360" s="2"/>
      <c r="NJW360" s="2"/>
      <c r="NJX360" s="2"/>
      <c r="NJY360" s="2"/>
      <c r="NJZ360" s="2"/>
      <c r="NKA360" s="2"/>
      <c r="NKB360" s="2"/>
      <c r="NKC360" s="2"/>
      <c r="NKD360" s="2"/>
      <c r="NKE360" s="2"/>
      <c r="NKF360" s="2"/>
      <c r="NKG360" s="2"/>
      <c r="NKH360" s="2"/>
      <c r="NKI360" s="2"/>
      <c r="NKJ360" s="2"/>
      <c r="NKK360" s="2"/>
      <c r="NKL360" s="2"/>
      <c r="NKM360" s="2"/>
      <c r="NKN360" s="2"/>
      <c r="NKO360" s="2"/>
      <c r="NKP360" s="2"/>
      <c r="NKQ360" s="2"/>
      <c r="NKR360" s="2"/>
      <c r="NKS360" s="2"/>
      <c r="NKT360" s="2"/>
      <c r="NKU360" s="2"/>
      <c r="NKV360" s="2"/>
      <c r="NKW360" s="2"/>
      <c r="NKX360" s="2"/>
      <c r="NKY360" s="2"/>
      <c r="NKZ360" s="2"/>
      <c r="NLA360" s="2"/>
      <c r="NLB360" s="2"/>
      <c r="NLC360" s="2"/>
      <c r="NLD360" s="2"/>
      <c r="NLE360" s="2"/>
      <c r="NLF360" s="2"/>
      <c r="NLG360" s="2"/>
      <c r="NLH360" s="2"/>
      <c r="NLI360" s="2"/>
      <c r="NLJ360" s="2"/>
      <c r="NLK360" s="2"/>
      <c r="NLL360" s="2"/>
      <c r="NLM360" s="2"/>
      <c r="NLN360" s="2"/>
      <c r="NLO360" s="2"/>
      <c r="NLP360" s="2"/>
      <c r="NLQ360" s="2"/>
      <c r="NLR360" s="2"/>
      <c r="NLS360" s="2"/>
      <c r="NLT360" s="2"/>
      <c r="NLU360" s="2"/>
      <c r="NLV360" s="2"/>
      <c r="NLW360" s="2"/>
      <c r="NLX360" s="2"/>
      <c r="NLY360" s="2"/>
      <c r="NLZ360" s="2"/>
      <c r="NMA360" s="2"/>
      <c r="NMB360" s="2"/>
      <c r="NMC360" s="2"/>
      <c r="NMD360" s="2"/>
      <c r="NME360" s="2"/>
      <c r="NMF360" s="2"/>
      <c r="NMG360" s="2"/>
      <c r="NMH360" s="2"/>
      <c r="NMI360" s="2"/>
      <c r="NMJ360" s="2"/>
      <c r="NMK360" s="2"/>
      <c r="NML360" s="2"/>
      <c r="NMM360" s="2"/>
      <c r="NMN360" s="2"/>
      <c r="NMO360" s="2"/>
      <c r="NMP360" s="2"/>
      <c r="NMQ360" s="2"/>
      <c r="NMR360" s="2"/>
      <c r="NMS360" s="2"/>
      <c r="NMT360" s="2"/>
      <c r="NMU360" s="2"/>
      <c r="NMV360" s="2"/>
      <c r="NMW360" s="2"/>
      <c r="NMX360" s="2"/>
      <c r="NMY360" s="2"/>
      <c r="NMZ360" s="2"/>
      <c r="NNA360" s="2"/>
      <c r="NNB360" s="2"/>
      <c r="NNC360" s="2"/>
      <c r="NND360" s="2"/>
      <c r="NNE360" s="2"/>
      <c r="NNF360" s="2"/>
      <c r="NNG360" s="2"/>
      <c r="NNH360" s="2"/>
      <c r="NNI360" s="2"/>
      <c r="NNJ360" s="2"/>
      <c r="NNK360" s="2"/>
      <c r="NNL360" s="2"/>
      <c r="NNM360" s="2"/>
      <c r="NNN360" s="2"/>
      <c r="NNO360" s="2"/>
      <c r="NNP360" s="2"/>
      <c r="NNQ360" s="2"/>
      <c r="NNR360" s="2"/>
      <c r="NNS360" s="2"/>
      <c r="NNT360" s="2"/>
      <c r="NNU360" s="2"/>
      <c r="NNV360" s="2"/>
      <c r="NNW360" s="2"/>
      <c r="NNX360" s="2"/>
      <c r="NNY360" s="2"/>
      <c r="NNZ360" s="2"/>
      <c r="NOA360" s="2"/>
      <c r="NOB360" s="2"/>
      <c r="NOC360" s="2"/>
      <c r="NOD360" s="2"/>
      <c r="NOE360" s="2"/>
      <c r="NOF360" s="2"/>
      <c r="NOG360" s="2"/>
      <c r="NOH360" s="2"/>
      <c r="NOI360" s="2"/>
      <c r="NOJ360" s="2"/>
      <c r="NOK360" s="2"/>
      <c r="NOL360" s="2"/>
      <c r="NOM360" s="2"/>
      <c r="NON360" s="2"/>
      <c r="NOO360" s="2"/>
      <c r="NOP360" s="2"/>
      <c r="NOQ360" s="2"/>
      <c r="NOR360" s="2"/>
      <c r="NOS360" s="2"/>
      <c r="NOT360" s="2"/>
      <c r="NOU360" s="2"/>
      <c r="NOV360" s="2"/>
      <c r="NOW360" s="2"/>
      <c r="NOX360" s="2"/>
      <c r="NOY360" s="2"/>
      <c r="NOZ360" s="2"/>
      <c r="NPA360" s="2"/>
      <c r="NPB360" s="2"/>
      <c r="NPC360" s="2"/>
      <c r="NPD360" s="2"/>
      <c r="NPE360" s="2"/>
      <c r="NPF360" s="2"/>
      <c r="NPG360" s="2"/>
      <c r="NPH360" s="2"/>
      <c r="NPI360" s="2"/>
      <c r="NPJ360" s="2"/>
      <c r="NPK360" s="2"/>
      <c r="NPL360" s="2"/>
      <c r="NPM360" s="2"/>
      <c r="NPN360" s="2"/>
      <c r="NPO360" s="2"/>
      <c r="NPP360" s="2"/>
      <c r="NPQ360" s="2"/>
      <c r="NPR360" s="2"/>
      <c r="NPS360" s="2"/>
      <c r="NPT360" s="2"/>
      <c r="NPU360" s="2"/>
      <c r="NPV360" s="2"/>
      <c r="NPW360" s="2"/>
      <c r="NPX360" s="2"/>
      <c r="NPY360" s="2"/>
      <c r="NPZ360" s="2"/>
      <c r="NQA360" s="2"/>
      <c r="NQB360" s="2"/>
      <c r="NQC360" s="2"/>
      <c r="NQD360" s="2"/>
      <c r="NQE360" s="2"/>
      <c r="NQF360" s="2"/>
      <c r="NQG360" s="2"/>
      <c r="NQH360" s="2"/>
      <c r="NQI360" s="2"/>
      <c r="NQJ360" s="2"/>
      <c r="NQK360" s="2"/>
      <c r="NQL360" s="2"/>
      <c r="NQM360" s="2"/>
      <c r="NQN360" s="2"/>
      <c r="NQO360" s="2"/>
      <c r="NQP360" s="2"/>
      <c r="NQQ360" s="2"/>
      <c r="NQR360" s="2"/>
      <c r="NQS360" s="2"/>
      <c r="NQT360" s="2"/>
      <c r="NQU360" s="2"/>
      <c r="NQV360" s="2"/>
      <c r="NQW360" s="2"/>
      <c r="NQX360" s="2"/>
      <c r="NQY360" s="2"/>
      <c r="NQZ360" s="2"/>
      <c r="NRA360" s="2"/>
      <c r="NRB360" s="2"/>
      <c r="NRC360" s="2"/>
      <c r="NRD360" s="2"/>
      <c r="NRE360" s="2"/>
      <c r="NRF360" s="2"/>
      <c r="NRG360" s="2"/>
      <c r="NRH360" s="2"/>
      <c r="NRI360" s="2"/>
      <c r="NRJ360" s="2"/>
      <c r="NRK360" s="2"/>
      <c r="NRL360" s="2"/>
      <c r="NRM360" s="2"/>
      <c r="NRN360" s="2"/>
      <c r="NRO360" s="2"/>
      <c r="NRP360" s="2"/>
      <c r="NRQ360" s="2"/>
      <c r="NRR360" s="2"/>
      <c r="NRS360" s="2"/>
      <c r="NRT360" s="2"/>
      <c r="NRU360" s="2"/>
      <c r="NRV360" s="2"/>
      <c r="NRW360" s="2"/>
      <c r="NRX360" s="2"/>
      <c r="NRY360" s="2"/>
      <c r="NRZ360" s="2"/>
      <c r="NSA360" s="2"/>
      <c r="NSB360" s="2"/>
      <c r="NSC360" s="2"/>
      <c r="NSD360" s="2"/>
      <c r="NSE360" s="2"/>
      <c r="NSF360" s="2"/>
      <c r="NSG360" s="2"/>
      <c r="NSH360" s="2"/>
      <c r="NSI360" s="2"/>
      <c r="NSJ360" s="2"/>
      <c r="NSK360" s="2"/>
      <c r="NSL360" s="2"/>
      <c r="NSM360" s="2"/>
      <c r="NSN360" s="2"/>
      <c r="NSO360" s="2"/>
      <c r="NSP360" s="2"/>
      <c r="NSQ360" s="2"/>
      <c r="NSR360" s="2"/>
      <c r="NSS360" s="2"/>
      <c r="NST360" s="2"/>
      <c r="NSU360" s="2"/>
      <c r="NSV360" s="2"/>
      <c r="NSW360" s="2"/>
      <c r="NSX360" s="2"/>
      <c r="NSY360" s="2"/>
      <c r="NSZ360" s="2"/>
      <c r="NTA360" s="2"/>
      <c r="NTB360" s="2"/>
      <c r="NTC360" s="2"/>
      <c r="NTD360" s="2"/>
      <c r="NTE360" s="2"/>
      <c r="NTF360" s="2"/>
      <c r="NTG360" s="2"/>
      <c r="NTH360" s="2"/>
      <c r="NTI360" s="2"/>
      <c r="NTJ360" s="2"/>
      <c r="NTK360" s="2"/>
      <c r="NTL360" s="2"/>
      <c r="NTM360" s="2"/>
      <c r="NTN360" s="2"/>
      <c r="NTO360" s="2"/>
      <c r="NTP360" s="2"/>
      <c r="NTQ360" s="2"/>
      <c r="NTR360" s="2"/>
      <c r="NTS360" s="2"/>
      <c r="NTT360" s="2"/>
      <c r="NTU360" s="2"/>
      <c r="NTV360" s="2"/>
      <c r="NTW360" s="2"/>
      <c r="NTX360" s="2"/>
      <c r="NTY360" s="2"/>
      <c r="NTZ360" s="2"/>
      <c r="NUA360" s="2"/>
      <c r="NUB360" s="2"/>
      <c r="NUC360" s="2"/>
      <c r="NUD360" s="2"/>
      <c r="NUE360" s="2"/>
      <c r="NUF360" s="2"/>
      <c r="NUG360" s="2"/>
      <c r="NUH360" s="2"/>
      <c r="NUI360" s="2"/>
      <c r="NUJ360" s="2"/>
      <c r="NUK360" s="2"/>
      <c r="NUL360" s="2"/>
      <c r="NUM360" s="2"/>
      <c r="NUN360" s="2"/>
      <c r="NUO360" s="2"/>
      <c r="NUP360" s="2"/>
      <c r="NUQ360" s="2"/>
      <c r="NUR360" s="2"/>
      <c r="NUS360" s="2"/>
      <c r="NUT360" s="2"/>
      <c r="NUU360" s="2"/>
      <c r="NUV360" s="2"/>
      <c r="NUW360" s="2"/>
      <c r="NUX360" s="2"/>
      <c r="NUY360" s="2"/>
      <c r="NUZ360" s="2"/>
      <c r="NVA360" s="2"/>
      <c r="NVB360" s="2"/>
      <c r="NVC360" s="2"/>
      <c r="NVD360" s="2"/>
      <c r="NVE360" s="2"/>
      <c r="NVF360" s="2"/>
      <c r="NVG360" s="2"/>
      <c r="NVH360" s="2"/>
      <c r="NVI360" s="2"/>
      <c r="NVJ360" s="2"/>
      <c r="NVK360" s="2"/>
      <c r="NVL360" s="2"/>
      <c r="NVM360" s="2"/>
      <c r="NVN360" s="2"/>
      <c r="NVO360" s="2"/>
      <c r="NVP360" s="2"/>
      <c r="NVQ360" s="2"/>
      <c r="NVR360" s="2"/>
      <c r="NVS360" s="2"/>
      <c r="NVT360" s="2"/>
      <c r="NVU360" s="2"/>
      <c r="NVV360" s="2"/>
      <c r="NVW360" s="2"/>
      <c r="NVX360" s="2"/>
      <c r="NVY360" s="2"/>
      <c r="NVZ360" s="2"/>
      <c r="NWA360" s="2"/>
      <c r="NWB360" s="2"/>
      <c r="NWC360" s="2"/>
      <c r="NWD360" s="2"/>
      <c r="NWE360" s="2"/>
      <c r="NWF360" s="2"/>
      <c r="NWG360" s="2"/>
      <c r="NWH360" s="2"/>
      <c r="NWI360" s="2"/>
      <c r="NWJ360" s="2"/>
      <c r="NWK360" s="2"/>
      <c r="NWL360" s="2"/>
      <c r="NWM360" s="2"/>
      <c r="NWN360" s="2"/>
      <c r="NWO360" s="2"/>
      <c r="NWP360" s="2"/>
      <c r="NWQ360" s="2"/>
      <c r="NWR360" s="2"/>
      <c r="NWS360" s="2"/>
      <c r="NWT360" s="2"/>
      <c r="NWU360" s="2"/>
      <c r="NWV360" s="2"/>
      <c r="NWW360" s="2"/>
      <c r="NWX360" s="2"/>
      <c r="NWY360" s="2"/>
      <c r="NWZ360" s="2"/>
      <c r="NXA360" s="2"/>
      <c r="NXB360" s="2"/>
      <c r="NXC360" s="2"/>
      <c r="NXD360" s="2"/>
      <c r="NXE360" s="2"/>
      <c r="NXF360" s="2"/>
      <c r="NXG360" s="2"/>
      <c r="NXH360" s="2"/>
      <c r="NXI360" s="2"/>
      <c r="NXJ360" s="2"/>
      <c r="NXK360" s="2"/>
      <c r="NXL360" s="2"/>
      <c r="NXM360" s="2"/>
      <c r="NXN360" s="2"/>
      <c r="NXO360" s="2"/>
      <c r="NXP360" s="2"/>
      <c r="NXQ360" s="2"/>
      <c r="NXR360" s="2"/>
      <c r="NXS360" s="2"/>
      <c r="NXT360" s="2"/>
      <c r="NXU360" s="2"/>
      <c r="NXV360" s="2"/>
      <c r="NXW360" s="2"/>
      <c r="NXX360" s="2"/>
      <c r="NXY360" s="2"/>
      <c r="NXZ360" s="2"/>
      <c r="NYA360" s="2"/>
      <c r="NYB360" s="2"/>
      <c r="NYC360" s="2"/>
      <c r="NYD360" s="2"/>
      <c r="NYE360" s="2"/>
      <c r="NYF360" s="2"/>
      <c r="NYG360" s="2"/>
      <c r="NYH360" s="2"/>
      <c r="NYI360" s="2"/>
      <c r="NYJ360" s="2"/>
      <c r="NYK360" s="2"/>
      <c r="NYL360" s="2"/>
      <c r="NYM360" s="2"/>
      <c r="NYN360" s="2"/>
      <c r="NYO360" s="2"/>
      <c r="NYP360" s="2"/>
      <c r="NYQ360" s="2"/>
      <c r="NYR360" s="2"/>
      <c r="NYS360" s="2"/>
      <c r="NYT360" s="2"/>
      <c r="NYU360" s="2"/>
      <c r="NYV360" s="2"/>
      <c r="NYW360" s="2"/>
      <c r="NYX360" s="2"/>
      <c r="NYY360" s="2"/>
      <c r="NYZ360" s="2"/>
      <c r="NZA360" s="2"/>
      <c r="NZB360" s="2"/>
      <c r="NZC360" s="2"/>
      <c r="NZD360" s="2"/>
      <c r="NZE360" s="2"/>
      <c r="NZF360" s="2"/>
      <c r="NZG360" s="2"/>
      <c r="NZH360" s="2"/>
      <c r="NZI360" s="2"/>
      <c r="NZJ360" s="2"/>
      <c r="NZK360" s="2"/>
      <c r="NZL360" s="2"/>
      <c r="NZM360" s="2"/>
      <c r="NZN360" s="2"/>
      <c r="NZO360" s="2"/>
      <c r="NZP360" s="2"/>
      <c r="NZQ360" s="2"/>
      <c r="NZR360" s="2"/>
      <c r="NZS360" s="2"/>
      <c r="NZT360" s="2"/>
      <c r="NZU360" s="2"/>
      <c r="NZV360" s="2"/>
      <c r="NZW360" s="2"/>
      <c r="NZX360" s="2"/>
      <c r="NZY360" s="2"/>
      <c r="NZZ360" s="2"/>
      <c r="OAA360" s="2"/>
      <c r="OAB360" s="2"/>
      <c r="OAC360" s="2"/>
      <c r="OAD360" s="2"/>
      <c r="OAE360" s="2"/>
      <c r="OAF360" s="2"/>
      <c r="OAG360" s="2"/>
      <c r="OAH360" s="2"/>
      <c r="OAI360" s="2"/>
      <c r="OAJ360" s="2"/>
      <c r="OAK360" s="2"/>
      <c r="OAL360" s="2"/>
      <c r="OAM360" s="2"/>
      <c r="OAN360" s="2"/>
      <c r="OAO360" s="2"/>
      <c r="OAP360" s="2"/>
      <c r="OAQ360" s="2"/>
      <c r="OAR360" s="2"/>
      <c r="OAS360" s="2"/>
      <c r="OAT360" s="2"/>
      <c r="OAU360" s="2"/>
      <c r="OAV360" s="2"/>
      <c r="OAW360" s="2"/>
      <c r="OAX360" s="2"/>
      <c r="OAY360" s="2"/>
      <c r="OAZ360" s="2"/>
      <c r="OBA360" s="2"/>
      <c r="OBB360" s="2"/>
      <c r="OBC360" s="2"/>
      <c r="OBD360" s="2"/>
      <c r="OBE360" s="2"/>
      <c r="OBF360" s="2"/>
      <c r="OBG360" s="2"/>
      <c r="OBH360" s="2"/>
      <c r="OBI360" s="2"/>
      <c r="OBJ360" s="2"/>
      <c r="OBK360" s="2"/>
      <c r="OBL360" s="2"/>
      <c r="OBM360" s="2"/>
      <c r="OBN360" s="2"/>
      <c r="OBO360" s="2"/>
      <c r="OBP360" s="2"/>
      <c r="OBQ360" s="2"/>
      <c r="OBR360" s="2"/>
      <c r="OBS360" s="2"/>
      <c r="OBT360" s="2"/>
      <c r="OBU360" s="2"/>
      <c r="OBV360" s="2"/>
      <c r="OBW360" s="2"/>
      <c r="OBX360" s="2"/>
      <c r="OBY360" s="2"/>
      <c r="OBZ360" s="2"/>
      <c r="OCA360" s="2"/>
      <c r="OCB360" s="2"/>
      <c r="OCC360" s="2"/>
      <c r="OCD360" s="2"/>
      <c r="OCE360" s="2"/>
      <c r="OCF360" s="2"/>
      <c r="OCG360" s="2"/>
      <c r="OCH360" s="2"/>
      <c r="OCI360" s="2"/>
      <c r="OCJ360" s="2"/>
      <c r="OCK360" s="2"/>
      <c r="OCL360" s="2"/>
      <c r="OCM360" s="2"/>
      <c r="OCN360" s="2"/>
      <c r="OCO360" s="2"/>
      <c r="OCP360" s="2"/>
      <c r="OCQ360" s="2"/>
      <c r="OCR360" s="2"/>
      <c r="OCS360" s="2"/>
      <c r="OCT360" s="2"/>
      <c r="OCU360" s="2"/>
      <c r="OCV360" s="2"/>
      <c r="OCW360" s="2"/>
      <c r="OCX360" s="2"/>
      <c r="OCY360" s="2"/>
      <c r="OCZ360" s="2"/>
      <c r="ODA360" s="2"/>
      <c r="ODB360" s="2"/>
      <c r="ODC360" s="2"/>
      <c r="ODD360" s="2"/>
      <c r="ODE360" s="2"/>
      <c r="ODF360" s="2"/>
      <c r="ODG360" s="2"/>
      <c r="ODH360" s="2"/>
      <c r="ODI360" s="2"/>
      <c r="ODJ360" s="2"/>
      <c r="ODK360" s="2"/>
      <c r="ODL360" s="2"/>
      <c r="ODM360" s="2"/>
      <c r="ODN360" s="2"/>
      <c r="ODO360" s="2"/>
      <c r="ODP360" s="2"/>
      <c r="ODQ360" s="2"/>
      <c r="ODR360" s="2"/>
      <c r="ODS360" s="2"/>
      <c r="ODT360" s="2"/>
      <c r="ODU360" s="2"/>
      <c r="ODV360" s="2"/>
      <c r="ODW360" s="2"/>
      <c r="ODX360" s="2"/>
      <c r="ODY360" s="2"/>
      <c r="ODZ360" s="2"/>
      <c r="OEA360" s="2"/>
      <c r="OEB360" s="2"/>
      <c r="OEC360" s="2"/>
      <c r="OED360" s="2"/>
      <c r="OEE360" s="2"/>
      <c r="OEF360" s="2"/>
      <c r="OEG360" s="2"/>
      <c r="OEH360" s="2"/>
      <c r="OEI360" s="2"/>
      <c r="OEJ360" s="2"/>
      <c r="OEK360" s="2"/>
      <c r="OEL360" s="2"/>
      <c r="OEM360" s="2"/>
      <c r="OEN360" s="2"/>
      <c r="OEO360" s="2"/>
      <c r="OEP360" s="2"/>
      <c r="OEQ360" s="2"/>
      <c r="OER360" s="2"/>
      <c r="OES360" s="2"/>
      <c r="OET360" s="2"/>
      <c r="OEU360" s="2"/>
      <c r="OEV360" s="2"/>
      <c r="OEW360" s="2"/>
      <c r="OEX360" s="2"/>
      <c r="OEY360" s="2"/>
      <c r="OEZ360" s="2"/>
      <c r="OFA360" s="2"/>
      <c r="OFB360" s="2"/>
      <c r="OFC360" s="2"/>
      <c r="OFD360" s="2"/>
      <c r="OFE360" s="2"/>
      <c r="OFF360" s="2"/>
      <c r="OFG360" s="2"/>
      <c r="OFH360" s="2"/>
      <c r="OFI360" s="2"/>
      <c r="OFJ360" s="2"/>
      <c r="OFK360" s="2"/>
      <c r="OFL360" s="2"/>
      <c r="OFM360" s="2"/>
      <c r="OFN360" s="2"/>
      <c r="OFO360" s="2"/>
      <c r="OFP360" s="2"/>
      <c r="OFQ360" s="2"/>
      <c r="OFR360" s="2"/>
      <c r="OFS360" s="2"/>
      <c r="OFT360" s="2"/>
      <c r="OFU360" s="2"/>
      <c r="OFV360" s="2"/>
      <c r="OFW360" s="2"/>
      <c r="OFX360" s="2"/>
      <c r="OFY360" s="2"/>
      <c r="OFZ360" s="2"/>
      <c r="OGA360" s="2"/>
      <c r="OGB360" s="2"/>
      <c r="OGC360" s="2"/>
      <c r="OGD360" s="2"/>
      <c r="OGE360" s="2"/>
      <c r="OGF360" s="2"/>
      <c r="OGG360" s="2"/>
      <c r="OGH360" s="2"/>
      <c r="OGI360" s="2"/>
      <c r="OGJ360" s="2"/>
      <c r="OGK360" s="2"/>
      <c r="OGL360" s="2"/>
      <c r="OGM360" s="2"/>
      <c r="OGN360" s="2"/>
      <c r="OGO360" s="2"/>
      <c r="OGP360" s="2"/>
      <c r="OGQ360" s="2"/>
      <c r="OGR360" s="2"/>
      <c r="OGS360" s="2"/>
      <c r="OGT360" s="2"/>
      <c r="OGU360" s="2"/>
      <c r="OGV360" s="2"/>
      <c r="OGW360" s="2"/>
      <c r="OGX360" s="2"/>
      <c r="OGY360" s="2"/>
      <c r="OGZ360" s="2"/>
      <c r="OHA360" s="2"/>
      <c r="OHB360" s="2"/>
      <c r="OHC360" s="2"/>
      <c r="OHD360" s="2"/>
      <c r="OHE360" s="2"/>
      <c r="OHF360" s="2"/>
      <c r="OHG360" s="2"/>
      <c r="OHH360" s="2"/>
      <c r="OHI360" s="2"/>
      <c r="OHJ360" s="2"/>
      <c r="OHK360" s="2"/>
      <c r="OHL360" s="2"/>
      <c r="OHM360" s="2"/>
      <c r="OHN360" s="2"/>
      <c r="OHO360" s="2"/>
      <c r="OHP360" s="2"/>
      <c r="OHQ360" s="2"/>
      <c r="OHR360" s="2"/>
      <c r="OHS360" s="2"/>
      <c r="OHT360" s="2"/>
      <c r="OHU360" s="2"/>
      <c r="OHV360" s="2"/>
      <c r="OHW360" s="2"/>
      <c r="OHX360" s="2"/>
      <c r="OHY360" s="2"/>
      <c r="OHZ360" s="2"/>
      <c r="OIA360" s="2"/>
      <c r="OIB360" s="2"/>
      <c r="OIC360" s="2"/>
      <c r="OID360" s="2"/>
      <c r="OIE360" s="2"/>
      <c r="OIF360" s="2"/>
      <c r="OIG360" s="2"/>
      <c r="OIH360" s="2"/>
      <c r="OII360" s="2"/>
      <c r="OIJ360" s="2"/>
      <c r="OIK360" s="2"/>
      <c r="OIL360" s="2"/>
      <c r="OIM360" s="2"/>
      <c r="OIN360" s="2"/>
      <c r="OIO360" s="2"/>
      <c r="OIP360" s="2"/>
      <c r="OIQ360" s="2"/>
      <c r="OIR360" s="2"/>
      <c r="OIS360" s="2"/>
      <c r="OIT360" s="2"/>
      <c r="OIU360" s="2"/>
      <c r="OIV360" s="2"/>
      <c r="OIW360" s="2"/>
      <c r="OIX360" s="2"/>
      <c r="OIY360" s="2"/>
      <c r="OIZ360" s="2"/>
      <c r="OJA360" s="2"/>
      <c r="OJB360" s="2"/>
      <c r="OJC360" s="2"/>
      <c r="OJD360" s="2"/>
      <c r="OJE360" s="2"/>
      <c r="OJF360" s="2"/>
      <c r="OJG360" s="2"/>
      <c r="OJH360" s="2"/>
      <c r="OJI360" s="2"/>
      <c r="OJJ360" s="2"/>
      <c r="OJK360" s="2"/>
      <c r="OJL360" s="2"/>
      <c r="OJM360" s="2"/>
      <c r="OJN360" s="2"/>
      <c r="OJO360" s="2"/>
      <c r="OJP360" s="2"/>
      <c r="OJQ360" s="2"/>
      <c r="OJR360" s="2"/>
      <c r="OJS360" s="2"/>
      <c r="OJT360" s="2"/>
      <c r="OJU360" s="2"/>
      <c r="OJV360" s="2"/>
      <c r="OJW360" s="2"/>
      <c r="OJX360" s="2"/>
      <c r="OJY360" s="2"/>
      <c r="OJZ360" s="2"/>
      <c r="OKA360" s="2"/>
      <c r="OKB360" s="2"/>
      <c r="OKC360" s="2"/>
      <c r="OKD360" s="2"/>
      <c r="OKE360" s="2"/>
      <c r="OKF360" s="2"/>
      <c r="OKG360" s="2"/>
      <c r="OKH360" s="2"/>
      <c r="OKI360" s="2"/>
      <c r="OKJ360" s="2"/>
      <c r="OKK360" s="2"/>
      <c r="OKL360" s="2"/>
      <c r="OKM360" s="2"/>
      <c r="OKN360" s="2"/>
      <c r="OKO360" s="2"/>
      <c r="OKP360" s="2"/>
      <c r="OKQ360" s="2"/>
      <c r="OKR360" s="2"/>
      <c r="OKS360" s="2"/>
      <c r="OKT360" s="2"/>
      <c r="OKU360" s="2"/>
      <c r="OKV360" s="2"/>
      <c r="OKW360" s="2"/>
      <c r="OKX360" s="2"/>
      <c r="OKY360" s="2"/>
      <c r="OKZ360" s="2"/>
      <c r="OLA360" s="2"/>
      <c r="OLB360" s="2"/>
      <c r="OLC360" s="2"/>
      <c r="OLD360" s="2"/>
      <c r="OLE360" s="2"/>
      <c r="OLF360" s="2"/>
      <c r="OLG360" s="2"/>
      <c r="OLH360" s="2"/>
      <c r="OLI360" s="2"/>
      <c r="OLJ360" s="2"/>
      <c r="OLK360" s="2"/>
      <c r="OLL360" s="2"/>
      <c r="OLM360" s="2"/>
      <c r="OLN360" s="2"/>
      <c r="OLO360" s="2"/>
      <c r="OLP360" s="2"/>
      <c r="OLQ360" s="2"/>
      <c r="OLR360" s="2"/>
      <c r="OLS360" s="2"/>
      <c r="OLT360" s="2"/>
      <c r="OLU360" s="2"/>
      <c r="OLV360" s="2"/>
      <c r="OLW360" s="2"/>
      <c r="OLX360" s="2"/>
      <c r="OLY360" s="2"/>
      <c r="OLZ360" s="2"/>
      <c r="OMA360" s="2"/>
      <c r="OMB360" s="2"/>
      <c r="OMC360" s="2"/>
      <c r="OMD360" s="2"/>
      <c r="OME360" s="2"/>
      <c r="OMF360" s="2"/>
      <c r="OMG360" s="2"/>
      <c r="OMH360" s="2"/>
      <c r="OMI360" s="2"/>
      <c r="OMJ360" s="2"/>
      <c r="OMK360" s="2"/>
      <c r="OML360" s="2"/>
      <c r="OMM360" s="2"/>
      <c r="OMN360" s="2"/>
      <c r="OMO360" s="2"/>
      <c r="OMP360" s="2"/>
      <c r="OMQ360" s="2"/>
      <c r="OMR360" s="2"/>
      <c r="OMS360" s="2"/>
      <c r="OMT360" s="2"/>
      <c r="OMU360" s="2"/>
      <c r="OMV360" s="2"/>
      <c r="OMW360" s="2"/>
      <c r="OMX360" s="2"/>
      <c r="OMY360" s="2"/>
      <c r="OMZ360" s="2"/>
      <c r="ONA360" s="2"/>
      <c r="ONB360" s="2"/>
      <c r="ONC360" s="2"/>
      <c r="OND360" s="2"/>
      <c r="ONE360" s="2"/>
      <c r="ONF360" s="2"/>
      <c r="ONG360" s="2"/>
      <c r="ONH360" s="2"/>
      <c r="ONI360" s="2"/>
      <c r="ONJ360" s="2"/>
      <c r="ONK360" s="2"/>
      <c r="ONL360" s="2"/>
      <c r="ONM360" s="2"/>
      <c r="ONN360" s="2"/>
      <c r="ONO360" s="2"/>
      <c r="ONP360" s="2"/>
      <c r="ONQ360" s="2"/>
      <c r="ONR360" s="2"/>
      <c r="ONS360" s="2"/>
      <c r="ONT360" s="2"/>
      <c r="ONU360" s="2"/>
      <c r="ONV360" s="2"/>
      <c r="ONW360" s="2"/>
      <c r="ONX360" s="2"/>
      <c r="ONY360" s="2"/>
      <c r="ONZ360" s="2"/>
      <c r="OOA360" s="2"/>
      <c r="OOB360" s="2"/>
      <c r="OOC360" s="2"/>
      <c r="OOD360" s="2"/>
      <c r="OOE360" s="2"/>
      <c r="OOF360" s="2"/>
      <c r="OOG360" s="2"/>
      <c r="OOH360" s="2"/>
      <c r="OOI360" s="2"/>
      <c r="OOJ360" s="2"/>
      <c r="OOK360" s="2"/>
      <c r="OOL360" s="2"/>
      <c r="OOM360" s="2"/>
      <c r="OON360" s="2"/>
      <c r="OOO360" s="2"/>
      <c r="OOP360" s="2"/>
      <c r="OOQ360" s="2"/>
      <c r="OOR360" s="2"/>
      <c r="OOS360" s="2"/>
      <c r="OOT360" s="2"/>
      <c r="OOU360" s="2"/>
      <c r="OOV360" s="2"/>
      <c r="OOW360" s="2"/>
      <c r="OOX360" s="2"/>
      <c r="OOY360" s="2"/>
      <c r="OOZ360" s="2"/>
      <c r="OPA360" s="2"/>
      <c r="OPB360" s="2"/>
      <c r="OPC360" s="2"/>
      <c r="OPD360" s="2"/>
      <c r="OPE360" s="2"/>
      <c r="OPF360" s="2"/>
      <c r="OPG360" s="2"/>
      <c r="OPH360" s="2"/>
      <c r="OPI360" s="2"/>
      <c r="OPJ360" s="2"/>
      <c r="OPK360" s="2"/>
      <c r="OPL360" s="2"/>
      <c r="OPM360" s="2"/>
      <c r="OPN360" s="2"/>
      <c r="OPO360" s="2"/>
      <c r="OPP360" s="2"/>
      <c r="OPQ360" s="2"/>
      <c r="OPR360" s="2"/>
      <c r="OPS360" s="2"/>
      <c r="OPT360" s="2"/>
      <c r="OPU360" s="2"/>
      <c r="OPV360" s="2"/>
      <c r="OPW360" s="2"/>
      <c r="OPX360" s="2"/>
      <c r="OPY360" s="2"/>
      <c r="OPZ360" s="2"/>
      <c r="OQA360" s="2"/>
      <c r="OQB360" s="2"/>
      <c r="OQC360" s="2"/>
      <c r="OQD360" s="2"/>
      <c r="OQE360" s="2"/>
      <c r="OQF360" s="2"/>
      <c r="OQG360" s="2"/>
      <c r="OQH360" s="2"/>
      <c r="OQI360" s="2"/>
      <c r="OQJ360" s="2"/>
      <c r="OQK360" s="2"/>
      <c r="OQL360" s="2"/>
      <c r="OQM360" s="2"/>
      <c r="OQN360" s="2"/>
      <c r="OQO360" s="2"/>
      <c r="OQP360" s="2"/>
      <c r="OQQ360" s="2"/>
      <c r="OQR360" s="2"/>
      <c r="OQS360" s="2"/>
      <c r="OQT360" s="2"/>
      <c r="OQU360" s="2"/>
      <c r="OQV360" s="2"/>
      <c r="OQW360" s="2"/>
      <c r="OQX360" s="2"/>
      <c r="OQY360" s="2"/>
      <c r="OQZ360" s="2"/>
      <c r="ORA360" s="2"/>
      <c r="ORB360" s="2"/>
      <c r="ORC360" s="2"/>
      <c r="ORD360" s="2"/>
      <c r="ORE360" s="2"/>
      <c r="ORF360" s="2"/>
      <c r="ORG360" s="2"/>
      <c r="ORH360" s="2"/>
      <c r="ORI360" s="2"/>
      <c r="ORJ360" s="2"/>
      <c r="ORK360" s="2"/>
      <c r="ORL360" s="2"/>
      <c r="ORM360" s="2"/>
      <c r="ORN360" s="2"/>
      <c r="ORO360" s="2"/>
      <c r="ORP360" s="2"/>
      <c r="ORQ360" s="2"/>
      <c r="ORR360" s="2"/>
      <c r="ORS360" s="2"/>
      <c r="ORT360" s="2"/>
      <c r="ORU360" s="2"/>
      <c r="ORV360" s="2"/>
      <c r="ORW360" s="2"/>
      <c r="ORX360" s="2"/>
      <c r="ORY360" s="2"/>
      <c r="ORZ360" s="2"/>
      <c r="OSA360" s="2"/>
      <c r="OSB360" s="2"/>
      <c r="OSC360" s="2"/>
      <c r="OSD360" s="2"/>
      <c r="OSE360" s="2"/>
      <c r="OSF360" s="2"/>
      <c r="OSG360" s="2"/>
      <c r="OSH360" s="2"/>
      <c r="OSI360" s="2"/>
      <c r="OSJ360" s="2"/>
      <c r="OSK360" s="2"/>
      <c r="OSL360" s="2"/>
      <c r="OSM360" s="2"/>
      <c r="OSN360" s="2"/>
      <c r="OSO360" s="2"/>
      <c r="OSP360" s="2"/>
      <c r="OSQ360" s="2"/>
      <c r="OSR360" s="2"/>
      <c r="OSS360" s="2"/>
      <c r="OST360" s="2"/>
      <c r="OSU360" s="2"/>
      <c r="OSV360" s="2"/>
      <c r="OSW360" s="2"/>
      <c r="OSX360" s="2"/>
      <c r="OSY360" s="2"/>
      <c r="OSZ360" s="2"/>
      <c r="OTA360" s="2"/>
      <c r="OTB360" s="2"/>
      <c r="OTC360" s="2"/>
      <c r="OTD360" s="2"/>
      <c r="OTE360" s="2"/>
      <c r="OTF360" s="2"/>
      <c r="OTG360" s="2"/>
      <c r="OTH360" s="2"/>
      <c r="OTI360" s="2"/>
      <c r="OTJ360" s="2"/>
      <c r="OTK360" s="2"/>
      <c r="OTL360" s="2"/>
      <c r="OTM360" s="2"/>
      <c r="OTN360" s="2"/>
      <c r="OTO360" s="2"/>
      <c r="OTP360" s="2"/>
      <c r="OTQ360" s="2"/>
      <c r="OTR360" s="2"/>
      <c r="OTS360" s="2"/>
      <c r="OTT360" s="2"/>
      <c r="OTU360" s="2"/>
      <c r="OTV360" s="2"/>
      <c r="OTW360" s="2"/>
      <c r="OTX360" s="2"/>
      <c r="OTY360" s="2"/>
      <c r="OTZ360" s="2"/>
      <c r="OUA360" s="2"/>
      <c r="OUB360" s="2"/>
      <c r="OUC360" s="2"/>
      <c r="OUD360" s="2"/>
      <c r="OUE360" s="2"/>
      <c r="OUF360" s="2"/>
      <c r="OUG360" s="2"/>
      <c r="OUH360" s="2"/>
      <c r="OUI360" s="2"/>
      <c r="OUJ360" s="2"/>
      <c r="OUK360" s="2"/>
      <c r="OUL360" s="2"/>
      <c r="OUM360" s="2"/>
      <c r="OUN360" s="2"/>
      <c r="OUO360" s="2"/>
      <c r="OUP360" s="2"/>
      <c r="OUQ360" s="2"/>
      <c r="OUR360" s="2"/>
      <c r="OUS360" s="2"/>
      <c r="OUT360" s="2"/>
      <c r="OUU360" s="2"/>
      <c r="OUV360" s="2"/>
      <c r="OUW360" s="2"/>
      <c r="OUX360" s="2"/>
      <c r="OUY360" s="2"/>
      <c r="OUZ360" s="2"/>
      <c r="OVA360" s="2"/>
      <c r="OVB360" s="2"/>
      <c r="OVC360" s="2"/>
      <c r="OVD360" s="2"/>
      <c r="OVE360" s="2"/>
      <c r="OVF360" s="2"/>
      <c r="OVG360" s="2"/>
      <c r="OVH360" s="2"/>
      <c r="OVI360" s="2"/>
      <c r="OVJ360" s="2"/>
      <c r="OVK360" s="2"/>
      <c r="OVL360" s="2"/>
      <c r="OVM360" s="2"/>
      <c r="OVN360" s="2"/>
      <c r="OVO360" s="2"/>
      <c r="OVP360" s="2"/>
      <c r="OVQ360" s="2"/>
      <c r="OVR360" s="2"/>
      <c r="OVS360" s="2"/>
      <c r="OVT360" s="2"/>
      <c r="OVU360" s="2"/>
      <c r="OVV360" s="2"/>
      <c r="OVW360" s="2"/>
      <c r="OVX360" s="2"/>
      <c r="OVY360" s="2"/>
      <c r="OVZ360" s="2"/>
      <c r="OWA360" s="2"/>
      <c r="OWB360" s="2"/>
      <c r="OWC360" s="2"/>
      <c r="OWD360" s="2"/>
      <c r="OWE360" s="2"/>
      <c r="OWF360" s="2"/>
      <c r="OWG360" s="2"/>
      <c r="OWH360" s="2"/>
      <c r="OWI360" s="2"/>
      <c r="OWJ360" s="2"/>
      <c r="OWK360" s="2"/>
      <c r="OWL360" s="2"/>
      <c r="OWM360" s="2"/>
      <c r="OWN360" s="2"/>
      <c r="OWO360" s="2"/>
      <c r="OWP360" s="2"/>
      <c r="OWQ360" s="2"/>
      <c r="OWR360" s="2"/>
      <c r="OWS360" s="2"/>
      <c r="OWT360" s="2"/>
      <c r="OWU360" s="2"/>
      <c r="OWV360" s="2"/>
      <c r="OWW360" s="2"/>
      <c r="OWX360" s="2"/>
      <c r="OWY360" s="2"/>
      <c r="OWZ360" s="2"/>
      <c r="OXA360" s="2"/>
      <c r="OXB360" s="2"/>
      <c r="OXC360" s="2"/>
      <c r="OXD360" s="2"/>
      <c r="OXE360" s="2"/>
      <c r="OXF360" s="2"/>
      <c r="OXG360" s="2"/>
      <c r="OXH360" s="2"/>
      <c r="OXI360" s="2"/>
      <c r="OXJ360" s="2"/>
      <c r="OXK360" s="2"/>
      <c r="OXL360" s="2"/>
      <c r="OXM360" s="2"/>
      <c r="OXN360" s="2"/>
      <c r="OXO360" s="2"/>
      <c r="OXP360" s="2"/>
      <c r="OXQ360" s="2"/>
      <c r="OXR360" s="2"/>
      <c r="OXS360" s="2"/>
      <c r="OXT360" s="2"/>
      <c r="OXU360" s="2"/>
      <c r="OXV360" s="2"/>
      <c r="OXW360" s="2"/>
      <c r="OXX360" s="2"/>
      <c r="OXY360" s="2"/>
      <c r="OXZ360" s="2"/>
      <c r="OYA360" s="2"/>
      <c r="OYB360" s="2"/>
      <c r="OYC360" s="2"/>
      <c r="OYD360" s="2"/>
      <c r="OYE360" s="2"/>
      <c r="OYF360" s="2"/>
      <c r="OYG360" s="2"/>
      <c r="OYH360" s="2"/>
      <c r="OYI360" s="2"/>
      <c r="OYJ360" s="2"/>
      <c r="OYK360" s="2"/>
      <c r="OYL360" s="2"/>
      <c r="OYM360" s="2"/>
      <c r="OYN360" s="2"/>
      <c r="OYO360" s="2"/>
      <c r="OYP360" s="2"/>
      <c r="OYQ360" s="2"/>
      <c r="OYR360" s="2"/>
      <c r="OYS360" s="2"/>
      <c r="OYT360" s="2"/>
      <c r="OYU360" s="2"/>
      <c r="OYV360" s="2"/>
      <c r="OYW360" s="2"/>
      <c r="OYX360" s="2"/>
      <c r="OYY360" s="2"/>
      <c r="OYZ360" s="2"/>
      <c r="OZA360" s="2"/>
      <c r="OZB360" s="2"/>
      <c r="OZC360" s="2"/>
      <c r="OZD360" s="2"/>
      <c r="OZE360" s="2"/>
      <c r="OZF360" s="2"/>
      <c r="OZG360" s="2"/>
      <c r="OZH360" s="2"/>
      <c r="OZI360" s="2"/>
      <c r="OZJ360" s="2"/>
      <c r="OZK360" s="2"/>
      <c r="OZL360" s="2"/>
      <c r="OZM360" s="2"/>
      <c r="OZN360" s="2"/>
      <c r="OZO360" s="2"/>
      <c r="OZP360" s="2"/>
      <c r="OZQ360" s="2"/>
      <c r="OZR360" s="2"/>
      <c r="OZS360" s="2"/>
      <c r="OZT360" s="2"/>
      <c r="OZU360" s="2"/>
      <c r="OZV360" s="2"/>
      <c r="OZW360" s="2"/>
      <c r="OZX360" s="2"/>
      <c r="OZY360" s="2"/>
      <c r="OZZ360" s="2"/>
      <c r="PAA360" s="2"/>
      <c r="PAB360" s="2"/>
      <c r="PAC360" s="2"/>
      <c r="PAD360" s="2"/>
      <c r="PAE360" s="2"/>
      <c r="PAF360" s="2"/>
      <c r="PAG360" s="2"/>
      <c r="PAH360" s="2"/>
      <c r="PAI360" s="2"/>
      <c r="PAJ360" s="2"/>
      <c r="PAK360" s="2"/>
      <c r="PAL360" s="2"/>
      <c r="PAM360" s="2"/>
      <c r="PAN360" s="2"/>
      <c r="PAO360" s="2"/>
      <c r="PAP360" s="2"/>
      <c r="PAQ360" s="2"/>
      <c r="PAR360" s="2"/>
      <c r="PAS360" s="2"/>
      <c r="PAT360" s="2"/>
      <c r="PAU360" s="2"/>
      <c r="PAV360" s="2"/>
      <c r="PAW360" s="2"/>
      <c r="PAX360" s="2"/>
      <c r="PAY360" s="2"/>
      <c r="PAZ360" s="2"/>
      <c r="PBA360" s="2"/>
      <c r="PBB360" s="2"/>
      <c r="PBC360" s="2"/>
      <c r="PBD360" s="2"/>
      <c r="PBE360" s="2"/>
      <c r="PBF360" s="2"/>
      <c r="PBG360" s="2"/>
      <c r="PBH360" s="2"/>
      <c r="PBI360" s="2"/>
      <c r="PBJ360" s="2"/>
      <c r="PBK360" s="2"/>
      <c r="PBL360" s="2"/>
      <c r="PBM360" s="2"/>
      <c r="PBN360" s="2"/>
      <c r="PBO360" s="2"/>
      <c r="PBP360" s="2"/>
      <c r="PBQ360" s="2"/>
      <c r="PBR360" s="2"/>
      <c r="PBS360" s="2"/>
      <c r="PBT360" s="2"/>
      <c r="PBU360" s="2"/>
      <c r="PBV360" s="2"/>
      <c r="PBW360" s="2"/>
      <c r="PBX360" s="2"/>
      <c r="PBY360" s="2"/>
      <c r="PBZ360" s="2"/>
      <c r="PCA360" s="2"/>
      <c r="PCB360" s="2"/>
      <c r="PCC360" s="2"/>
      <c r="PCD360" s="2"/>
      <c r="PCE360" s="2"/>
      <c r="PCF360" s="2"/>
      <c r="PCG360" s="2"/>
      <c r="PCH360" s="2"/>
      <c r="PCI360" s="2"/>
      <c r="PCJ360" s="2"/>
      <c r="PCK360" s="2"/>
      <c r="PCL360" s="2"/>
      <c r="PCM360" s="2"/>
      <c r="PCN360" s="2"/>
      <c r="PCO360" s="2"/>
      <c r="PCP360" s="2"/>
      <c r="PCQ360" s="2"/>
      <c r="PCR360" s="2"/>
      <c r="PCS360" s="2"/>
      <c r="PCT360" s="2"/>
      <c r="PCU360" s="2"/>
      <c r="PCV360" s="2"/>
      <c r="PCW360" s="2"/>
      <c r="PCX360" s="2"/>
      <c r="PCY360" s="2"/>
      <c r="PCZ360" s="2"/>
      <c r="PDA360" s="2"/>
      <c r="PDB360" s="2"/>
      <c r="PDC360" s="2"/>
      <c r="PDD360" s="2"/>
      <c r="PDE360" s="2"/>
      <c r="PDF360" s="2"/>
      <c r="PDG360" s="2"/>
      <c r="PDH360" s="2"/>
      <c r="PDI360" s="2"/>
      <c r="PDJ360" s="2"/>
      <c r="PDK360" s="2"/>
      <c r="PDL360" s="2"/>
      <c r="PDM360" s="2"/>
      <c r="PDN360" s="2"/>
      <c r="PDO360" s="2"/>
      <c r="PDP360" s="2"/>
      <c r="PDQ360" s="2"/>
      <c r="PDR360" s="2"/>
      <c r="PDS360" s="2"/>
      <c r="PDT360" s="2"/>
      <c r="PDU360" s="2"/>
      <c r="PDV360" s="2"/>
      <c r="PDW360" s="2"/>
      <c r="PDX360" s="2"/>
      <c r="PDY360" s="2"/>
      <c r="PDZ360" s="2"/>
      <c r="PEA360" s="2"/>
      <c r="PEB360" s="2"/>
      <c r="PEC360" s="2"/>
      <c r="PED360" s="2"/>
      <c r="PEE360" s="2"/>
      <c r="PEF360" s="2"/>
      <c r="PEG360" s="2"/>
      <c r="PEH360" s="2"/>
      <c r="PEI360" s="2"/>
      <c r="PEJ360" s="2"/>
      <c r="PEK360" s="2"/>
      <c r="PEL360" s="2"/>
      <c r="PEM360" s="2"/>
      <c r="PEN360" s="2"/>
      <c r="PEO360" s="2"/>
      <c r="PEP360" s="2"/>
      <c r="PEQ360" s="2"/>
      <c r="PER360" s="2"/>
      <c r="PES360" s="2"/>
      <c r="PET360" s="2"/>
      <c r="PEU360" s="2"/>
      <c r="PEV360" s="2"/>
      <c r="PEW360" s="2"/>
      <c r="PEX360" s="2"/>
      <c r="PEY360" s="2"/>
      <c r="PEZ360" s="2"/>
      <c r="PFA360" s="2"/>
      <c r="PFB360" s="2"/>
      <c r="PFC360" s="2"/>
      <c r="PFD360" s="2"/>
      <c r="PFE360" s="2"/>
      <c r="PFF360" s="2"/>
      <c r="PFG360" s="2"/>
      <c r="PFH360" s="2"/>
      <c r="PFI360" s="2"/>
      <c r="PFJ360" s="2"/>
      <c r="PFK360" s="2"/>
      <c r="PFL360" s="2"/>
      <c r="PFM360" s="2"/>
      <c r="PFN360" s="2"/>
      <c r="PFO360" s="2"/>
      <c r="PFP360" s="2"/>
      <c r="PFQ360" s="2"/>
      <c r="PFR360" s="2"/>
      <c r="PFS360" s="2"/>
      <c r="PFT360" s="2"/>
      <c r="PFU360" s="2"/>
      <c r="PFV360" s="2"/>
      <c r="PFW360" s="2"/>
      <c r="PFX360" s="2"/>
      <c r="PFY360" s="2"/>
      <c r="PFZ360" s="2"/>
      <c r="PGA360" s="2"/>
      <c r="PGB360" s="2"/>
      <c r="PGC360" s="2"/>
      <c r="PGD360" s="2"/>
      <c r="PGE360" s="2"/>
      <c r="PGF360" s="2"/>
      <c r="PGG360" s="2"/>
      <c r="PGH360" s="2"/>
      <c r="PGI360" s="2"/>
      <c r="PGJ360" s="2"/>
      <c r="PGK360" s="2"/>
      <c r="PGL360" s="2"/>
      <c r="PGM360" s="2"/>
      <c r="PGN360" s="2"/>
      <c r="PGO360" s="2"/>
      <c r="PGP360" s="2"/>
      <c r="PGQ360" s="2"/>
      <c r="PGR360" s="2"/>
      <c r="PGS360" s="2"/>
      <c r="PGT360" s="2"/>
      <c r="PGU360" s="2"/>
      <c r="PGV360" s="2"/>
      <c r="PGW360" s="2"/>
      <c r="PGX360" s="2"/>
      <c r="PGY360" s="2"/>
      <c r="PGZ360" s="2"/>
      <c r="PHA360" s="2"/>
      <c r="PHB360" s="2"/>
      <c r="PHC360" s="2"/>
      <c r="PHD360" s="2"/>
      <c r="PHE360" s="2"/>
      <c r="PHF360" s="2"/>
      <c r="PHG360" s="2"/>
      <c r="PHH360" s="2"/>
      <c r="PHI360" s="2"/>
      <c r="PHJ360" s="2"/>
      <c r="PHK360" s="2"/>
      <c r="PHL360" s="2"/>
      <c r="PHM360" s="2"/>
      <c r="PHN360" s="2"/>
      <c r="PHO360" s="2"/>
      <c r="PHP360" s="2"/>
      <c r="PHQ360" s="2"/>
      <c r="PHR360" s="2"/>
      <c r="PHS360" s="2"/>
      <c r="PHT360" s="2"/>
      <c r="PHU360" s="2"/>
      <c r="PHV360" s="2"/>
      <c r="PHW360" s="2"/>
      <c r="PHX360" s="2"/>
      <c r="PHY360" s="2"/>
      <c r="PHZ360" s="2"/>
      <c r="PIA360" s="2"/>
      <c r="PIB360" s="2"/>
      <c r="PIC360" s="2"/>
      <c r="PID360" s="2"/>
      <c r="PIE360" s="2"/>
      <c r="PIF360" s="2"/>
      <c r="PIG360" s="2"/>
      <c r="PIH360" s="2"/>
      <c r="PII360" s="2"/>
      <c r="PIJ360" s="2"/>
      <c r="PIK360" s="2"/>
      <c r="PIL360" s="2"/>
      <c r="PIM360" s="2"/>
      <c r="PIN360" s="2"/>
      <c r="PIO360" s="2"/>
      <c r="PIP360" s="2"/>
      <c r="PIQ360" s="2"/>
      <c r="PIR360" s="2"/>
      <c r="PIS360" s="2"/>
      <c r="PIT360" s="2"/>
      <c r="PIU360" s="2"/>
      <c r="PIV360" s="2"/>
      <c r="PIW360" s="2"/>
      <c r="PIX360" s="2"/>
      <c r="PIY360" s="2"/>
      <c r="PIZ360" s="2"/>
      <c r="PJA360" s="2"/>
      <c r="PJB360" s="2"/>
      <c r="PJC360" s="2"/>
      <c r="PJD360" s="2"/>
      <c r="PJE360" s="2"/>
      <c r="PJF360" s="2"/>
      <c r="PJG360" s="2"/>
      <c r="PJH360" s="2"/>
      <c r="PJI360" s="2"/>
      <c r="PJJ360" s="2"/>
      <c r="PJK360" s="2"/>
      <c r="PJL360" s="2"/>
      <c r="PJM360" s="2"/>
      <c r="PJN360" s="2"/>
      <c r="PJO360" s="2"/>
      <c r="PJP360" s="2"/>
      <c r="PJQ360" s="2"/>
      <c r="PJR360" s="2"/>
      <c r="PJS360" s="2"/>
      <c r="PJT360" s="2"/>
      <c r="PJU360" s="2"/>
      <c r="PJV360" s="2"/>
      <c r="PJW360" s="2"/>
      <c r="PJX360" s="2"/>
      <c r="PJY360" s="2"/>
      <c r="PJZ360" s="2"/>
      <c r="PKA360" s="2"/>
      <c r="PKB360" s="2"/>
      <c r="PKC360" s="2"/>
      <c r="PKD360" s="2"/>
      <c r="PKE360" s="2"/>
      <c r="PKF360" s="2"/>
      <c r="PKG360" s="2"/>
      <c r="PKH360" s="2"/>
      <c r="PKI360" s="2"/>
      <c r="PKJ360" s="2"/>
      <c r="PKK360" s="2"/>
      <c r="PKL360" s="2"/>
      <c r="PKM360" s="2"/>
      <c r="PKN360" s="2"/>
      <c r="PKO360" s="2"/>
      <c r="PKP360" s="2"/>
      <c r="PKQ360" s="2"/>
      <c r="PKR360" s="2"/>
      <c r="PKS360" s="2"/>
      <c r="PKT360" s="2"/>
      <c r="PKU360" s="2"/>
      <c r="PKV360" s="2"/>
      <c r="PKW360" s="2"/>
      <c r="PKX360" s="2"/>
      <c r="PKY360" s="2"/>
      <c r="PKZ360" s="2"/>
      <c r="PLA360" s="2"/>
      <c r="PLB360" s="2"/>
      <c r="PLC360" s="2"/>
      <c r="PLD360" s="2"/>
      <c r="PLE360" s="2"/>
      <c r="PLF360" s="2"/>
      <c r="PLG360" s="2"/>
      <c r="PLH360" s="2"/>
      <c r="PLI360" s="2"/>
      <c r="PLJ360" s="2"/>
      <c r="PLK360" s="2"/>
      <c r="PLL360" s="2"/>
      <c r="PLM360" s="2"/>
      <c r="PLN360" s="2"/>
      <c r="PLO360" s="2"/>
      <c r="PLP360" s="2"/>
      <c r="PLQ360" s="2"/>
      <c r="PLR360" s="2"/>
      <c r="PLS360" s="2"/>
      <c r="PLT360" s="2"/>
      <c r="PLU360" s="2"/>
      <c r="PLV360" s="2"/>
      <c r="PLW360" s="2"/>
      <c r="PLX360" s="2"/>
      <c r="PLY360" s="2"/>
      <c r="PLZ360" s="2"/>
      <c r="PMA360" s="2"/>
      <c r="PMB360" s="2"/>
      <c r="PMC360" s="2"/>
      <c r="PMD360" s="2"/>
      <c r="PME360" s="2"/>
      <c r="PMF360" s="2"/>
      <c r="PMG360" s="2"/>
      <c r="PMH360" s="2"/>
      <c r="PMI360" s="2"/>
      <c r="PMJ360" s="2"/>
      <c r="PMK360" s="2"/>
      <c r="PML360" s="2"/>
      <c r="PMM360" s="2"/>
      <c r="PMN360" s="2"/>
      <c r="PMO360" s="2"/>
      <c r="PMP360" s="2"/>
      <c r="PMQ360" s="2"/>
      <c r="PMR360" s="2"/>
      <c r="PMS360" s="2"/>
      <c r="PMT360" s="2"/>
      <c r="PMU360" s="2"/>
      <c r="PMV360" s="2"/>
      <c r="PMW360" s="2"/>
      <c r="PMX360" s="2"/>
      <c r="PMY360" s="2"/>
      <c r="PMZ360" s="2"/>
      <c r="PNA360" s="2"/>
      <c r="PNB360" s="2"/>
      <c r="PNC360" s="2"/>
      <c r="PND360" s="2"/>
      <c r="PNE360" s="2"/>
      <c r="PNF360" s="2"/>
      <c r="PNG360" s="2"/>
      <c r="PNH360" s="2"/>
      <c r="PNI360" s="2"/>
      <c r="PNJ360" s="2"/>
      <c r="PNK360" s="2"/>
      <c r="PNL360" s="2"/>
      <c r="PNM360" s="2"/>
      <c r="PNN360" s="2"/>
      <c r="PNO360" s="2"/>
      <c r="PNP360" s="2"/>
      <c r="PNQ360" s="2"/>
      <c r="PNR360" s="2"/>
      <c r="PNS360" s="2"/>
      <c r="PNT360" s="2"/>
      <c r="PNU360" s="2"/>
      <c r="PNV360" s="2"/>
      <c r="PNW360" s="2"/>
      <c r="PNX360" s="2"/>
      <c r="PNY360" s="2"/>
      <c r="PNZ360" s="2"/>
      <c r="POA360" s="2"/>
      <c r="POB360" s="2"/>
      <c r="POC360" s="2"/>
      <c r="POD360" s="2"/>
      <c r="POE360" s="2"/>
      <c r="POF360" s="2"/>
      <c r="POG360" s="2"/>
      <c r="POH360" s="2"/>
      <c r="POI360" s="2"/>
      <c r="POJ360" s="2"/>
      <c r="POK360" s="2"/>
      <c r="POL360" s="2"/>
      <c r="POM360" s="2"/>
      <c r="PON360" s="2"/>
      <c r="POO360" s="2"/>
      <c r="POP360" s="2"/>
      <c r="POQ360" s="2"/>
      <c r="POR360" s="2"/>
      <c r="POS360" s="2"/>
      <c r="POT360" s="2"/>
      <c r="POU360" s="2"/>
      <c r="POV360" s="2"/>
      <c r="POW360" s="2"/>
      <c r="POX360" s="2"/>
      <c r="POY360" s="2"/>
      <c r="POZ360" s="2"/>
      <c r="PPA360" s="2"/>
      <c r="PPB360" s="2"/>
      <c r="PPC360" s="2"/>
      <c r="PPD360" s="2"/>
      <c r="PPE360" s="2"/>
      <c r="PPF360" s="2"/>
      <c r="PPG360" s="2"/>
      <c r="PPH360" s="2"/>
      <c r="PPI360" s="2"/>
      <c r="PPJ360" s="2"/>
      <c r="PPK360" s="2"/>
      <c r="PPL360" s="2"/>
      <c r="PPM360" s="2"/>
      <c r="PPN360" s="2"/>
      <c r="PPO360" s="2"/>
      <c r="PPP360" s="2"/>
      <c r="PPQ360" s="2"/>
      <c r="PPR360" s="2"/>
      <c r="PPS360" s="2"/>
      <c r="PPT360" s="2"/>
      <c r="PPU360" s="2"/>
      <c r="PPV360" s="2"/>
      <c r="PPW360" s="2"/>
      <c r="PPX360" s="2"/>
      <c r="PPY360" s="2"/>
      <c r="PPZ360" s="2"/>
      <c r="PQA360" s="2"/>
      <c r="PQB360" s="2"/>
      <c r="PQC360" s="2"/>
      <c r="PQD360" s="2"/>
      <c r="PQE360" s="2"/>
      <c r="PQF360" s="2"/>
      <c r="PQG360" s="2"/>
      <c r="PQH360" s="2"/>
      <c r="PQI360" s="2"/>
      <c r="PQJ360" s="2"/>
      <c r="PQK360" s="2"/>
      <c r="PQL360" s="2"/>
      <c r="PQM360" s="2"/>
      <c r="PQN360" s="2"/>
      <c r="PQO360" s="2"/>
      <c r="PQP360" s="2"/>
      <c r="PQQ360" s="2"/>
      <c r="PQR360" s="2"/>
      <c r="PQS360" s="2"/>
      <c r="PQT360" s="2"/>
      <c r="PQU360" s="2"/>
      <c r="PQV360" s="2"/>
      <c r="PQW360" s="2"/>
      <c r="PQX360" s="2"/>
      <c r="PQY360" s="2"/>
      <c r="PQZ360" s="2"/>
      <c r="PRA360" s="2"/>
      <c r="PRB360" s="2"/>
      <c r="PRC360" s="2"/>
      <c r="PRD360" s="2"/>
      <c r="PRE360" s="2"/>
      <c r="PRF360" s="2"/>
      <c r="PRG360" s="2"/>
      <c r="PRH360" s="2"/>
      <c r="PRI360" s="2"/>
      <c r="PRJ360" s="2"/>
      <c r="PRK360" s="2"/>
      <c r="PRL360" s="2"/>
      <c r="PRM360" s="2"/>
      <c r="PRN360" s="2"/>
      <c r="PRO360" s="2"/>
      <c r="PRP360" s="2"/>
      <c r="PRQ360" s="2"/>
      <c r="PRR360" s="2"/>
      <c r="PRS360" s="2"/>
      <c r="PRT360" s="2"/>
      <c r="PRU360" s="2"/>
      <c r="PRV360" s="2"/>
      <c r="PRW360" s="2"/>
      <c r="PRX360" s="2"/>
      <c r="PRY360" s="2"/>
      <c r="PRZ360" s="2"/>
      <c r="PSA360" s="2"/>
      <c r="PSB360" s="2"/>
      <c r="PSC360" s="2"/>
      <c r="PSD360" s="2"/>
      <c r="PSE360" s="2"/>
      <c r="PSF360" s="2"/>
      <c r="PSG360" s="2"/>
      <c r="PSH360" s="2"/>
      <c r="PSI360" s="2"/>
      <c r="PSJ360" s="2"/>
      <c r="PSK360" s="2"/>
      <c r="PSL360" s="2"/>
      <c r="PSM360" s="2"/>
      <c r="PSN360" s="2"/>
      <c r="PSO360" s="2"/>
      <c r="PSP360" s="2"/>
      <c r="PSQ360" s="2"/>
      <c r="PSR360" s="2"/>
      <c r="PSS360" s="2"/>
      <c r="PST360" s="2"/>
      <c r="PSU360" s="2"/>
      <c r="PSV360" s="2"/>
      <c r="PSW360" s="2"/>
      <c r="PSX360" s="2"/>
      <c r="PSY360" s="2"/>
      <c r="PSZ360" s="2"/>
      <c r="PTA360" s="2"/>
      <c r="PTB360" s="2"/>
      <c r="PTC360" s="2"/>
      <c r="PTD360" s="2"/>
      <c r="PTE360" s="2"/>
      <c r="PTF360" s="2"/>
      <c r="PTG360" s="2"/>
      <c r="PTH360" s="2"/>
      <c r="PTI360" s="2"/>
      <c r="PTJ360" s="2"/>
      <c r="PTK360" s="2"/>
      <c r="PTL360" s="2"/>
      <c r="PTM360" s="2"/>
      <c r="PTN360" s="2"/>
      <c r="PTO360" s="2"/>
      <c r="PTP360" s="2"/>
      <c r="PTQ360" s="2"/>
      <c r="PTR360" s="2"/>
      <c r="PTS360" s="2"/>
      <c r="PTT360" s="2"/>
      <c r="PTU360" s="2"/>
      <c r="PTV360" s="2"/>
      <c r="PTW360" s="2"/>
      <c r="PTX360" s="2"/>
      <c r="PTY360" s="2"/>
      <c r="PTZ360" s="2"/>
      <c r="PUA360" s="2"/>
      <c r="PUB360" s="2"/>
      <c r="PUC360" s="2"/>
      <c r="PUD360" s="2"/>
      <c r="PUE360" s="2"/>
      <c r="PUF360" s="2"/>
      <c r="PUG360" s="2"/>
      <c r="PUH360" s="2"/>
      <c r="PUI360" s="2"/>
      <c r="PUJ360" s="2"/>
      <c r="PUK360" s="2"/>
      <c r="PUL360" s="2"/>
      <c r="PUM360" s="2"/>
      <c r="PUN360" s="2"/>
      <c r="PUO360" s="2"/>
      <c r="PUP360" s="2"/>
      <c r="PUQ360" s="2"/>
      <c r="PUR360" s="2"/>
      <c r="PUS360" s="2"/>
      <c r="PUT360" s="2"/>
      <c r="PUU360" s="2"/>
      <c r="PUV360" s="2"/>
      <c r="PUW360" s="2"/>
      <c r="PUX360" s="2"/>
      <c r="PUY360" s="2"/>
      <c r="PUZ360" s="2"/>
      <c r="PVA360" s="2"/>
      <c r="PVB360" s="2"/>
      <c r="PVC360" s="2"/>
      <c r="PVD360" s="2"/>
      <c r="PVE360" s="2"/>
      <c r="PVF360" s="2"/>
      <c r="PVG360" s="2"/>
      <c r="PVH360" s="2"/>
      <c r="PVI360" s="2"/>
      <c r="PVJ360" s="2"/>
      <c r="PVK360" s="2"/>
      <c r="PVL360" s="2"/>
      <c r="PVM360" s="2"/>
      <c r="PVN360" s="2"/>
      <c r="PVO360" s="2"/>
      <c r="PVP360" s="2"/>
      <c r="PVQ360" s="2"/>
      <c r="PVR360" s="2"/>
      <c r="PVS360" s="2"/>
      <c r="PVT360" s="2"/>
      <c r="PVU360" s="2"/>
      <c r="PVV360" s="2"/>
      <c r="PVW360" s="2"/>
      <c r="PVX360" s="2"/>
      <c r="PVY360" s="2"/>
      <c r="PVZ360" s="2"/>
      <c r="PWA360" s="2"/>
      <c r="PWB360" s="2"/>
      <c r="PWC360" s="2"/>
      <c r="PWD360" s="2"/>
      <c r="PWE360" s="2"/>
      <c r="PWF360" s="2"/>
      <c r="PWG360" s="2"/>
      <c r="PWH360" s="2"/>
      <c r="PWI360" s="2"/>
      <c r="PWJ360" s="2"/>
      <c r="PWK360" s="2"/>
      <c r="PWL360" s="2"/>
      <c r="PWM360" s="2"/>
      <c r="PWN360" s="2"/>
      <c r="PWO360" s="2"/>
      <c r="PWP360" s="2"/>
      <c r="PWQ360" s="2"/>
      <c r="PWR360" s="2"/>
      <c r="PWS360" s="2"/>
      <c r="PWT360" s="2"/>
      <c r="PWU360" s="2"/>
      <c r="PWV360" s="2"/>
      <c r="PWW360" s="2"/>
      <c r="PWX360" s="2"/>
      <c r="PWY360" s="2"/>
      <c r="PWZ360" s="2"/>
      <c r="PXA360" s="2"/>
      <c r="PXB360" s="2"/>
      <c r="PXC360" s="2"/>
      <c r="PXD360" s="2"/>
      <c r="PXE360" s="2"/>
      <c r="PXF360" s="2"/>
      <c r="PXG360" s="2"/>
      <c r="PXH360" s="2"/>
      <c r="PXI360" s="2"/>
      <c r="PXJ360" s="2"/>
      <c r="PXK360" s="2"/>
      <c r="PXL360" s="2"/>
      <c r="PXM360" s="2"/>
      <c r="PXN360" s="2"/>
      <c r="PXO360" s="2"/>
      <c r="PXP360" s="2"/>
      <c r="PXQ360" s="2"/>
      <c r="PXR360" s="2"/>
      <c r="PXS360" s="2"/>
      <c r="PXT360" s="2"/>
      <c r="PXU360" s="2"/>
      <c r="PXV360" s="2"/>
      <c r="PXW360" s="2"/>
      <c r="PXX360" s="2"/>
      <c r="PXY360" s="2"/>
      <c r="PXZ360" s="2"/>
      <c r="PYA360" s="2"/>
      <c r="PYB360" s="2"/>
      <c r="PYC360" s="2"/>
      <c r="PYD360" s="2"/>
      <c r="PYE360" s="2"/>
      <c r="PYF360" s="2"/>
      <c r="PYG360" s="2"/>
      <c r="PYH360" s="2"/>
      <c r="PYI360" s="2"/>
      <c r="PYJ360" s="2"/>
      <c r="PYK360" s="2"/>
      <c r="PYL360" s="2"/>
      <c r="PYM360" s="2"/>
      <c r="PYN360" s="2"/>
      <c r="PYO360" s="2"/>
      <c r="PYP360" s="2"/>
      <c r="PYQ360" s="2"/>
      <c r="PYR360" s="2"/>
      <c r="PYS360" s="2"/>
      <c r="PYT360" s="2"/>
      <c r="PYU360" s="2"/>
      <c r="PYV360" s="2"/>
      <c r="PYW360" s="2"/>
      <c r="PYX360" s="2"/>
      <c r="PYY360" s="2"/>
      <c r="PYZ360" s="2"/>
      <c r="PZA360" s="2"/>
      <c r="PZB360" s="2"/>
      <c r="PZC360" s="2"/>
      <c r="PZD360" s="2"/>
      <c r="PZE360" s="2"/>
      <c r="PZF360" s="2"/>
      <c r="PZG360" s="2"/>
      <c r="PZH360" s="2"/>
      <c r="PZI360" s="2"/>
      <c r="PZJ360" s="2"/>
      <c r="PZK360" s="2"/>
      <c r="PZL360" s="2"/>
      <c r="PZM360" s="2"/>
      <c r="PZN360" s="2"/>
      <c r="PZO360" s="2"/>
      <c r="PZP360" s="2"/>
      <c r="PZQ360" s="2"/>
      <c r="PZR360" s="2"/>
      <c r="PZS360" s="2"/>
      <c r="PZT360" s="2"/>
      <c r="PZU360" s="2"/>
      <c r="PZV360" s="2"/>
      <c r="PZW360" s="2"/>
      <c r="PZX360" s="2"/>
      <c r="PZY360" s="2"/>
      <c r="PZZ360" s="2"/>
      <c r="QAA360" s="2"/>
      <c r="QAB360" s="2"/>
      <c r="QAC360" s="2"/>
      <c r="QAD360" s="2"/>
      <c r="QAE360" s="2"/>
      <c r="QAF360" s="2"/>
      <c r="QAG360" s="2"/>
      <c r="QAH360" s="2"/>
      <c r="QAI360" s="2"/>
      <c r="QAJ360" s="2"/>
      <c r="QAK360" s="2"/>
      <c r="QAL360" s="2"/>
      <c r="QAM360" s="2"/>
      <c r="QAN360" s="2"/>
      <c r="QAO360" s="2"/>
      <c r="QAP360" s="2"/>
      <c r="QAQ360" s="2"/>
      <c r="QAR360" s="2"/>
      <c r="QAS360" s="2"/>
      <c r="QAT360" s="2"/>
      <c r="QAU360" s="2"/>
      <c r="QAV360" s="2"/>
      <c r="QAW360" s="2"/>
      <c r="QAX360" s="2"/>
      <c r="QAY360" s="2"/>
      <c r="QAZ360" s="2"/>
      <c r="QBA360" s="2"/>
      <c r="QBB360" s="2"/>
      <c r="QBC360" s="2"/>
      <c r="QBD360" s="2"/>
      <c r="QBE360" s="2"/>
      <c r="QBF360" s="2"/>
      <c r="QBG360" s="2"/>
      <c r="QBH360" s="2"/>
      <c r="QBI360" s="2"/>
      <c r="QBJ360" s="2"/>
      <c r="QBK360" s="2"/>
      <c r="QBL360" s="2"/>
      <c r="QBM360" s="2"/>
      <c r="QBN360" s="2"/>
      <c r="QBO360" s="2"/>
      <c r="QBP360" s="2"/>
      <c r="QBQ360" s="2"/>
      <c r="QBR360" s="2"/>
      <c r="QBS360" s="2"/>
      <c r="QBT360" s="2"/>
      <c r="QBU360" s="2"/>
      <c r="QBV360" s="2"/>
      <c r="QBW360" s="2"/>
      <c r="QBX360" s="2"/>
      <c r="QBY360" s="2"/>
      <c r="QBZ360" s="2"/>
      <c r="QCA360" s="2"/>
      <c r="QCB360" s="2"/>
      <c r="QCC360" s="2"/>
      <c r="QCD360" s="2"/>
      <c r="QCE360" s="2"/>
      <c r="QCF360" s="2"/>
      <c r="QCG360" s="2"/>
      <c r="QCH360" s="2"/>
      <c r="QCI360" s="2"/>
      <c r="QCJ360" s="2"/>
      <c r="QCK360" s="2"/>
      <c r="QCL360" s="2"/>
      <c r="QCM360" s="2"/>
      <c r="QCN360" s="2"/>
      <c r="QCO360" s="2"/>
      <c r="QCP360" s="2"/>
      <c r="QCQ360" s="2"/>
      <c r="QCR360" s="2"/>
      <c r="QCS360" s="2"/>
      <c r="QCT360" s="2"/>
      <c r="QCU360" s="2"/>
      <c r="QCV360" s="2"/>
      <c r="QCW360" s="2"/>
      <c r="QCX360" s="2"/>
      <c r="QCY360" s="2"/>
      <c r="QCZ360" s="2"/>
      <c r="QDA360" s="2"/>
      <c r="QDB360" s="2"/>
      <c r="QDC360" s="2"/>
      <c r="QDD360" s="2"/>
      <c r="QDE360" s="2"/>
      <c r="QDF360" s="2"/>
      <c r="QDG360" s="2"/>
      <c r="QDH360" s="2"/>
      <c r="QDI360" s="2"/>
      <c r="QDJ360" s="2"/>
      <c r="QDK360" s="2"/>
      <c r="QDL360" s="2"/>
      <c r="QDM360" s="2"/>
      <c r="QDN360" s="2"/>
      <c r="QDO360" s="2"/>
      <c r="QDP360" s="2"/>
      <c r="QDQ360" s="2"/>
      <c r="QDR360" s="2"/>
      <c r="QDS360" s="2"/>
      <c r="QDT360" s="2"/>
      <c r="QDU360" s="2"/>
      <c r="QDV360" s="2"/>
      <c r="QDW360" s="2"/>
      <c r="QDX360" s="2"/>
      <c r="QDY360" s="2"/>
      <c r="QDZ360" s="2"/>
      <c r="QEA360" s="2"/>
      <c r="QEB360" s="2"/>
      <c r="QEC360" s="2"/>
      <c r="QED360" s="2"/>
      <c r="QEE360" s="2"/>
      <c r="QEF360" s="2"/>
      <c r="QEG360" s="2"/>
      <c r="QEH360" s="2"/>
      <c r="QEI360" s="2"/>
      <c r="QEJ360" s="2"/>
      <c r="QEK360" s="2"/>
      <c r="QEL360" s="2"/>
      <c r="QEM360" s="2"/>
      <c r="QEN360" s="2"/>
      <c r="QEO360" s="2"/>
      <c r="QEP360" s="2"/>
      <c r="QEQ360" s="2"/>
      <c r="QER360" s="2"/>
      <c r="QES360" s="2"/>
      <c r="QET360" s="2"/>
      <c r="QEU360" s="2"/>
      <c r="QEV360" s="2"/>
      <c r="QEW360" s="2"/>
      <c r="QEX360" s="2"/>
      <c r="QEY360" s="2"/>
      <c r="QEZ360" s="2"/>
      <c r="QFA360" s="2"/>
      <c r="QFB360" s="2"/>
      <c r="QFC360" s="2"/>
      <c r="QFD360" s="2"/>
      <c r="QFE360" s="2"/>
      <c r="QFF360" s="2"/>
      <c r="QFG360" s="2"/>
      <c r="QFH360" s="2"/>
      <c r="QFI360" s="2"/>
      <c r="QFJ360" s="2"/>
      <c r="QFK360" s="2"/>
      <c r="QFL360" s="2"/>
      <c r="QFM360" s="2"/>
      <c r="QFN360" s="2"/>
      <c r="QFO360" s="2"/>
      <c r="QFP360" s="2"/>
      <c r="QFQ360" s="2"/>
      <c r="QFR360" s="2"/>
      <c r="QFS360" s="2"/>
      <c r="QFT360" s="2"/>
      <c r="QFU360" s="2"/>
      <c r="QFV360" s="2"/>
      <c r="QFW360" s="2"/>
      <c r="QFX360" s="2"/>
      <c r="QFY360" s="2"/>
      <c r="QFZ360" s="2"/>
      <c r="QGA360" s="2"/>
      <c r="QGB360" s="2"/>
      <c r="QGC360" s="2"/>
      <c r="QGD360" s="2"/>
      <c r="QGE360" s="2"/>
      <c r="QGF360" s="2"/>
      <c r="QGG360" s="2"/>
      <c r="QGH360" s="2"/>
      <c r="QGI360" s="2"/>
      <c r="QGJ360" s="2"/>
      <c r="QGK360" s="2"/>
      <c r="QGL360" s="2"/>
      <c r="QGM360" s="2"/>
      <c r="QGN360" s="2"/>
      <c r="QGO360" s="2"/>
      <c r="QGP360" s="2"/>
      <c r="QGQ360" s="2"/>
      <c r="QGR360" s="2"/>
      <c r="QGS360" s="2"/>
      <c r="QGT360" s="2"/>
      <c r="QGU360" s="2"/>
      <c r="QGV360" s="2"/>
      <c r="QGW360" s="2"/>
      <c r="QGX360" s="2"/>
      <c r="QGY360" s="2"/>
      <c r="QGZ360" s="2"/>
      <c r="QHA360" s="2"/>
      <c r="QHB360" s="2"/>
      <c r="QHC360" s="2"/>
      <c r="QHD360" s="2"/>
      <c r="QHE360" s="2"/>
      <c r="QHF360" s="2"/>
      <c r="QHG360" s="2"/>
      <c r="QHH360" s="2"/>
      <c r="QHI360" s="2"/>
      <c r="QHJ360" s="2"/>
      <c r="QHK360" s="2"/>
      <c r="QHL360" s="2"/>
      <c r="QHM360" s="2"/>
      <c r="QHN360" s="2"/>
      <c r="QHO360" s="2"/>
      <c r="QHP360" s="2"/>
      <c r="QHQ360" s="2"/>
      <c r="QHR360" s="2"/>
      <c r="QHS360" s="2"/>
      <c r="QHT360" s="2"/>
      <c r="QHU360" s="2"/>
      <c r="QHV360" s="2"/>
      <c r="QHW360" s="2"/>
      <c r="QHX360" s="2"/>
      <c r="QHY360" s="2"/>
      <c r="QHZ360" s="2"/>
      <c r="QIA360" s="2"/>
      <c r="QIB360" s="2"/>
      <c r="QIC360" s="2"/>
      <c r="QID360" s="2"/>
      <c r="QIE360" s="2"/>
      <c r="QIF360" s="2"/>
      <c r="QIG360" s="2"/>
      <c r="QIH360" s="2"/>
      <c r="QII360" s="2"/>
      <c r="QIJ360" s="2"/>
      <c r="QIK360" s="2"/>
      <c r="QIL360" s="2"/>
      <c r="QIM360" s="2"/>
      <c r="QIN360" s="2"/>
      <c r="QIO360" s="2"/>
      <c r="QIP360" s="2"/>
      <c r="QIQ360" s="2"/>
      <c r="QIR360" s="2"/>
      <c r="QIS360" s="2"/>
      <c r="QIT360" s="2"/>
      <c r="QIU360" s="2"/>
      <c r="QIV360" s="2"/>
      <c r="QIW360" s="2"/>
      <c r="QIX360" s="2"/>
      <c r="QIY360" s="2"/>
      <c r="QIZ360" s="2"/>
      <c r="QJA360" s="2"/>
      <c r="QJB360" s="2"/>
      <c r="QJC360" s="2"/>
      <c r="QJD360" s="2"/>
      <c r="QJE360" s="2"/>
      <c r="QJF360" s="2"/>
      <c r="QJG360" s="2"/>
      <c r="QJH360" s="2"/>
      <c r="QJI360" s="2"/>
      <c r="QJJ360" s="2"/>
      <c r="QJK360" s="2"/>
      <c r="QJL360" s="2"/>
      <c r="QJM360" s="2"/>
      <c r="QJN360" s="2"/>
      <c r="QJO360" s="2"/>
      <c r="QJP360" s="2"/>
      <c r="QJQ360" s="2"/>
      <c r="QJR360" s="2"/>
      <c r="QJS360" s="2"/>
      <c r="QJT360" s="2"/>
      <c r="QJU360" s="2"/>
      <c r="QJV360" s="2"/>
      <c r="QJW360" s="2"/>
      <c r="QJX360" s="2"/>
      <c r="QJY360" s="2"/>
      <c r="QJZ360" s="2"/>
      <c r="QKA360" s="2"/>
      <c r="QKB360" s="2"/>
      <c r="QKC360" s="2"/>
      <c r="QKD360" s="2"/>
      <c r="QKE360" s="2"/>
      <c r="QKF360" s="2"/>
      <c r="QKG360" s="2"/>
      <c r="QKH360" s="2"/>
      <c r="QKI360" s="2"/>
      <c r="QKJ360" s="2"/>
      <c r="QKK360" s="2"/>
      <c r="QKL360" s="2"/>
      <c r="QKM360" s="2"/>
      <c r="QKN360" s="2"/>
      <c r="QKO360" s="2"/>
      <c r="QKP360" s="2"/>
      <c r="QKQ360" s="2"/>
      <c r="QKR360" s="2"/>
      <c r="QKS360" s="2"/>
      <c r="QKT360" s="2"/>
      <c r="QKU360" s="2"/>
      <c r="QKV360" s="2"/>
      <c r="QKW360" s="2"/>
      <c r="QKX360" s="2"/>
      <c r="QKY360" s="2"/>
      <c r="QKZ360" s="2"/>
      <c r="QLA360" s="2"/>
      <c r="QLB360" s="2"/>
      <c r="QLC360" s="2"/>
      <c r="QLD360" s="2"/>
      <c r="QLE360" s="2"/>
      <c r="QLF360" s="2"/>
      <c r="QLG360" s="2"/>
      <c r="QLH360" s="2"/>
      <c r="QLI360" s="2"/>
      <c r="QLJ360" s="2"/>
      <c r="QLK360" s="2"/>
      <c r="QLL360" s="2"/>
      <c r="QLM360" s="2"/>
      <c r="QLN360" s="2"/>
      <c r="QLO360" s="2"/>
      <c r="QLP360" s="2"/>
      <c r="QLQ360" s="2"/>
      <c r="QLR360" s="2"/>
      <c r="QLS360" s="2"/>
      <c r="QLT360" s="2"/>
      <c r="QLU360" s="2"/>
      <c r="QLV360" s="2"/>
      <c r="QLW360" s="2"/>
      <c r="QLX360" s="2"/>
      <c r="QLY360" s="2"/>
      <c r="QLZ360" s="2"/>
      <c r="QMA360" s="2"/>
      <c r="QMB360" s="2"/>
      <c r="QMC360" s="2"/>
      <c r="QMD360" s="2"/>
      <c r="QME360" s="2"/>
      <c r="QMF360" s="2"/>
      <c r="QMG360" s="2"/>
      <c r="QMH360" s="2"/>
      <c r="QMI360" s="2"/>
      <c r="QMJ360" s="2"/>
      <c r="QMK360" s="2"/>
      <c r="QML360" s="2"/>
      <c r="QMM360" s="2"/>
      <c r="QMN360" s="2"/>
      <c r="QMO360" s="2"/>
      <c r="QMP360" s="2"/>
      <c r="QMQ360" s="2"/>
      <c r="QMR360" s="2"/>
      <c r="QMS360" s="2"/>
      <c r="QMT360" s="2"/>
      <c r="QMU360" s="2"/>
      <c r="QMV360" s="2"/>
      <c r="QMW360" s="2"/>
      <c r="QMX360" s="2"/>
      <c r="QMY360" s="2"/>
      <c r="QMZ360" s="2"/>
      <c r="QNA360" s="2"/>
      <c r="QNB360" s="2"/>
      <c r="QNC360" s="2"/>
      <c r="QND360" s="2"/>
      <c r="QNE360" s="2"/>
      <c r="QNF360" s="2"/>
      <c r="QNG360" s="2"/>
      <c r="QNH360" s="2"/>
      <c r="QNI360" s="2"/>
      <c r="QNJ360" s="2"/>
      <c r="QNK360" s="2"/>
      <c r="QNL360" s="2"/>
      <c r="QNM360" s="2"/>
      <c r="QNN360" s="2"/>
      <c r="QNO360" s="2"/>
      <c r="QNP360" s="2"/>
      <c r="QNQ360" s="2"/>
      <c r="QNR360" s="2"/>
      <c r="QNS360" s="2"/>
      <c r="QNT360" s="2"/>
      <c r="QNU360" s="2"/>
      <c r="QNV360" s="2"/>
      <c r="QNW360" s="2"/>
      <c r="QNX360" s="2"/>
      <c r="QNY360" s="2"/>
      <c r="QNZ360" s="2"/>
      <c r="QOA360" s="2"/>
      <c r="QOB360" s="2"/>
      <c r="QOC360" s="2"/>
      <c r="QOD360" s="2"/>
      <c r="QOE360" s="2"/>
      <c r="QOF360" s="2"/>
      <c r="QOG360" s="2"/>
      <c r="QOH360" s="2"/>
      <c r="QOI360" s="2"/>
      <c r="QOJ360" s="2"/>
      <c r="QOK360" s="2"/>
      <c r="QOL360" s="2"/>
      <c r="QOM360" s="2"/>
      <c r="QON360" s="2"/>
      <c r="QOO360" s="2"/>
      <c r="QOP360" s="2"/>
      <c r="QOQ360" s="2"/>
      <c r="QOR360" s="2"/>
      <c r="QOS360" s="2"/>
      <c r="QOT360" s="2"/>
      <c r="QOU360" s="2"/>
      <c r="QOV360" s="2"/>
      <c r="QOW360" s="2"/>
      <c r="QOX360" s="2"/>
      <c r="QOY360" s="2"/>
      <c r="QOZ360" s="2"/>
      <c r="QPA360" s="2"/>
      <c r="QPB360" s="2"/>
      <c r="QPC360" s="2"/>
      <c r="QPD360" s="2"/>
      <c r="QPE360" s="2"/>
      <c r="QPF360" s="2"/>
      <c r="QPG360" s="2"/>
      <c r="QPH360" s="2"/>
      <c r="QPI360" s="2"/>
      <c r="QPJ360" s="2"/>
      <c r="QPK360" s="2"/>
      <c r="QPL360" s="2"/>
      <c r="QPM360" s="2"/>
      <c r="QPN360" s="2"/>
      <c r="QPO360" s="2"/>
      <c r="QPP360" s="2"/>
      <c r="QPQ360" s="2"/>
      <c r="QPR360" s="2"/>
      <c r="QPS360" s="2"/>
      <c r="QPT360" s="2"/>
      <c r="QPU360" s="2"/>
      <c r="QPV360" s="2"/>
      <c r="QPW360" s="2"/>
      <c r="QPX360" s="2"/>
      <c r="QPY360" s="2"/>
      <c r="QPZ360" s="2"/>
      <c r="QQA360" s="2"/>
      <c r="QQB360" s="2"/>
      <c r="QQC360" s="2"/>
      <c r="QQD360" s="2"/>
      <c r="QQE360" s="2"/>
      <c r="QQF360" s="2"/>
      <c r="QQG360" s="2"/>
      <c r="QQH360" s="2"/>
      <c r="QQI360" s="2"/>
      <c r="QQJ360" s="2"/>
      <c r="QQK360" s="2"/>
      <c r="QQL360" s="2"/>
      <c r="QQM360" s="2"/>
      <c r="QQN360" s="2"/>
      <c r="QQO360" s="2"/>
      <c r="QQP360" s="2"/>
      <c r="QQQ360" s="2"/>
      <c r="QQR360" s="2"/>
      <c r="QQS360" s="2"/>
      <c r="QQT360" s="2"/>
      <c r="QQU360" s="2"/>
      <c r="QQV360" s="2"/>
      <c r="QQW360" s="2"/>
      <c r="QQX360" s="2"/>
      <c r="QQY360" s="2"/>
      <c r="QQZ360" s="2"/>
      <c r="QRA360" s="2"/>
      <c r="QRB360" s="2"/>
      <c r="QRC360" s="2"/>
      <c r="QRD360" s="2"/>
      <c r="QRE360" s="2"/>
      <c r="QRF360" s="2"/>
      <c r="QRG360" s="2"/>
      <c r="QRH360" s="2"/>
      <c r="QRI360" s="2"/>
      <c r="QRJ360" s="2"/>
      <c r="QRK360" s="2"/>
      <c r="QRL360" s="2"/>
      <c r="QRM360" s="2"/>
      <c r="QRN360" s="2"/>
      <c r="QRO360" s="2"/>
      <c r="QRP360" s="2"/>
      <c r="QRQ360" s="2"/>
      <c r="QRR360" s="2"/>
      <c r="QRS360" s="2"/>
      <c r="QRT360" s="2"/>
      <c r="QRU360" s="2"/>
      <c r="QRV360" s="2"/>
      <c r="QRW360" s="2"/>
      <c r="QRX360" s="2"/>
      <c r="QRY360" s="2"/>
      <c r="QRZ360" s="2"/>
      <c r="QSA360" s="2"/>
      <c r="QSB360" s="2"/>
      <c r="QSC360" s="2"/>
      <c r="QSD360" s="2"/>
      <c r="QSE360" s="2"/>
      <c r="QSF360" s="2"/>
      <c r="QSG360" s="2"/>
      <c r="QSH360" s="2"/>
      <c r="QSI360" s="2"/>
      <c r="QSJ360" s="2"/>
      <c r="QSK360" s="2"/>
      <c r="QSL360" s="2"/>
      <c r="QSM360" s="2"/>
      <c r="QSN360" s="2"/>
      <c r="QSO360" s="2"/>
      <c r="QSP360" s="2"/>
      <c r="QSQ360" s="2"/>
      <c r="QSR360" s="2"/>
      <c r="QSS360" s="2"/>
      <c r="QST360" s="2"/>
      <c r="QSU360" s="2"/>
      <c r="QSV360" s="2"/>
      <c r="QSW360" s="2"/>
      <c r="QSX360" s="2"/>
      <c r="QSY360" s="2"/>
      <c r="QSZ360" s="2"/>
      <c r="QTA360" s="2"/>
      <c r="QTB360" s="2"/>
      <c r="QTC360" s="2"/>
      <c r="QTD360" s="2"/>
      <c r="QTE360" s="2"/>
      <c r="QTF360" s="2"/>
      <c r="QTG360" s="2"/>
      <c r="QTH360" s="2"/>
      <c r="QTI360" s="2"/>
      <c r="QTJ360" s="2"/>
      <c r="QTK360" s="2"/>
      <c r="QTL360" s="2"/>
      <c r="QTM360" s="2"/>
      <c r="QTN360" s="2"/>
      <c r="QTO360" s="2"/>
      <c r="QTP360" s="2"/>
      <c r="QTQ360" s="2"/>
      <c r="QTR360" s="2"/>
      <c r="QTS360" s="2"/>
      <c r="QTT360" s="2"/>
      <c r="QTU360" s="2"/>
      <c r="QTV360" s="2"/>
      <c r="QTW360" s="2"/>
      <c r="QTX360" s="2"/>
      <c r="QTY360" s="2"/>
      <c r="QTZ360" s="2"/>
      <c r="QUA360" s="2"/>
      <c r="QUB360" s="2"/>
      <c r="QUC360" s="2"/>
      <c r="QUD360" s="2"/>
      <c r="QUE360" s="2"/>
      <c r="QUF360" s="2"/>
      <c r="QUG360" s="2"/>
      <c r="QUH360" s="2"/>
      <c r="QUI360" s="2"/>
      <c r="QUJ360" s="2"/>
      <c r="QUK360" s="2"/>
      <c r="QUL360" s="2"/>
      <c r="QUM360" s="2"/>
      <c r="QUN360" s="2"/>
      <c r="QUO360" s="2"/>
      <c r="QUP360" s="2"/>
      <c r="QUQ360" s="2"/>
      <c r="QUR360" s="2"/>
      <c r="QUS360" s="2"/>
      <c r="QUT360" s="2"/>
      <c r="QUU360" s="2"/>
      <c r="QUV360" s="2"/>
      <c r="QUW360" s="2"/>
      <c r="QUX360" s="2"/>
      <c r="QUY360" s="2"/>
      <c r="QUZ360" s="2"/>
      <c r="QVA360" s="2"/>
      <c r="QVB360" s="2"/>
      <c r="QVC360" s="2"/>
      <c r="QVD360" s="2"/>
      <c r="QVE360" s="2"/>
      <c r="QVF360" s="2"/>
      <c r="QVG360" s="2"/>
      <c r="QVH360" s="2"/>
      <c r="QVI360" s="2"/>
      <c r="QVJ360" s="2"/>
      <c r="QVK360" s="2"/>
      <c r="QVL360" s="2"/>
      <c r="QVM360" s="2"/>
      <c r="QVN360" s="2"/>
      <c r="QVO360" s="2"/>
      <c r="QVP360" s="2"/>
      <c r="QVQ360" s="2"/>
      <c r="QVR360" s="2"/>
      <c r="QVS360" s="2"/>
      <c r="QVT360" s="2"/>
      <c r="QVU360" s="2"/>
      <c r="QVV360" s="2"/>
      <c r="QVW360" s="2"/>
      <c r="QVX360" s="2"/>
      <c r="QVY360" s="2"/>
      <c r="QVZ360" s="2"/>
      <c r="QWA360" s="2"/>
      <c r="QWB360" s="2"/>
      <c r="QWC360" s="2"/>
      <c r="QWD360" s="2"/>
      <c r="QWE360" s="2"/>
      <c r="QWF360" s="2"/>
      <c r="QWG360" s="2"/>
      <c r="QWH360" s="2"/>
      <c r="QWI360" s="2"/>
      <c r="QWJ360" s="2"/>
      <c r="QWK360" s="2"/>
      <c r="QWL360" s="2"/>
      <c r="QWM360" s="2"/>
      <c r="QWN360" s="2"/>
      <c r="QWO360" s="2"/>
      <c r="QWP360" s="2"/>
      <c r="QWQ360" s="2"/>
      <c r="QWR360" s="2"/>
      <c r="QWS360" s="2"/>
      <c r="QWT360" s="2"/>
      <c r="QWU360" s="2"/>
      <c r="QWV360" s="2"/>
      <c r="QWW360" s="2"/>
      <c r="QWX360" s="2"/>
      <c r="QWY360" s="2"/>
      <c r="QWZ360" s="2"/>
      <c r="QXA360" s="2"/>
      <c r="QXB360" s="2"/>
      <c r="QXC360" s="2"/>
      <c r="QXD360" s="2"/>
      <c r="QXE360" s="2"/>
      <c r="QXF360" s="2"/>
      <c r="QXG360" s="2"/>
      <c r="QXH360" s="2"/>
      <c r="QXI360" s="2"/>
      <c r="QXJ360" s="2"/>
      <c r="QXK360" s="2"/>
      <c r="QXL360" s="2"/>
      <c r="QXM360" s="2"/>
      <c r="QXN360" s="2"/>
      <c r="QXO360" s="2"/>
      <c r="QXP360" s="2"/>
      <c r="QXQ360" s="2"/>
      <c r="QXR360" s="2"/>
      <c r="QXS360" s="2"/>
      <c r="QXT360" s="2"/>
      <c r="QXU360" s="2"/>
      <c r="QXV360" s="2"/>
      <c r="QXW360" s="2"/>
      <c r="QXX360" s="2"/>
      <c r="QXY360" s="2"/>
      <c r="QXZ360" s="2"/>
      <c r="QYA360" s="2"/>
      <c r="QYB360" s="2"/>
      <c r="QYC360" s="2"/>
      <c r="QYD360" s="2"/>
      <c r="QYE360" s="2"/>
      <c r="QYF360" s="2"/>
      <c r="QYG360" s="2"/>
      <c r="QYH360" s="2"/>
      <c r="QYI360" s="2"/>
      <c r="QYJ360" s="2"/>
      <c r="QYK360" s="2"/>
      <c r="QYL360" s="2"/>
      <c r="QYM360" s="2"/>
      <c r="QYN360" s="2"/>
      <c r="QYO360" s="2"/>
      <c r="QYP360" s="2"/>
      <c r="QYQ360" s="2"/>
      <c r="QYR360" s="2"/>
      <c r="QYS360" s="2"/>
      <c r="QYT360" s="2"/>
      <c r="QYU360" s="2"/>
      <c r="QYV360" s="2"/>
      <c r="QYW360" s="2"/>
      <c r="QYX360" s="2"/>
      <c r="QYY360" s="2"/>
      <c r="QYZ360" s="2"/>
      <c r="QZA360" s="2"/>
      <c r="QZB360" s="2"/>
      <c r="QZC360" s="2"/>
      <c r="QZD360" s="2"/>
      <c r="QZE360" s="2"/>
      <c r="QZF360" s="2"/>
      <c r="QZG360" s="2"/>
      <c r="QZH360" s="2"/>
      <c r="QZI360" s="2"/>
      <c r="QZJ360" s="2"/>
      <c r="QZK360" s="2"/>
      <c r="QZL360" s="2"/>
      <c r="QZM360" s="2"/>
      <c r="QZN360" s="2"/>
      <c r="QZO360" s="2"/>
      <c r="QZP360" s="2"/>
      <c r="QZQ360" s="2"/>
      <c r="QZR360" s="2"/>
      <c r="QZS360" s="2"/>
      <c r="QZT360" s="2"/>
      <c r="QZU360" s="2"/>
      <c r="QZV360" s="2"/>
      <c r="QZW360" s="2"/>
      <c r="QZX360" s="2"/>
      <c r="QZY360" s="2"/>
      <c r="QZZ360" s="2"/>
      <c r="RAA360" s="2"/>
      <c r="RAB360" s="2"/>
      <c r="RAC360" s="2"/>
      <c r="RAD360" s="2"/>
      <c r="RAE360" s="2"/>
      <c r="RAF360" s="2"/>
      <c r="RAG360" s="2"/>
      <c r="RAH360" s="2"/>
      <c r="RAI360" s="2"/>
      <c r="RAJ360" s="2"/>
      <c r="RAK360" s="2"/>
      <c r="RAL360" s="2"/>
      <c r="RAM360" s="2"/>
      <c r="RAN360" s="2"/>
      <c r="RAO360" s="2"/>
      <c r="RAP360" s="2"/>
      <c r="RAQ360" s="2"/>
      <c r="RAR360" s="2"/>
      <c r="RAS360" s="2"/>
      <c r="RAT360" s="2"/>
      <c r="RAU360" s="2"/>
      <c r="RAV360" s="2"/>
      <c r="RAW360" s="2"/>
      <c r="RAX360" s="2"/>
      <c r="RAY360" s="2"/>
      <c r="RAZ360" s="2"/>
      <c r="RBA360" s="2"/>
      <c r="RBB360" s="2"/>
      <c r="RBC360" s="2"/>
      <c r="RBD360" s="2"/>
      <c r="RBE360" s="2"/>
      <c r="RBF360" s="2"/>
      <c r="RBG360" s="2"/>
      <c r="RBH360" s="2"/>
      <c r="RBI360" s="2"/>
      <c r="RBJ360" s="2"/>
      <c r="RBK360" s="2"/>
      <c r="RBL360" s="2"/>
      <c r="RBM360" s="2"/>
      <c r="RBN360" s="2"/>
      <c r="RBO360" s="2"/>
      <c r="RBP360" s="2"/>
      <c r="RBQ360" s="2"/>
      <c r="RBR360" s="2"/>
      <c r="RBS360" s="2"/>
      <c r="RBT360" s="2"/>
      <c r="RBU360" s="2"/>
      <c r="RBV360" s="2"/>
      <c r="RBW360" s="2"/>
      <c r="RBX360" s="2"/>
      <c r="RBY360" s="2"/>
      <c r="RBZ360" s="2"/>
      <c r="RCA360" s="2"/>
      <c r="RCB360" s="2"/>
      <c r="RCC360" s="2"/>
      <c r="RCD360" s="2"/>
      <c r="RCE360" s="2"/>
      <c r="RCF360" s="2"/>
      <c r="RCG360" s="2"/>
      <c r="RCH360" s="2"/>
      <c r="RCI360" s="2"/>
      <c r="RCJ360" s="2"/>
      <c r="RCK360" s="2"/>
      <c r="RCL360" s="2"/>
      <c r="RCM360" s="2"/>
      <c r="RCN360" s="2"/>
      <c r="RCO360" s="2"/>
      <c r="RCP360" s="2"/>
      <c r="RCQ360" s="2"/>
      <c r="RCR360" s="2"/>
      <c r="RCS360" s="2"/>
      <c r="RCT360" s="2"/>
      <c r="RCU360" s="2"/>
      <c r="RCV360" s="2"/>
      <c r="RCW360" s="2"/>
      <c r="RCX360" s="2"/>
      <c r="RCY360" s="2"/>
      <c r="RCZ360" s="2"/>
      <c r="RDA360" s="2"/>
      <c r="RDB360" s="2"/>
      <c r="RDC360" s="2"/>
      <c r="RDD360" s="2"/>
      <c r="RDE360" s="2"/>
      <c r="RDF360" s="2"/>
      <c r="RDG360" s="2"/>
      <c r="RDH360" s="2"/>
      <c r="RDI360" s="2"/>
      <c r="RDJ360" s="2"/>
      <c r="RDK360" s="2"/>
      <c r="RDL360" s="2"/>
      <c r="RDM360" s="2"/>
      <c r="RDN360" s="2"/>
      <c r="RDO360" s="2"/>
      <c r="RDP360" s="2"/>
      <c r="RDQ360" s="2"/>
      <c r="RDR360" s="2"/>
      <c r="RDS360" s="2"/>
      <c r="RDT360" s="2"/>
      <c r="RDU360" s="2"/>
      <c r="RDV360" s="2"/>
      <c r="RDW360" s="2"/>
      <c r="RDX360" s="2"/>
      <c r="RDY360" s="2"/>
      <c r="RDZ360" s="2"/>
      <c r="REA360" s="2"/>
      <c r="REB360" s="2"/>
      <c r="REC360" s="2"/>
      <c r="RED360" s="2"/>
      <c r="REE360" s="2"/>
      <c r="REF360" s="2"/>
      <c r="REG360" s="2"/>
      <c r="REH360" s="2"/>
      <c r="REI360" s="2"/>
      <c r="REJ360" s="2"/>
      <c r="REK360" s="2"/>
      <c r="REL360" s="2"/>
      <c r="REM360" s="2"/>
      <c r="REN360" s="2"/>
      <c r="REO360" s="2"/>
      <c r="REP360" s="2"/>
      <c r="REQ360" s="2"/>
      <c r="RER360" s="2"/>
      <c r="RES360" s="2"/>
      <c r="RET360" s="2"/>
      <c r="REU360" s="2"/>
      <c r="REV360" s="2"/>
      <c r="REW360" s="2"/>
      <c r="REX360" s="2"/>
      <c r="REY360" s="2"/>
      <c r="REZ360" s="2"/>
      <c r="RFA360" s="2"/>
      <c r="RFB360" s="2"/>
      <c r="RFC360" s="2"/>
      <c r="RFD360" s="2"/>
      <c r="RFE360" s="2"/>
      <c r="RFF360" s="2"/>
      <c r="RFG360" s="2"/>
      <c r="RFH360" s="2"/>
      <c r="RFI360" s="2"/>
      <c r="RFJ360" s="2"/>
      <c r="RFK360" s="2"/>
      <c r="RFL360" s="2"/>
      <c r="RFM360" s="2"/>
      <c r="RFN360" s="2"/>
      <c r="RFO360" s="2"/>
      <c r="RFP360" s="2"/>
      <c r="RFQ360" s="2"/>
      <c r="RFR360" s="2"/>
      <c r="RFS360" s="2"/>
      <c r="RFT360" s="2"/>
      <c r="RFU360" s="2"/>
      <c r="RFV360" s="2"/>
      <c r="RFW360" s="2"/>
      <c r="RFX360" s="2"/>
      <c r="RFY360" s="2"/>
      <c r="RFZ360" s="2"/>
      <c r="RGA360" s="2"/>
      <c r="RGB360" s="2"/>
      <c r="RGC360" s="2"/>
      <c r="RGD360" s="2"/>
      <c r="RGE360" s="2"/>
      <c r="RGF360" s="2"/>
      <c r="RGG360" s="2"/>
      <c r="RGH360" s="2"/>
      <c r="RGI360" s="2"/>
      <c r="RGJ360" s="2"/>
      <c r="RGK360" s="2"/>
      <c r="RGL360" s="2"/>
      <c r="RGM360" s="2"/>
      <c r="RGN360" s="2"/>
      <c r="RGO360" s="2"/>
      <c r="RGP360" s="2"/>
      <c r="RGQ360" s="2"/>
      <c r="RGR360" s="2"/>
      <c r="RGS360" s="2"/>
      <c r="RGT360" s="2"/>
      <c r="RGU360" s="2"/>
      <c r="RGV360" s="2"/>
      <c r="RGW360" s="2"/>
      <c r="RGX360" s="2"/>
      <c r="RGY360" s="2"/>
      <c r="RGZ360" s="2"/>
      <c r="RHA360" s="2"/>
      <c r="RHB360" s="2"/>
      <c r="RHC360" s="2"/>
      <c r="RHD360" s="2"/>
      <c r="RHE360" s="2"/>
      <c r="RHF360" s="2"/>
      <c r="RHG360" s="2"/>
      <c r="RHH360" s="2"/>
      <c r="RHI360" s="2"/>
      <c r="RHJ360" s="2"/>
      <c r="RHK360" s="2"/>
      <c r="RHL360" s="2"/>
      <c r="RHM360" s="2"/>
      <c r="RHN360" s="2"/>
      <c r="RHO360" s="2"/>
      <c r="RHP360" s="2"/>
      <c r="RHQ360" s="2"/>
      <c r="RHR360" s="2"/>
      <c r="RHS360" s="2"/>
      <c r="RHT360" s="2"/>
      <c r="RHU360" s="2"/>
      <c r="RHV360" s="2"/>
      <c r="RHW360" s="2"/>
      <c r="RHX360" s="2"/>
      <c r="RHY360" s="2"/>
      <c r="RHZ360" s="2"/>
      <c r="RIA360" s="2"/>
      <c r="RIB360" s="2"/>
      <c r="RIC360" s="2"/>
      <c r="RID360" s="2"/>
      <c r="RIE360" s="2"/>
      <c r="RIF360" s="2"/>
      <c r="RIG360" s="2"/>
      <c r="RIH360" s="2"/>
      <c r="RII360" s="2"/>
      <c r="RIJ360" s="2"/>
      <c r="RIK360" s="2"/>
      <c r="RIL360" s="2"/>
      <c r="RIM360" s="2"/>
      <c r="RIN360" s="2"/>
      <c r="RIO360" s="2"/>
      <c r="RIP360" s="2"/>
      <c r="RIQ360" s="2"/>
      <c r="RIR360" s="2"/>
      <c r="RIS360" s="2"/>
      <c r="RIT360" s="2"/>
      <c r="RIU360" s="2"/>
      <c r="RIV360" s="2"/>
      <c r="RIW360" s="2"/>
      <c r="RIX360" s="2"/>
      <c r="RIY360" s="2"/>
      <c r="RIZ360" s="2"/>
      <c r="RJA360" s="2"/>
      <c r="RJB360" s="2"/>
      <c r="RJC360" s="2"/>
      <c r="RJD360" s="2"/>
      <c r="RJE360" s="2"/>
      <c r="RJF360" s="2"/>
      <c r="RJG360" s="2"/>
      <c r="RJH360" s="2"/>
      <c r="RJI360" s="2"/>
      <c r="RJJ360" s="2"/>
      <c r="RJK360" s="2"/>
      <c r="RJL360" s="2"/>
      <c r="RJM360" s="2"/>
      <c r="RJN360" s="2"/>
      <c r="RJO360" s="2"/>
      <c r="RJP360" s="2"/>
      <c r="RJQ360" s="2"/>
      <c r="RJR360" s="2"/>
      <c r="RJS360" s="2"/>
      <c r="RJT360" s="2"/>
      <c r="RJU360" s="2"/>
      <c r="RJV360" s="2"/>
      <c r="RJW360" s="2"/>
      <c r="RJX360" s="2"/>
      <c r="RJY360" s="2"/>
      <c r="RJZ360" s="2"/>
      <c r="RKA360" s="2"/>
      <c r="RKB360" s="2"/>
      <c r="RKC360" s="2"/>
      <c r="RKD360" s="2"/>
      <c r="RKE360" s="2"/>
      <c r="RKF360" s="2"/>
      <c r="RKG360" s="2"/>
      <c r="RKH360" s="2"/>
      <c r="RKI360" s="2"/>
      <c r="RKJ360" s="2"/>
      <c r="RKK360" s="2"/>
      <c r="RKL360" s="2"/>
      <c r="RKM360" s="2"/>
      <c r="RKN360" s="2"/>
      <c r="RKO360" s="2"/>
      <c r="RKP360" s="2"/>
      <c r="RKQ360" s="2"/>
      <c r="RKR360" s="2"/>
      <c r="RKS360" s="2"/>
      <c r="RKT360" s="2"/>
      <c r="RKU360" s="2"/>
      <c r="RKV360" s="2"/>
      <c r="RKW360" s="2"/>
      <c r="RKX360" s="2"/>
      <c r="RKY360" s="2"/>
      <c r="RKZ360" s="2"/>
      <c r="RLA360" s="2"/>
      <c r="RLB360" s="2"/>
      <c r="RLC360" s="2"/>
      <c r="RLD360" s="2"/>
      <c r="RLE360" s="2"/>
      <c r="RLF360" s="2"/>
      <c r="RLG360" s="2"/>
      <c r="RLH360" s="2"/>
      <c r="RLI360" s="2"/>
      <c r="RLJ360" s="2"/>
      <c r="RLK360" s="2"/>
      <c r="RLL360" s="2"/>
      <c r="RLM360" s="2"/>
      <c r="RLN360" s="2"/>
      <c r="RLO360" s="2"/>
      <c r="RLP360" s="2"/>
      <c r="RLQ360" s="2"/>
      <c r="RLR360" s="2"/>
      <c r="RLS360" s="2"/>
      <c r="RLT360" s="2"/>
      <c r="RLU360" s="2"/>
      <c r="RLV360" s="2"/>
      <c r="RLW360" s="2"/>
      <c r="RLX360" s="2"/>
      <c r="RLY360" s="2"/>
      <c r="RLZ360" s="2"/>
      <c r="RMA360" s="2"/>
      <c r="RMB360" s="2"/>
      <c r="RMC360" s="2"/>
      <c r="RMD360" s="2"/>
      <c r="RME360" s="2"/>
      <c r="RMF360" s="2"/>
      <c r="RMG360" s="2"/>
      <c r="RMH360" s="2"/>
      <c r="RMI360" s="2"/>
      <c r="RMJ360" s="2"/>
      <c r="RMK360" s="2"/>
      <c r="RML360" s="2"/>
      <c r="RMM360" s="2"/>
      <c r="RMN360" s="2"/>
      <c r="RMO360" s="2"/>
      <c r="RMP360" s="2"/>
      <c r="RMQ360" s="2"/>
      <c r="RMR360" s="2"/>
      <c r="RMS360" s="2"/>
      <c r="RMT360" s="2"/>
      <c r="RMU360" s="2"/>
      <c r="RMV360" s="2"/>
      <c r="RMW360" s="2"/>
      <c r="RMX360" s="2"/>
      <c r="RMY360" s="2"/>
      <c r="RMZ360" s="2"/>
      <c r="RNA360" s="2"/>
      <c r="RNB360" s="2"/>
      <c r="RNC360" s="2"/>
      <c r="RND360" s="2"/>
      <c r="RNE360" s="2"/>
      <c r="RNF360" s="2"/>
      <c r="RNG360" s="2"/>
      <c r="RNH360" s="2"/>
      <c r="RNI360" s="2"/>
      <c r="RNJ360" s="2"/>
      <c r="RNK360" s="2"/>
      <c r="RNL360" s="2"/>
      <c r="RNM360" s="2"/>
      <c r="RNN360" s="2"/>
      <c r="RNO360" s="2"/>
      <c r="RNP360" s="2"/>
      <c r="RNQ360" s="2"/>
      <c r="RNR360" s="2"/>
      <c r="RNS360" s="2"/>
      <c r="RNT360" s="2"/>
      <c r="RNU360" s="2"/>
      <c r="RNV360" s="2"/>
      <c r="RNW360" s="2"/>
      <c r="RNX360" s="2"/>
      <c r="RNY360" s="2"/>
      <c r="RNZ360" s="2"/>
      <c r="ROA360" s="2"/>
      <c r="ROB360" s="2"/>
      <c r="ROC360" s="2"/>
      <c r="ROD360" s="2"/>
      <c r="ROE360" s="2"/>
      <c r="ROF360" s="2"/>
      <c r="ROG360" s="2"/>
      <c r="ROH360" s="2"/>
      <c r="ROI360" s="2"/>
      <c r="ROJ360" s="2"/>
      <c r="ROK360" s="2"/>
      <c r="ROL360" s="2"/>
      <c r="ROM360" s="2"/>
      <c r="RON360" s="2"/>
      <c r="ROO360" s="2"/>
      <c r="ROP360" s="2"/>
      <c r="ROQ360" s="2"/>
      <c r="ROR360" s="2"/>
      <c r="ROS360" s="2"/>
      <c r="ROT360" s="2"/>
      <c r="ROU360" s="2"/>
      <c r="ROV360" s="2"/>
      <c r="ROW360" s="2"/>
      <c r="ROX360" s="2"/>
      <c r="ROY360" s="2"/>
      <c r="ROZ360" s="2"/>
      <c r="RPA360" s="2"/>
      <c r="RPB360" s="2"/>
      <c r="RPC360" s="2"/>
      <c r="RPD360" s="2"/>
      <c r="RPE360" s="2"/>
      <c r="RPF360" s="2"/>
      <c r="RPG360" s="2"/>
      <c r="RPH360" s="2"/>
      <c r="RPI360" s="2"/>
      <c r="RPJ360" s="2"/>
      <c r="RPK360" s="2"/>
      <c r="RPL360" s="2"/>
      <c r="RPM360" s="2"/>
      <c r="RPN360" s="2"/>
      <c r="RPO360" s="2"/>
      <c r="RPP360" s="2"/>
      <c r="RPQ360" s="2"/>
      <c r="RPR360" s="2"/>
      <c r="RPS360" s="2"/>
      <c r="RPT360" s="2"/>
      <c r="RPU360" s="2"/>
      <c r="RPV360" s="2"/>
      <c r="RPW360" s="2"/>
      <c r="RPX360" s="2"/>
      <c r="RPY360" s="2"/>
      <c r="RPZ360" s="2"/>
      <c r="RQA360" s="2"/>
      <c r="RQB360" s="2"/>
      <c r="RQC360" s="2"/>
      <c r="RQD360" s="2"/>
      <c r="RQE360" s="2"/>
      <c r="RQF360" s="2"/>
      <c r="RQG360" s="2"/>
      <c r="RQH360" s="2"/>
      <c r="RQI360" s="2"/>
      <c r="RQJ360" s="2"/>
      <c r="RQK360" s="2"/>
      <c r="RQL360" s="2"/>
      <c r="RQM360" s="2"/>
      <c r="RQN360" s="2"/>
      <c r="RQO360" s="2"/>
      <c r="RQP360" s="2"/>
      <c r="RQQ360" s="2"/>
      <c r="RQR360" s="2"/>
      <c r="RQS360" s="2"/>
      <c r="RQT360" s="2"/>
      <c r="RQU360" s="2"/>
      <c r="RQV360" s="2"/>
      <c r="RQW360" s="2"/>
      <c r="RQX360" s="2"/>
      <c r="RQY360" s="2"/>
      <c r="RQZ360" s="2"/>
      <c r="RRA360" s="2"/>
      <c r="RRB360" s="2"/>
      <c r="RRC360" s="2"/>
      <c r="RRD360" s="2"/>
      <c r="RRE360" s="2"/>
      <c r="RRF360" s="2"/>
      <c r="RRG360" s="2"/>
      <c r="RRH360" s="2"/>
      <c r="RRI360" s="2"/>
      <c r="RRJ360" s="2"/>
      <c r="RRK360" s="2"/>
      <c r="RRL360" s="2"/>
      <c r="RRM360" s="2"/>
      <c r="RRN360" s="2"/>
      <c r="RRO360" s="2"/>
      <c r="RRP360" s="2"/>
      <c r="RRQ360" s="2"/>
      <c r="RRR360" s="2"/>
      <c r="RRS360" s="2"/>
      <c r="RRT360" s="2"/>
      <c r="RRU360" s="2"/>
      <c r="RRV360" s="2"/>
      <c r="RRW360" s="2"/>
      <c r="RRX360" s="2"/>
      <c r="RRY360" s="2"/>
      <c r="RRZ360" s="2"/>
      <c r="RSA360" s="2"/>
      <c r="RSB360" s="2"/>
      <c r="RSC360" s="2"/>
      <c r="RSD360" s="2"/>
      <c r="RSE360" s="2"/>
      <c r="RSF360" s="2"/>
      <c r="RSG360" s="2"/>
      <c r="RSH360" s="2"/>
      <c r="RSI360" s="2"/>
      <c r="RSJ360" s="2"/>
      <c r="RSK360" s="2"/>
      <c r="RSL360" s="2"/>
      <c r="RSM360" s="2"/>
      <c r="RSN360" s="2"/>
      <c r="RSO360" s="2"/>
      <c r="RSP360" s="2"/>
      <c r="RSQ360" s="2"/>
      <c r="RSR360" s="2"/>
      <c r="RSS360" s="2"/>
      <c r="RST360" s="2"/>
      <c r="RSU360" s="2"/>
      <c r="RSV360" s="2"/>
      <c r="RSW360" s="2"/>
      <c r="RSX360" s="2"/>
      <c r="RSY360" s="2"/>
      <c r="RSZ360" s="2"/>
      <c r="RTA360" s="2"/>
      <c r="RTB360" s="2"/>
      <c r="RTC360" s="2"/>
      <c r="RTD360" s="2"/>
      <c r="RTE360" s="2"/>
      <c r="RTF360" s="2"/>
      <c r="RTG360" s="2"/>
      <c r="RTH360" s="2"/>
      <c r="RTI360" s="2"/>
      <c r="RTJ360" s="2"/>
      <c r="RTK360" s="2"/>
      <c r="RTL360" s="2"/>
      <c r="RTM360" s="2"/>
      <c r="RTN360" s="2"/>
      <c r="RTO360" s="2"/>
      <c r="RTP360" s="2"/>
      <c r="RTQ360" s="2"/>
      <c r="RTR360" s="2"/>
      <c r="RTS360" s="2"/>
      <c r="RTT360" s="2"/>
      <c r="RTU360" s="2"/>
      <c r="RTV360" s="2"/>
      <c r="RTW360" s="2"/>
      <c r="RTX360" s="2"/>
      <c r="RTY360" s="2"/>
      <c r="RTZ360" s="2"/>
      <c r="RUA360" s="2"/>
      <c r="RUB360" s="2"/>
      <c r="RUC360" s="2"/>
      <c r="RUD360" s="2"/>
      <c r="RUE360" s="2"/>
      <c r="RUF360" s="2"/>
      <c r="RUG360" s="2"/>
      <c r="RUH360" s="2"/>
      <c r="RUI360" s="2"/>
      <c r="RUJ360" s="2"/>
      <c r="RUK360" s="2"/>
      <c r="RUL360" s="2"/>
      <c r="RUM360" s="2"/>
      <c r="RUN360" s="2"/>
      <c r="RUO360" s="2"/>
      <c r="RUP360" s="2"/>
      <c r="RUQ360" s="2"/>
      <c r="RUR360" s="2"/>
      <c r="RUS360" s="2"/>
      <c r="RUT360" s="2"/>
      <c r="RUU360" s="2"/>
      <c r="RUV360" s="2"/>
      <c r="RUW360" s="2"/>
      <c r="RUX360" s="2"/>
      <c r="RUY360" s="2"/>
      <c r="RUZ360" s="2"/>
      <c r="RVA360" s="2"/>
      <c r="RVB360" s="2"/>
      <c r="RVC360" s="2"/>
      <c r="RVD360" s="2"/>
      <c r="RVE360" s="2"/>
      <c r="RVF360" s="2"/>
      <c r="RVG360" s="2"/>
      <c r="RVH360" s="2"/>
      <c r="RVI360" s="2"/>
      <c r="RVJ360" s="2"/>
      <c r="RVK360" s="2"/>
      <c r="RVL360" s="2"/>
      <c r="RVM360" s="2"/>
      <c r="RVN360" s="2"/>
      <c r="RVO360" s="2"/>
      <c r="RVP360" s="2"/>
      <c r="RVQ360" s="2"/>
      <c r="RVR360" s="2"/>
      <c r="RVS360" s="2"/>
      <c r="RVT360" s="2"/>
      <c r="RVU360" s="2"/>
      <c r="RVV360" s="2"/>
      <c r="RVW360" s="2"/>
      <c r="RVX360" s="2"/>
      <c r="RVY360" s="2"/>
      <c r="RVZ360" s="2"/>
      <c r="RWA360" s="2"/>
      <c r="RWB360" s="2"/>
      <c r="RWC360" s="2"/>
      <c r="RWD360" s="2"/>
      <c r="RWE360" s="2"/>
      <c r="RWF360" s="2"/>
      <c r="RWG360" s="2"/>
      <c r="RWH360" s="2"/>
      <c r="RWI360" s="2"/>
      <c r="RWJ360" s="2"/>
      <c r="RWK360" s="2"/>
      <c r="RWL360" s="2"/>
      <c r="RWM360" s="2"/>
      <c r="RWN360" s="2"/>
      <c r="RWO360" s="2"/>
      <c r="RWP360" s="2"/>
      <c r="RWQ360" s="2"/>
      <c r="RWR360" s="2"/>
      <c r="RWS360" s="2"/>
      <c r="RWT360" s="2"/>
      <c r="RWU360" s="2"/>
      <c r="RWV360" s="2"/>
      <c r="RWW360" s="2"/>
      <c r="RWX360" s="2"/>
      <c r="RWY360" s="2"/>
      <c r="RWZ360" s="2"/>
      <c r="RXA360" s="2"/>
      <c r="RXB360" s="2"/>
      <c r="RXC360" s="2"/>
      <c r="RXD360" s="2"/>
      <c r="RXE360" s="2"/>
      <c r="RXF360" s="2"/>
      <c r="RXG360" s="2"/>
      <c r="RXH360" s="2"/>
      <c r="RXI360" s="2"/>
      <c r="RXJ360" s="2"/>
      <c r="RXK360" s="2"/>
      <c r="RXL360" s="2"/>
      <c r="RXM360" s="2"/>
      <c r="RXN360" s="2"/>
      <c r="RXO360" s="2"/>
      <c r="RXP360" s="2"/>
      <c r="RXQ360" s="2"/>
      <c r="RXR360" s="2"/>
      <c r="RXS360" s="2"/>
      <c r="RXT360" s="2"/>
      <c r="RXU360" s="2"/>
      <c r="RXV360" s="2"/>
      <c r="RXW360" s="2"/>
      <c r="RXX360" s="2"/>
      <c r="RXY360" s="2"/>
      <c r="RXZ360" s="2"/>
      <c r="RYA360" s="2"/>
      <c r="RYB360" s="2"/>
      <c r="RYC360" s="2"/>
      <c r="RYD360" s="2"/>
      <c r="RYE360" s="2"/>
      <c r="RYF360" s="2"/>
      <c r="RYG360" s="2"/>
      <c r="RYH360" s="2"/>
      <c r="RYI360" s="2"/>
      <c r="RYJ360" s="2"/>
      <c r="RYK360" s="2"/>
      <c r="RYL360" s="2"/>
      <c r="RYM360" s="2"/>
      <c r="RYN360" s="2"/>
      <c r="RYO360" s="2"/>
      <c r="RYP360" s="2"/>
      <c r="RYQ360" s="2"/>
      <c r="RYR360" s="2"/>
      <c r="RYS360" s="2"/>
      <c r="RYT360" s="2"/>
      <c r="RYU360" s="2"/>
      <c r="RYV360" s="2"/>
      <c r="RYW360" s="2"/>
      <c r="RYX360" s="2"/>
      <c r="RYY360" s="2"/>
      <c r="RYZ360" s="2"/>
      <c r="RZA360" s="2"/>
      <c r="RZB360" s="2"/>
      <c r="RZC360" s="2"/>
      <c r="RZD360" s="2"/>
      <c r="RZE360" s="2"/>
      <c r="RZF360" s="2"/>
      <c r="RZG360" s="2"/>
      <c r="RZH360" s="2"/>
      <c r="RZI360" s="2"/>
      <c r="RZJ360" s="2"/>
      <c r="RZK360" s="2"/>
      <c r="RZL360" s="2"/>
      <c r="RZM360" s="2"/>
      <c r="RZN360" s="2"/>
      <c r="RZO360" s="2"/>
      <c r="RZP360" s="2"/>
      <c r="RZQ360" s="2"/>
      <c r="RZR360" s="2"/>
      <c r="RZS360" s="2"/>
      <c r="RZT360" s="2"/>
      <c r="RZU360" s="2"/>
      <c r="RZV360" s="2"/>
      <c r="RZW360" s="2"/>
      <c r="RZX360" s="2"/>
      <c r="RZY360" s="2"/>
      <c r="RZZ360" s="2"/>
      <c r="SAA360" s="2"/>
      <c r="SAB360" s="2"/>
      <c r="SAC360" s="2"/>
      <c r="SAD360" s="2"/>
      <c r="SAE360" s="2"/>
      <c r="SAF360" s="2"/>
      <c r="SAG360" s="2"/>
      <c r="SAH360" s="2"/>
      <c r="SAI360" s="2"/>
      <c r="SAJ360" s="2"/>
      <c r="SAK360" s="2"/>
      <c r="SAL360" s="2"/>
      <c r="SAM360" s="2"/>
      <c r="SAN360" s="2"/>
      <c r="SAO360" s="2"/>
      <c r="SAP360" s="2"/>
      <c r="SAQ360" s="2"/>
      <c r="SAR360" s="2"/>
      <c r="SAS360" s="2"/>
      <c r="SAT360" s="2"/>
      <c r="SAU360" s="2"/>
      <c r="SAV360" s="2"/>
      <c r="SAW360" s="2"/>
      <c r="SAX360" s="2"/>
      <c r="SAY360" s="2"/>
      <c r="SAZ360" s="2"/>
      <c r="SBA360" s="2"/>
      <c r="SBB360" s="2"/>
      <c r="SBC360" s="2"/>
      <c r="SBD360" s="2"/>
      <c r="SBE360" s="2"/>
      <c r="SBF360" s="2"/>
      <c r="SBG360" s="2"/>
      <c r="SBH360" s="2"/>
      <c r="SBI360" s="2"/>
      <c r="SBJ360" s="2"/>
      <c r="SBK360" s="2"/>
      <c r="SBL360" s="2"/>
      <c r="SBM360" s="2"/>
      <c r="SBN360" s="2"/>
      <c r="SBO360" s="2"/>
      <c r="SBP360" s="2"/>
      <c r="SBQ360" s="2"/>
      <c r="SBR360" s="2"/>
      <c r="SBS360" s="2"/>
      <c r="SBT360" s="2"/>
      <c r="SBU360" s="2"/>
      <c r="SBV360" s="2"/>
      <c r="SBW360" s="2"/>
      <c r="SBX360" s="2"/>
      <c r="SBY360" s="2"/>
      <c r="SBZ360" s="2"/>
      <c r="SCA360" s="2"/>
      <c r="SCB360" s="2"/>
      <c r="SCC360" s="2"/>
      <c r="SCD360" s="2"/>
      <c r="SCE360" s="2"/>
      <c r="SCF360" s="2"/>
      <c r="SCG360" s="2"/>
      <c r="SCH360" s="2"/>
      <c r="SCI360" s="2"/>
      <c r="SCJ360" s="2"/>
      <c r="SCK360" s="2"/>
      <c r="SCL360" s="2"/>
      <c r="SCM360" s="2"/>
      <c r="SCN360" s="2"/>
      <c r="SCO360" s="2"/>
      <c r="SCP360" s="2"/>
      <c r="SCQ360" s="2"/>
      <c r="SCR360" s="2"/>
      <c r="SCS360" s="2"/>
      <c r="SCT360" s="2"/>
      <c r="SCU360" s="2"/>
      <c r="SCV360" s="2"/>
      <c r="SCW360" s="2"/>
      <c r="SCX360" s="2"/>
      <c r="SCY360" s="2"/>
      <c r="SCZ360" s="2"/>
      <c r="SDA360" s="2"/>
      <c r="SDB360" s="2"/>
      <c r="SDC360" s="2"/>
      <c r="SDD360" s="2"/>
      <c r="SDE360" s="2"/>
      <c r="SDF360" s="2"/>
      <c r="SDG360" s="2"/>
      <c r="SDH360" s="2"/>
      <c r="SDI360" s="2"/>
      <c r="SDJ360" s="2"/>
      <c r="SDK360" s="2"/>
      <c r="SDL360" s="2"/>
      <c r="SDM360" s="2"/>
      <c r="SDN360" s="2"/>
      <c r="SDO360" s="2"/>
      <c r="SDP360" s="2"/>
      <c r="SDQ360" s="2"/>
      <c r="SDR360" s="2"/>
      <c r="SDS360" s="2"/>
      <c r="SDT360" s="2"/>
      <c r="SDU360" s="2"/>
      <c r="SDV360" s="2"/>
      <c r="SDW360" s="2"/>
      <c r="SDX360" s="2"/>
      <c r="SDY360" s="2"/>
      <c r="SDZ360" s="2"/>
      <c r="SEA360" s="2"/>
      <c r="SEB360" s="2"/>
      <c r="SEC360" s="2"/>
      <c r="SED360" s="2"/>
      <c r="SEE360" s="2"/>
      <c r="SEF360" s="2"/>
      <c r="SEG360" s="2"/>
      <c r="SEH360" s="2"/>
      <c r="SEI360" s="2"/>
      <c r="SEJ360" s="2"/>
      <c r="SEK360" s="2"/>
      <c r="SEL360" s="2"/>
      <c r="SEM360" s="2"/>
      <c r="SEN360" s="2"/>
      <c r="SEO360" s="2"/>
      <c r="SEP360" s="2"/>
      <c r="SEQ360" s="2"/>
      <c r="SER360" s="2"/>
      <c r="SES360" s="2"/>
      <c r="SET360" s="2"/>
      <c r="SEU360" s="2"/>
      <c r="SEV360" s="2"/>
      <c r="SEW360" s="2"/>
      <c r="SEX360" s="2"/>
      <c r="SEY360" s="2"/>
      <c r="SEZ360" s="2"/>
      <c r="SFA360" s="2"/>
      <c r="SFB360" s="2"/>
      <c r="SFC360" s="2"/>
      <c r="SFD360" s="2"/>
      <c r="SFE360" s="2"/>
      <c r="SFF360" s="2"/>
      <c r="SFG360" s="2"/>
      <c r="SFH360" s="2"/>
      <c r="SFI360" s="2"/>
      <c r="SFJ360" s="2"/>
      <c r="SFK360" s="2"/>
      <c r="SFL360" s="2"/>
      <c r="SFM360" s="2"/>
      <c r="SFN360" s="2"/>
      <c r="SFO360" s="2"/>
      <c r="SFP360" s="2"/>
      <c r="SFQ360" s="2"/>
      <c r="SFR360" s="2"/>
      <c r="SFS360" s="2"/>
      <c r="SFT360" s="2"/>
      <c r="SFU360" s="2"/>
      <c r="SFV360" s="2"/>
      <c r="SFW360" s="2"/>
      <c r="SFX360" s="2"/>
      <c r="SFY360" s="2"/>
      <c r="SFZ360" s="2"/>
      <c r="SGA360" s="2"/>
      <c r="SGB360" s="2"/>
      <c r="SGC360" s="2"/>
      <c r="SGD360" s="2"/>
      <c r="SGE360" s="2"/>
      <c r="SGF360" s="2"/>
      <c r="SGG360" s="2"/>
      <c r="SGH360" s="2"/>
      <c r="SGI360" s="2"/>
      <c r="SGJ360" s="2"/>
      <c r="SGK360" s="2"/>
      <c r="SGL360" s="2"/>
      <c r="SGM360" s="2"/>
      <c r="SGN360" s="2"/>
      <c r="SGO360" s="2"/>
      <c r="SGP360" s="2"/>
      <c r="SGQ360" s="2"/>
      <c r="SGR360" s="2"/>
      <c r="SGS360" s="2"/>
      <c r="SGT360" s="2"/>
      <c r="SGU360" s="2"/>
      <c r="SGV360" s="2"/>
      <c r="SGW360" s="2"/>
      <c r="SGX360" s="2"/>
      <c r="SGY360" s="2"/>
      <c r="SGZ360" s="2"/>
      <c r="SHA360" s="2"/>
      <c r="SHB360" s="2"/>
      <c r="SHC360" s="2"/>
      <c r="SHD360" s="2"/>
      <c r="SHE360" s="2"/>
      <c r="SHF360" s="2"/>
      <c r="SHG360" s="2"/>
      <c r="SHH360" s="2"/>
      <c r="SHI360" s="2"/>
      <c r="SHJ360" s="2"/>
      <c r="SHK360" s="2"/>
      <c r="SHL360" s="2"/>
      <c r="SHM360" s="2"/>
      <c r="SHN360" s="2"/>
      <c r="SHO360" s="2"/>
      <c r="SHP360" s="2"/>
      <c r="SHQ360" s="2"/>
      <c r="SHR360" s="2"/>
      <c r="SHS360" s="2"/>
      <c r="SHT360" s="2"/>
      <c r="SHU360" s="2"/>
      <c r="SHV360" s="2"/>
      <c r="SHW360" s="2"/>
      <c r="SHX360" s="2"/>
      <c r="SHY360" s="2"/>
      <c r="SHZ360" s="2"/>
      <c r="SIA360" s="2"/>
      <c r="SIB360" s="2"/>
      <c r="SIC360" s="2"/>
      <c r="SID360" s="2"/>
      <c r="SIE360" s="2"/>
      <c r="SIF360" s="2"/>
      <c r="SIG360" s="2"/>
      <c r="SIH360" s="2"/>
      <c r="SII360" s="2"/>
      <c r="SIJ360" s="2"/>
      <c r="SIK360" s="2"/>
      <c r="SIL360" s="2"/>
      <c r="SIM360" s="2"/>
      <c r="SIN360" s="2"/>
      <c r="SIO360" s="2"/>
      <c r="SIP360" s="2"/>
      <c r="SIQ360" s="2"/>
      <c r="SIR360" s="2"/>
      <c r="SIS360" s="2"/>
      <c r="SIT360" s="2"/>
      <c r="SIU360" s="2"/>
      <c r="SIV360" s="2"/>
      <c r="SIW360" s="2"/>
      <c r="SIX360" s="2"/>
      <c r="SIY360" s="2"/>
      <c r="SIZ360" s="2"/>
      <c r="SJA360" s="2"/>
      <c r="SJB360" s="2"/>
      <c r="SJC360" s="2"/>
      <c r="SJD360" s="2"/>
      <c r="SJE360" s="2"/>
      <c r="SJF360" s="2"/>
      <c r="SJG360" s="2"/>
      <c r="SJH360" s="2"/>
      <c r="SJI360" s="2"/>
      <c r="SJJ360" s="2"/>
      <c r="SJK360" s="2"/>
      <c r="SJL360" s="2"/>
      <c r="SJM360" s="2"/>
      <c r="SJN360" s="2"/>
      <c r="SJO360" s="2"/>
      <c r="SJP360" s="2"/>
      <c r="SJQ360" s="2"/>
      <c r="SJR360" s="2"/>
      <c r="SJS360" s="2"/>
      <c r="SJT360" s="2"/>
      <c r="SJU360" s="2"/>
      <c r="SJV360" s="2"/>
      <c r="SJW360" s="2"/>
      <c r="SJX360" s="2"/>
      <c r="SJY360" s="2"/>
      <c r="SJZ360" s="2"/>
      <c r="SKA360" s="2"/>
      <c r="SKB360" s="2"/>
      <c r="SKC360" s="2"/>
      <c r="SKD360" s="2"/>
      <c r="SKE360" s="2"/>
      <c r="SKF360" s="2"/>
      <c r="SKG360" s="2"/>
      <c r="SKH360" s="2"/>
      <c r="SKI360" s="2"/>
      <c r="SKJ360" s="2"/>
      <c r="SKK360" s="2"/>
      <c r="SKL360" s="2"/>
      <c r="SKM360" s="2"/>
      <c r="SKN360" s="2"/>
      <c r="SKO360" s="2"/>
      <c r="SKP360" s="2"/>
      <c r="SKQ360" s="2"/>
      <c r="SKR360" s="2"/>
      <c r="SKS360" s="2"/>
      <c r="SKT360" s="2"/>
      <c r="SKU360" s="2"/>
      <c r="SKV360" s="2"/>
      <c r="SKW360" s="2"/>
      <c r="SKX360" s="2"/>
      <c r="SKY360" s="2"/>
      <c r="SKZ360" s="2"/>
      <c r="SLA360" s="2"/>
      <c r="SLB360" s="2"/>
      <c r="SLC360" s="2"/>
      <c r="SLD360" s="2"/>
      <c r="SLE360" s="2"/>
      <c r="SLF360" s="2"/>
      <c r="SLG360" s="2"/>
      <c r="SLH360" s="2"/>
      <c r="SLI360" s="2"/>
      <c r="SLJ360" s="2"/>
      <c r="SLK360" s="2"/>
      <c r="SLL360" s="2"/>
      <c r="SLM360" s="2"/>
      <c r="SLN360" s="2"/>
      <c r="SLO360" s="2"/>
      <c r="SLP360" s="2"/>
      <c r="SLQ360" s="2"/>
      <c r="SLR360" s="2"/>
      <c r="SLS360" s="2"/>
      <c r="SLT360" s="2"/>
      <c r="SLU360" s="2"/>
      <c r="SLV360" s="2"/>
      <c r="SLW360" s="2"/>
      <c r="SLX360" s="2"/>
      <c r="SLY360" s="2"/>
      <c r="SLZ360" s="2"/>
      <c r="SMA360" s="2"/>
      <c r="SMB360" s="2"/>
      <c r="SMC360" s="2"/>
      <c r="SMD360" s="2"/>
      <c r="SME360" s="2"/>
      <c r="SMF360" s="2"/>
      <c r="SMG360" s="2"/>
      <c r="SMH360" s="2"/>
      <c r="SMI360" s="2"/>
      <c r="SMJ360" s="2"/>
      <c r="SMK360" s="2"/>
      <c r="SML360" s="2"/>
      <c r="SMM360" s="2"/>
      <c r="SMN360" s="2"/>
      <c r="SMO360" s="2"/>
      <c r="SMP360" s="2"/>
      <c r="SMQ360" s="2"/>
      <c r="SMR360" s="2"/>
      <c r="SMS360" s="2"/>
      <c r="SMT360" s="2"/>
      <c r="SMU360" s="2"/>
      <c r="SMV360" s="2"/>
      <c r="SMW360" s="2"/>
      <c r="SMX360" s="2"/>
      <c r="SMY360" s="2"/>
      <c r="SMZ360" s="2"/>
      <c r="SNA360" s="2"/>
      <c r="SNB360" s="2"/>
      <c r="SNC360" s="2"/>
      <c r="SND360" s="2"/>
      <c r="SNE360" s="2"/>
      <c r="SNF360" s="2"/>
      <c r="SNG360" s="2"/>
      <c r="SNH360" s="2"/>
      <c r="SNI360" s="2"/>
      <c r="SNJ360" s="2"/>
      <c r="SNK360" s="2"/>
      <c r="SNL360" s="2"/>
      <c r="SNM360" s="2"/>
      <c r="SNN360" s="2"/>
      <c r="SNO360" s="2"/>
      <c r="SNP360" s="2"/>
      <c r="SNQ360" s="2"/>
      <c r="SNR360" s="2"/>
      <c r="SNS360" s="2"/>
      <c r="SNT360" s="2"/>
      <c r="SNU360" s="2"/>
      <c r="SNV360" s="2"/>
      <c r="SNW360" s="2"/>
      <c r="SNX360" s="2"/>
      <c r="SNY360" s="2"/>
      <c r="SNZ360" s="2"/>
      <c r="SOA360" s="2"/>
      <c r="SOB360" s="2"/>
      <c r="SOC360" s="2"/>
      <c r="SOD360" s="2"/>
      <c r="SOE360" s="2"/>
      <c r="SOF360" s="2"/>
      <c r="SOG360" s="2"/>
      <c r="SOH360" s="2"/>
      <c r="SOI360" s="2"/>
      <c r="SOJ360" s="2"/>
      <c r="SOK360" s="2"/>
      <c r="SOL360" s="2"/>
      <c r="SOM360" s="2"/>
      <c r="SON360" s="2"/>
      <c r="SOO360" s="2"/>
      <c r="SOP360" s="2"/>
      <c r="SOQ360" s="2"/>
      <c r="SOR360" s="2"/>
      <c r="SOS360" s="2"/>
      <c r="SOT360" s="2"/>
      <c r="SOU360" s="2"/>
      <c r="SOV360" s="2"/>
      <c r="SOW360" s="2"/>
      <c r="SOX360" s="2"/>
      <c r="SOY360" s="2"/>
      <c r="SOZ360" s="2"/>
      <c r="SPA360" s="2"/>
      <c r="SPB360" s="2"/>
      <c r="SPC360" s="2"/>
      <c r="SPD360" s="2"/>
      <c r="SPE360" s="2"/>
      <c r="SPF360" s="2"/>
      <c r="SPG360" s="2"/>
      <c r="SPH360" s="2"/>
      <c r="SPI360" s="2"/>
      <c r="SPJ360" s="2"/>
      <c r="SPK360" s="2"/>
      <c r="SPL360" s="2"/>
      <c r="SPM360" s="2"/>
      <c r="SPN360" s="2"/>
      <c r="SPO360" s="2"/>
      <c r="SPP360" s="2"/>
      <c r="SPQ360" s="2"/>
      <c r="SPR360" s="2"/>
      <c r="SPS360" s="2"/>
      <c r="SPT360" s="2"/>
      <c r="SPU360" s="2"/>
      <c r="SPV360" s="2"/>
      <c r="SPW360" s="2"/>
      <c r="SPX360" s="2"/>
      <c r="SPY360" s="2"/>
      <c r="SPZ360" s="2"/>
      <c r="SQA360" s="2"/>
      <c r="SQB360" s="2"/>
      <c r="SQC360" s="2"/>
      <c r="SQD360" s="2"/>
      <c r="SQE360" s="2"/>
      <c r="SQF360" s="2"/>
      <c r="SQG360" s="2"/>
      <c r="SQH360" s="2"/>
      <c r="SQI360" s="2"/>
      <c r="SQJ360" s="2"/>
      <c r="SQK360" s="2"/>
      <c r="SQL360" s="2"/>
      <c r="SQM360" s="2"/>
      <c r="SQN360" s="2"/>
      <c r="SQO360" s="2"/>
      <c r="SQP360" s="2"/>
      <c r="SQQ360" s="2"/>
      <c r="SQR360" s="2"/>
      <c r="SQS360" s="2"/>
      <c r="SQT360" s="2"/>
      <c r="SQU360" s="2"/>
      <c r="SQV360" s="2"/>
      <c r="SQW360" s="2"/>
      <c r="SQX360" s="2"/>
      <c r="SQY360" s="2"/>
      <c r="SQZ360" s="2"/>
      <c r="SRA360" s="2"/>
      <c r="SRB360" s="2"/>
      <c r="SRC360" s="2"/>
      <c r="SRD360" s="2"/>
      <c r="SRE360" s="2"/>
      <c r="SRF360" s="2"/>
      <c r="SRG360" s="2"/>
      <c r="SRH360" s="2"/>
      <c r="SRI360" s="2"/>
      <c r="SRJ360" s="2"/>
      <c r="SRK360" s="2"/>
      <c r="SRL360" s="2"/>
      <c r="SRM360" s="2"/>
      <c r="SRN360" s="2"/>
      <c r="SRO360" s="2"/>
      <c r="SRP360" s="2"/>
      <c r="SRQ360" s="2"/>
      <c r="SRR360" s="2"/>
      <c r="SRS360" s="2"/>
      <c r="SRT360" s="2"/>
      <c r="SRU360" s="2"/>
      <c r="SRV360" s="2"/>
      <c r="SRW360" s="2"/>
      <c r="SRX360" s="2"/>
      <c r="SRY360" s="2"/>
      <c r="SRZ360" s="2"/>
      <c r="SSA360" s="2"/>
      <c r="SSB360" s="2"/>
      <c r="SSC360" s="2"/>
      <c r="SSD360" s="2"/>
      <c r="SSE360" s="2"/>
      <c r="SSF360" s="2"/>
      <c r="SSG360" s="2"/>
      <c r="SSH360" s="2"/>
      <c r="SSI360" s="2"/>
      <c r="SSJ360" s="2"/>
      <c r="SSK360" s="2"/>
      <c r="SSL360" s="2"/>
      <c r="SSM360" s="2"/>
      <c r="SSN360" s="2"/>
      <c r="SSO360" s="2"/>
      <c r="SSP360" s="2"/>
      <c r="SSQ360" s="2"/>
      <c r="SSR360" s="2"/>
      <c r="SSS360" s="2"/>
      <c r="SST360" s="2"/>
      <c r="SSU360" s="2"/>
      <c r="SSV360" s="2"/>
      <c r="SSW360" s="2"/>
      <c r="SSX360" s="2"/>
      <c r="SSY360" s="2"/>
      <c r="SSZ360" s="2"/>
      <c r="STA360" s="2"/>
      <c r="STB360" s="2"/>
      <c r="STC360" s="2"/>
      <c r="STD360" s="2"/>
      <c r="STE360" s="2"/>
      <c r="STF360" s="2"/>
      <c r="STG360" s="2"/>
      <c r="STH360" s="2"/>
      <c r="STI360" s="2"/>
      <c r="STJ360" s="2"/>
      <c r="STK360" s="2"/>
      <c r="STL360" s="2"/>
      <c r="STM360" s="2"/>
      <c r="STN360" s="2"/>
      <c r="STO360" s="2"/>
      <c r="STP360" s="2"/>
      <c r="STQ360" s="2"/>
      <c r="STR360" s="2"/>
      <c r="STS360" s="2"/>
      <c r="STT360" s="2"/>
      <c r="STU360" s="2"/>
      <c r="STV360" s="2"/>
      <c r="STW360" s="2"/>
      <c r="STX360" s="2"/>
      <c r="STY360" s="2"/>
      <c r="STZ360" s="2"/>
      <c r="SUA360" s="2"/>
      <c r="SUB360" s="2"/>
      <c r="SUC360" s="2"/>
      <c r="SUD360" s="2"/>
      <c r="SUE360" s="2"/>
      <c r="SUF360" s="2"/>
      <c r="SUG360" s="2"/>
      <c r="SUH360" s="2"/>
      <c r="SUI360" s="2"/>
      <c r="SUJ360" s="2"/>
      <c r="SUK360" s="2"/>
      <c r="SUL360" s="2"/>
      <c r="SUM360" s="2"/>
      <c r="SUN360" s="2"/>
      <c r="SUO360" s="2"/>
      <c r="SUP360" s="2"/>
      <c r="SUQ360" s="2"/>
      <c r="SUR360" s="2"/>
      <c r="SUS360" s="2"/>
      <c r="SUT360" s="2"/>
      <c r="SUU360" s="2"/>
      <c r="SUV360" s="2"/>
      <c r="SUW360" s="2"/>
      <c r="SUX360" s="2"/>
      <c r="SUY360" s="2"/>
      <c r="SUZ360" s="2"/>
      <c r="SVA360" s="2"/>
      <c r="SVB360" s="2"/>
      <c r="SVC360" s="2"/>
      <c r="SVD360" s="2"/>
      <c r="SVE360" s="2"/>
      <c r="SVF360" s="2"/>
      <c r="SVG360" s="2"/>
      <c r="SVH360" s="2"/>
      <c r="SVI360" s="2"/>
      <c r="SVJ360" s="2"/>
      <c r="SVK360" s="2"/>
      <c r="SVL360" s="2"/>
      <c r="SVM360" s="2"/>
      <c r="SVN360" s="2"/>
      <c r="SVO360" s="2"/>
      <c r="SVP360" s="2"/>
      <c r="SVQ360" s="2"/>
      <c r="SVR360" s="2"/>
      <c r="SVS360" s="2"/>
      <c r="SVT360" s="2"/>
      <c r="SVU360" s="2"/>
      <c r="SVV360" s="2"/>
      <c r="SVW360" s="2"/>
      <c r="SVX360" s="2"/>
      <c r="SVY360" s="2"/>
      <c r="SVZ360" s="2"/>
      <c r="SWA360" s="2"/>
      <c r="SWB360" s="2"/>
      <c r="SWC360" s="2"/>
      <c r="SWD360" s="2"/>
      <c r="SWE360" s="2"/>
      <c r="SWF360" s="2"/>
      <c r="SWG360" s="2"/>
      <c r="SWH360" s="2"/>
      <c r="SWI360" s="2"/>
      <c r="SWJ360" s="2"/>
      <c r="SWK360" s="2"/>
      <c r="SWL360" s="2"/>
      <c r="SWM360" s="2"/>
      <c r="SWN360" s="2"/>
      <c r="SWO360" s="2"/>
      <c r="SWP360" s="2"/>
      <c r="SWQ360" s="2"/>
      <c r="SWR360" s="2"/>
      <c r="SWS360" s="2"/>
      <c r="SWT360" s="2"/>
      <c r="SWU360" s="2"/>
      <c r="SWV360" s="2"/>
      <c r="SWW360" s="2"/>
      <c r="SWX360" s="2"/>
      <c r="SWY360" s="2"/>
      <c r="SWZ360" s="2"/>
      <c r="SXA360" s="2"/>
      <c r="SXB360" s="2"/>
      <c r="SXC360" s="2"/>
      <c r="SXD360" s="2"/>
      <c r="SXE360" s="2"/>
      <c r="SXF360" s="2"/>
      <c r="SXG360" s="2"/>
      <c r="SXH360" s="2"/>
      <c r="SXI360" s="2"/>
      <c r="SXJ360" s="2"/>
      <c r="SXK360" s="2"/>
      <c r="SXL360" s="2"/>
      <c r="SXM360" s="2"/>
      <c r="SXN360" s="2"/>
      <c r="SXO360" s="2"/>
      <c r="SXP360" s="2"/>
      <c r="SXQ360" s="2"/>
      <c r="SXR360" s="2"/>
      <c r="SXS360" s="2"/>
      <c r="SXT360" s="2"/>
      <c r="SXU360" s="2"/>
      <c r="SXV360" s="2"/>
      <c r="SXW360" s="2"/>
      <c r="SXX360" s="2"/>
      <c r="SXY360" s="2"/>
      <c r="SXZ360" s="2"/>
      <c r="SYA360" s="2"/>
      <c r="SYB360" s="2"/>
      <c r="SYC360" s="2"/>
      <c r="SYD360" s="2"/>
      <c r="SYE360" s="2"/>
      <c r="SYF360" s="2"/>
      <c r="SYG360" s="2"/>
      <c r="SYH360" s="2"/>
      <c r="SYI360" s="2"/>
      <c r="SYJ360" s="2"/>
      <c r="SYK360" s="2"/>
      <c r="SYL360" s="2"/>
      <c r="SYM360" s="2"/>
      <c r="SYN360" s="2"/>
      <c r="SYO360" s="2"/>
      <c r="SYP360" s="2"/>
      <c r="SYQ360" s="2"/>
      <c r="SYR360" s="2"/>
      <c r="SYS360" s="2"/>
      <c r="SYT360" s="2"/>
      <c r="SYU360" s="2"/>
      <c r="SYV360" s="2"/>
      <c r="SYW360" s="2"/>
      <c r="SYX360" s="2"/>
      <c r="SYY360" s="2"/>
      <c r="SYZ360" s="2"/>
      <c r="SZA360" s="2"/>
      <c r="SZB360" s="2"/>
      <c r="SZC360" s="2"/>
      <c r="SZD360" s="2"/>
      <c r="SZE360" s="2"/>
      <c r="SZF360" s="2"/>
      <c r="SZG360" s="2"/>
      <c r="SZH360" s="2"/>
      <c r="SZI360" s="2"/>
      <c r="SZJ360" s="2"/>
      <c r="SZK360" s="2"/>
      <c r="SZL360" s="2"/>
      <c r="SZM360" s="2"/>
      <c r="SZN360" s="2"/>
      <c r="SZO360" s="2"/>
      <c r="SZP360" s="2"/>
      <c r="SZQ360" s="2"/>
      <c r="SZR360" s="2"/>
      <c r="SZS360" s="2"/>
      <c r="SZT360" s="2"/>
      <c r="SZU360" s="2"/>
      <c r="SZV360" s="2"/>
      <c r="SZW360" s="2"/>
      <c r="SZX360" s="2"/>
      <c r="SZY360" s="2"/>
      <c r="SZZ360" s="2"/>
      <c r="TAA360" s="2"/>
      <c r="TAB360" s="2"/>
      <c r="TAC360" s="2"/>
      <c r="TAD360" s="2"/>
      <c r="TAE360" s="2"/>
      <c r="TAF360" s="2"/>
      <c r="TAG360" s="2"/>
      <c r="TAH360" s="2"/>
      <c r="TAI360" s="2"/>
      <c r="TAJ360" s="2"/>
      <c r="TAK360" s="2"/>
      <c r="TAL360" s="2"/>
      <c r="TAM360" s="2"/>
      <c r="TAN360" s="2"/>
      <c r="TAO360" s="2"/>
      <c r="TAP360" s="2"/>
      <c r="TAQ360" s="2"/>
      <c r="TAR360" s="2"/>
      <c r="TAS360" s="2"/>
      <c r="TAT360" s="2"/>
      <c r="TAU360" s="2"/>
      <c r="TAV360" s="2"/>
      <c r="TAW360" s="2"/>
      <c r="TAX360" s="2"/>
      <c r="TAY360" s="2"/>
      <c r="TAZ360" s="2"/>
      <c r="TBA360" s="2"/>
      <c r="TBB360" s="2"/>
      <c r="TBC360" s="2"/>
      <c r="TBD360" s="2"/>
      <c r="TBE360" s="2"/>
      <c r="TBF360" s="2"/>
      <c r="TBG360" s="2"/>
      <c r="TBH360" s="2"/>
      <c r="TBI360" s="2"/>
      <c r="TBJ360" s="2"/>
      <c r="TBK360" s="2"/>
      <c r="TBL360" s="2"/>
      <c r="TBM360" s="2"/>
      <c r="TBN360" s="2"/>
      <c r="TBO360" s="2"/>
      <c r="TBP360" s="2"/>
      <c r="TBQ360" s="2"/>
      <c r="TBR360" s="2"/>
      <c r="TBS360" s="2"/>
      <c r="TBT360" s="2"/>
      <c r="TBU360" s="2"/>
      <c r="TBV360" s="2"/>
      <c r="TBW360" s="2"/>
      <c r="TBX360" s="2"/>
      <c r="TBY360" s="2"/>
      <c r="TBZ360" s="2"/>
      <c r="TCA360" s="2"/>
      <c r="TCB360" s="2"/>
      <c r="TCC360" s="2"/>
      <c r="TCD360" s="2"/>
      <c r="TCE360" s="2"/>
      <c r="TCF360" s="2"/>
      <c r="TCG360" s="2"/>
      <c r="TCH360" s="2"/>
      <c r="TCI360" s="2"/>
      <c r="TCJ360" s="2"/>
      <c r="TCK360" s="2"/>
      <c r="TCL360" s="2"/>
      <c r="TCM360" s="2"/>
      <c r="TCN360" s="2"/>
      <c r="TCO360" s="2"/>
      <c r="TCP360" s="2"/>
      <c r="TCQ360" s="2"/>
      <c r="TCR360" s="2"/>
      <c r="TCS360" s="2"/>
      <c r="TCT360" s="2"/>
      <c r="TCU360" s="2"/>
      <c r="TCV360" s="2"/>
      <c r="TCW360" s="2"/>
      <c r="TCX360" s="2"/>
      <c r="TCY360" s="2"/>
      <c r="TCZ360" s="2"/>
      <c r="TDA360" s="2"/>
      <c r="TDB360" s="2"/>
      <c r="TDC360" s="2"/>
      <c r="TDD360" s="2"/>
      <c r="TDE360" s="2"/>
      <c r="TDF360" s="2"/>
      <c r="TDG360" s="2"/>
      <c r="TDH360" s="2"/>
      <c r="TDI360" s="2"/>
      <c r="TDJ360" s="2"/>
      <c r="TDK360" s="2"/>
      <c r="TDL360" s="2"/>
      <c r="TDM360" s="2"/>
      <c r="TDN360" s="2"/>
      <c r="TDO360" s="2"/>
      <c r="TDP360" s="2"/>
      <c r="TDQ360" s="2"/>
      <c r="TDR360" s="2"/>
      <c r="TDS360" s="2"/>
      <c r="TDT360" s="2"/>
      <c r="TDU360" s="2"/>
      <c r="TDV360" s="2"/>
      <c r="TDW360" s="2"/>
      <c r="TDX360" s="2"/>
      <c r="TDY360" s="2"/>
      <c r="TDZ360" s="2"/>
      <c r="TEA360" s="2"/>
      <c r="TEB360" s="2"/>
      <c r="TEC360" s="2"/>
      <c r="TED360" s="2"/>
      <c r="TEE360" s="2"/>
      <c r="TEF360" s="2"/>
      <c r="TEG360" s="2"/>
      <c r="TEH360" s="2"/>
      <c r="TEI360" s="2"/>
      <c r="TEJ360" s="2"/>
      <c r="TEK360" s="2"/>
      <c r="TEL360" s="2"/>
      <c r="TEM360" s="2"/>
      <c r="TEN360" s="2"/>
      <c r="TEO360" s="2"/>
      <c r="TEP360" s="2"/>
      <c r="TEQ360" s="2"/>
      <c r="TER360" s="2"/>
      <c r="TES360" s="2"/>
      <c r="TET360" s="2"/>
      <c r="TEU360" s="2"/>
      <c r="TEV360" s="2"/>
      <c r="TEW360" s="2"/>
      <c r="TEX360" s="2"/>
      <c r="TEY360" s="2"/>
      <c r="TEZ360" s="2"/>
      <c r="TFA360" s="2"/>
      <c r="TFB360" s="2"/>
      <c r="TFC360" s="2"/>
      <c r="TFD360" s="2"/>
      <c r="TFE360" s="2"/>
      <c r="TFF360" s="2"/>
      <c r="TFG360" s="2"/>
      <c r="TFH360" s="2"/>
      <c r="TFI360" s="2"/>
      <c r="TFJ360" s="2"/>
      <c r="TFK360" s="2"/>
      <c r="TFL360" s="2"/>
      <c r="TFM360" s="2"/>
      <c r="TFN360" s="2"/>
      <c r="TFO360" s="2"/>
      <c r="TFP360" s="2"/>
      <c r="TFQ360" s="2"/>
      <c r="TFR360" s="2"/>
      <c r="TFS360" s="2"/>
      <c r="TFT360" s="2"/>
      <c r="TFU360" s="2"/>
      <c r="TFV360" s="2"/>
      <c r="TFW360" s="2"/>
      <c r="TFX360" s="2"/>
      <c r="TFY360" s="2"/>
      <c r="TFZ360" s="2"/>
      <c r="TGA360" s="2"/>
      <c r="TGB360" s="2"/>
      <c r="TGC360" s="2"/>
      <c r="TGD360" s="2"/>
      <c r="TGE360" s="2"/>
      <c r="TGF360" s="2"/>
      <c r="TGG360" s="2"/>
      <c r="TGH360" s="2"/>
      <c r="TGI360" s="2"/>
      <c r="TGJ360" s="2"/>
      <c r="TGK360" s="2"/>
      <c r="TGL360" s="2"/>
      <c r="TGM360" s="2"/>
      <c r="TGN360" s="2"/>
      <c r="TGO360" s="2"/>
      <c r="TGP360" s="2"/>
      <c r="TGQ360" s="2"/>
      <c r="TGR360" s="2"/>
      <c r="TGS360" s="2"/>
      <c r="TGT360" s="2"/>
      <c r="TGU360" s="2"/>
      <c r="TGV360" s="2"/>
      <c r="TGW360" s="2"/>
      <c r="TGX360" s="2"/>
      <c r="TGY360" s="2"/>
      <c r="TGZ360" s="2"/>
      <c r="THA360" s="2"/>
      <c r="THB360" s="2"/>
      <c r="THC360" s="2"/>
      <c r="THD360" s="2"/>
      <c r="THE360" s="2"/>
      <c r="THF360" s="2"/>
      <c r="THG360" s="2"/>
      <c r="THH360" s="2"/>
      <c r="THI360" s="2"/>
      <c r="THJ360" s="2"/>
      <c r="THK360" s="2"/>
      <c r="THL360" s="2"/>
      <c r="THM360" s="2"/>
      <c r="THN360" s="2"/>
      <c r="THO360" s="2"/>
      <c r="THP360" s="2"/>
      <c r="THQ360" s="2"/>
      <c r="THR360" s="2"/>
      <c r="THS360" s="2"/>
      <c r="THT360" s="2"/>
      <c r="THU360" s="2"/>
      <c r="THV360" s="2"/>
      <c r="THW360" s="2"/>
      <c r="THX360" s="2"/>
      <c r="THY360" s="2"/>
      <c r="THZ360" s="2"/>
      <c r="TIA360" s="2"/>
      <c r="TIB360" s="2"/>
      <c r="TIC360" s="2"/>
      <c r="TID360" s="2"/>
      <c r="TIE360" s="2"/>
      <c r="TIF360" s="2"/>
      <c r="TIG360" s="2"/>
      <c r="TIH360" s="2"/>
      <c r="TII360" s="2"/>
      <c r="TIJ360" s="2"/>
      <c r="TIK360" s="2"/>
      <c r="TIL360" s="2"/>
      <c r="TIM360" s="2"/>
      <c r="TIN360" s="2"/>
      <c r="TIO360" s="2"/>
      <c r="TIP360" s="2"/>
      <c r="TIQ360" s="2"/>
      <c r="TIR360" s="2"/>
      <c r="TIS360" s="2"/>
      <c r="TIT360" s="2"/>
      <c r="TIU360" s="2"/>
      <c r="TIV360" s="2"/>
      <c r="TIW360" s="2"/>
      <c r="TIX360" s="2"/>
      <c r="TIY360" s="2"/>
      <c r="TIZ360" s="2"/>
      <c r="TJA360" s="2"/>
      <c r="TJB360" s="2"/>
      <c r="TJC360" s="2"/>
      <c r="TJD360" s="2"/>
      <c r="TJE360" s="2"/>
      <c r="TJF360" s="2"/>
      <c r="TJG360" s="2"/>
      <c r="TJH360" s="2"/>
      <c r="TJI360" s="2"/>
      <c r="TJJ360" s="2"/>
      <c r="TJK360" s="2"/>
      <c r="TJL360" s="2"/>
      <c r="TJM360" s="2"/>
      <c r="TJN360" s="2"/>
      <c r="TJO360" s="2"/>
      <c r="TJP360" s="2"/>
      <c r="TJQ360" s="2"/>
      <c r="TJR360" s="2"/>
      <c r="TJS360" s="2"/>
      <c r="TJT360" s="2"/>
      <c r="TJU360" s="2"/>
      <c r="TJV360" s="2"/>
      <c r="TJW360" s="2"/>
      <c r="TJX360" s="2"/>
      <c r="TJY360" s="2"/>
      <c r="TJZ360" s="2"/>
      <c r="TKA360" s="2"/>
      <c r="TKB360" s="2"/>
      <c r="TKC360" s="2"/>
      <c r="TKD360" s="2"/>
      <c r="TKE360" s="2"/>
      <c r="TKF360" s="2"/>
      <c r="TKG360" s="2"/>
      <c r="TKH360" s="2"/>
      <c r="TKI360" s="2"/>
      <c r="TKJ360" s="2"/>
      <c r="TKK360" s="2"/>
      <c r="TKL360" s="2"/>
      <c r="TKM360" s="2"/>
      <c r="TKN360" s="2"/>
      <c r="TKO360" s="2"/>
      <c r="TKP360" s="2"/>
      <c r="TKQ360" s="2"/>
      <c r="TKR360" s="2"/>
      <c r="TKS360" s="2"/>
      <c r="TKT360" s="2"/>
      <c r="TKU360" s="2"/>
      <c r="TKV360" s="2"/>
      <c r="TKW360" s="2"/>
      <c r="TKX360" s="2"/>
      <c r="TKY360" s="2"/>
      <c r="TKZ360" s="2"/>
      <c r="TLA360" s="2"/>
      <c r="TLB360" s="2"/>
      <c r="TLC360" s="2"/>
      <c r="TLD360" s="2"/>
      <c r="TLE360" s="2"/>
      <c r="TLF360" s="2"/>
      <c r="TLG360" s="2"/>
      <c r="TLH360" s="2"/>
      <c r="TLI360" s="2"/>
      <c r="TLJ360" s="2"/>
      <c r="TLK360" s="2"/>
      <c r="TLL360" s="2"/>
      <c r="TLM360" s="2"/>
      <c r="TLN360" s="2"/>
      <c r="TLO360" s="2"/>
      <c r="TLP360" s="2"/>
      <c r="TLQ360" s="2"/>
      <c r="TLR360" s="2"/>
      <c r="TLS360" s="2"/>
      <c r="TLT360" s="2"/>
      <c r="TLU360" s="2"/>
      <c r="TLV360" s="2"/>
      <c r="TLW360" s="2"/>
      <c r="TLX360" s="2"/>
      <c r="TLY360" s="2"/>
      <c r="TLZ360" s="2"/>
      <c r="TMA360" s="2"/>
      <c r="TMB360" s="2"/>
      <c r="TMC360" s="2"/>
      <c r="TMD360" s="2"/>
      <c r="TME360" s="2"/>
      <c r="TMF360" s="2"/>
      <c r="TMG360" s="2"/>
      <c r="TMH360" s="2"/>
      <c r="TMI360" s="2"/>
      <c r="TMJ360" s="2"/>
      <c r="TMK360" s="2"/>
      <c r="TML360" s="2"/>
      <c r="TMM360" s="2"/>
      <c r="TMN360" s="2"/>
      <c r="TMO360" s="2"/>
      <c r="TMP360" s="2"/>
      <c r="TMQ360" s="2"/>
      <c r="TMR360" s="2"/>
      <c r="TMS360" s="2"/>
      <c r="TMT360" s="2"/>
      <c r="TMU360" s="2"/>
      <c r="TMV360" s="2"/>
      <c r="TMW360" s="2"/>
      <c r="TMX360" s="2"/>
      <c r="TMY360" s="2"/>
      <c r="TMZ360" s="2"/>
      <c r="TNA360" s="2"/>
      <c r="TNB360" s="2"/>
      <c r="TNC360" s="2"/>
      <c r="TND360" s="2"/>
      <c r="TNE360" s="2"/>
      <c r="TNF360" s="2"/>
      <c r="TNG360" s="2"/>
      <c r="TNH360" s="2"/>
      <c r="TNI360" s="2"/>
      <c r="TNJ360" s="2"/>
      <c r="TNK360" s="2"/>
      <c r="TNL360" s="2"/>
      <c r="TNM360" s="2"/>
      <c r="TNN360" s="2"/>
      <c r="TNO360" s="2"/>
      <c r="TNP360" s="2"/>
      <c r="TNQ360" s="2"/>
      <c r="TNR360" s="2"/>
      <c r="TNS360" s="2"/>
      <c r="TNT360" s="2"/>
      <c r="TNU360" s="2"/>
      <c r="TNV360" s="2"/>
      <c r="TNW360" s="2"/>
      <c r="TNX360" s="2"/>
      <c r="TNY360" s="2"/>
      <c r="TNZ360" s="2"/>
      <c r="TOA360" s="2"/>
      <c r="TOB360" s="2"/>
      <c r="TOC360" s="2"/>
      <c r="TOD360" s="2"/>
      <c r="TOE360" s="2"/>
      <c r="TOF360" s="2"/>
      <c r="TOG360" s="2"/>
      <c r="TOH360" s="2"/>
      <c r="TOI360" s="2"/>
      <c r="TOJ360" s="2"/>
      <c r="TOK360" s="2"/>
      <c r="TOL360" s="2"/>
      <c r="TOM360" s="2"/>
      <c r="TON360" s="2"/>
      <c r="TOO360" s="2"/>
      <c r="TOP360" s="2"/>
      <c r="TOQ360" s="2"/>
      <c r="TOR360" s="2"/>
      <c r="TOS360" s="2"/>
      <c r="TOT360" s="2"/>
      <c r="TOU360" s="2"/>
      <c r="TOV360" s="2"/>
      <c r="TOW360" s="2"/>
      <c r="TOX360" s="2"/>
      <c r="TOY360" s="2"/>
      <c r="TOZ360" s="2"/>
      <c r="TPA360" s="2"/>
      <c r="TPB360" s="2"/>
      <c r="TPC360" s="2"/>
      <c r="TPD360" s="2"/>
      <c r="TPE360" s="2"/>
      <c r="TPF360" s="2"/>
      <c r="TPG360" s="2"/>
      <c r="TPH360" s="2"/>
      <c r="TPI360" s="2"/>
      <c r="TPJ360" s="2"/>
      <c r="TPK360" s="2"/>
      <c r="TPL360" s="2"/>
      <c r="TPM360" s="2"/>
      <c r="TPN360" s="2"/>
      <c r="TPO360" s="2"/>
      <c r="TPP360" s="2"/>
      <c r="TPQ360" s="2"/>
      <c r="TPR360" s="2"/>
      <c r="TPS360" s="2"/>
      <c r="TPT360" s="2"/>
      <c r="TPU360" s="2"/>
      <c r="TPV360" s="2"/>
      <c r="TPW360" s="2"/>
      <c r="TPX360" s="2"/>
      <c r="TPY360" s="2"/>
      <c r="TPZ360" s="2"/>
      <c r="TQA360" s="2"/>
      <c r="TQB360" s="2"/>
      <c r="TQC360" s="2"/>
      <c r="TQD360" s="2"/>
      <c r="TQE360" s="2"/>
      <c r="TQF360" s="2"/>
      <c r="TQG360" s="2"/>
      <c r="TQH360" s="2"/>
      <c r="TQI360" s="2"/>
      <c r="TQJ360" s="2"/>
      <c r="TQK360" s="2"/>
      <c r="TQL360" s="2"/>
      <c r="TQM360" s="2"/>
      <c r="TQN360" s="2"/>
      <c r="TQO360" s="2"/>
      <c r="TQP360" s="2"/>
      <c r="TQQ360" s="2"/>
      <c r="TQR360" s="2"/>
      <c r="TQS360" s="2"/>
      <c r="TQT360" s="2"/>
      <c r="TQU360" s="2"/>
      <c r="TQV360" s="2"/>
      <c r="TQW360" s="2"/>
      <c r="TQX360" s="2"/>
      <c r="TQY360" s="2"/>
      <c r="TQZ360" s="2"/>
      <c r="TRA360" s="2"/>
      <c r="TRB360" s="2"/>
      <c r="TRC360" s="2"/>
      <c r="TRD360" s="2"/>
      <c r="TRE360" s="2"/>
      <c r="TRF360" s="2"/>
      <c r="TRG360" s="2"/>
      <c r="TRH360" s="2"/>
      <c r="TRI360" s="2"/>
      <c r="TRJ360" s="2"/>
      <c r="TRK360" s="2"/>
      <c r="TRL360" s="2"/>
      <c r="TRM360" s="2"/>
      <c r="TRN360" s="2"/>
      <c r="TRO360" s="2"/>
      <c r="TRP360" s="2"/>
      <c r="TRQ360" s="2"/>
      <c r="TRR360" s="2"/>
      <c r="TRS360" s="2"/>
      <c r="TRT360" s="2"/>
      <c r="TRU360" s="2"/>
      <c r="TRV360" s="2"/>
      <c r="TRW360" s="2"/>
      <c r="TRX360" s="2"/>
      <c r="TRY360" s="2"/>
      <c r="TRZ360" s="2"/>
      <c r="TSA360" s="2"/>
      <c r="TSB360" s="2"/>
      <c r="TSC360" s="2"/>
      <c r="TSD360" s="2"/>
      <c r="TSE360" s="2"/>
      <c r="TSF360" s="2"/>
      <c r="TSG360" s="2"/>
      <c r="TSH360" s="2"/>
      <c r="TSI360" s="2"/>
      <c r="TSJ360" s="2"/>
      <c r="TSK360" s="2"/>
      <c r="TSL360" s="2"/>
      <c r="TSM360" s="2"/>
      <c r="TSN360" s="2"/>
      <c r="TSO360" s="2"/>
      <c r="TSP360" s="2"/>
      <c r="TSQ360" s="2"/>
      <c r="TSR360" s="2"/>
      <c r="TSS360" s="2"/>
      <c r="TST360" s="2"/>
      <c r="TSU360" s="2"/>
      <c r="TSV360" s="2"/>
      <c r="TSW360" s="2"/>
      <c r="TSX360" s="2"/>
      <c r="TSY360" s="2"/>
      <c r="TSZ360" s="2"/>
      <c r="TTA360" s="2"/>
      <c r="TTB360" s="2"/>
      <c r="TTC360" s="2"/>
      <c r="TTD360" s="2"/>
      <c r="TTE360" s="2"/>
      <c r="TTF360" s="2"/>
      <c r="TTG360" s="2"/>
      <c r="TTH360" s="2"/>
      <c r="TTI360" s="2"/>
      <c r="TTJ360" s="2"/>
      <c r="TTK360" s="2"/>
      <c r="TTL360" s="2"/>
      <c r="TTM360" s="2"/>
      <c r="TTN360" s="2"/>
      <c r="TTO360" s="2"/>
      <c r="TTP360" s="2"/>
      <c r="TTQ360" s="2"/>
      <c r="TTR360" s="2"/>
      <c r="TTS360" s="2"/>
      <c r="TTT360" s="2"/>
      <c r="TTU360" s="2"/>
      <c r="TTV360" s="2"/>
      <c r="TTW360" s="2"/>
      <c r="TTX360" s="2"/>
      <c r="TTY360" s="2"/>
      <c r="TTZ360" s="2"/>
      <c r="TUA360" s="2"/>
      <c r="TUB360" s="2"/>
      <c r="TUC360" s="2"/>
      <c r="TUD360" s="2"/>
      <c r="TUE360" s="2"/>
      <c r="TUF360" s="2"/>
      <c r="TUG360" s="2"/>
      <c r="TUH360" s="2"/>
      <c r="TUI360" s="2"/>
      <c r="TUJ360" s="2"/>
      <c r="TUK360" s="2"/>
      <c r="TUL360" s="2"/>
      <c r="TUM360" s="2"/>
      <c r="TUN360" s="2"/>
      <c r="TUO360" s="2"/>
      <c r="TUP360" s="2"/>
      <c r="TUQ360" s="2"/>
      <c r="TUR360" s="2"/>
      <c r="TUS360" s="2"/>
      <c r="TUT360" s="2"/>
      <c r="TUU360" s="2"/>
      <c r="TUV360" s="2"/>
      <c r="TUW360" s="2"/>
      <c r="TUX360" s="2"/>
      <c r="TUY360" s="2"/>
      <c r="TUZ360" s="2"/>
      <c r="TVA360" s="2"/>
      <c r="TVB360" s="2"/>
      <c r="TVC360" s="2"/>
      <c r="TVD360" s="2"/>
      <c r="TVE360" s="2"/>
      <c r="TVF360" s="2"/>
      <c r="TVG360" s="2"/>
      <c r="TVH360" s="2"/>
      <c r="TVI360" s="2"/>
      <c r="TVJ360" s="2"/>
      <c r="TVK360" s="2"/>
      <c r="TVL360" s="2"/>
      <c r="TVM360" s="2"/>
      <c r="TVN360" s="2"/>
      <c r="TVO360" s="2"/>
      <c r="TVP360" s="2"/>
      <c r="TVQ360" s="2"/>
      <c r="TVR360" s="2"/>
      <c r="TVS360" s="2"/>
      <c r="TVT360" s="2"/>
      <c r="TVU360" s="2"/>
      <c r="TVV360" s="2"/>
      <c r="TVW360" s="2"/>
      <c r="TVX360" s="2"/>
      <c r="TVY360" s="2"/>
      <c r="TVZ360" s="2"/>
      <c r="TWA360" s="2"/>
      <c r="TWB360" s="2"/>
      <c r="TWC360" s="2"/>
      <c r="TWD360" s="2"/>
      <c r="TWE360" s="2"/>
      <c r="TWF360" s="2"/>
      <c r="TWG360" s="2"/>
      <c r="TWH360" s="2"/>
      <c r="TWI360" s="2"/>
      <c r="TWJ360" s="2"/>
      <c r="TWK360" s="2"/>
      <c r="TWL360" s="2"/>
      <c r="TWM360" s="2"/>
      <c r="TWN360" s="2"/>
      <c r="TWO360" s="2"/>
      <c r="TWP360" s="2"/>
      <c r="TWQ360" s="2"/>
      <c r="TWR360" s="2"/>
      <c r="TWS360" s="2"/>
      <c r="TWT360" s="2"/>
      <c r="TWU360" s="2"/>
      <c r="TWV360" s="2"/>
      <c r="TWW360" s="2"/>
      <c r="TWX360" s="2"/>
      <c r="TWY360" s="2"/>
      <c r="TWZ360" s="2"/>
      <c r="TXA360" s="2"/>
      <c r="TXB360" s="2"/>
      <c r="TXC360" s="2"/>
      <c r="TXD360" s="2"/>
      <c r="TXE360" s="2"/>
      <c r="TXF360" s="2"/>
      <c r="TXG360" s="2"/>
      <c r="TXH360" s="2"/>
      <c r="TXI360" s="2"/>
      <c r="TXJ360" s="2"/>
      <c r="TXK360" s="2"/>
      <c r="TXL360" s="2"/>
      <c r="TXM360" s="2"/>
      <c r="TXN360" s="2"/>
      <c r="TXO360" s="2"/>
      <c r="TXP360" s="2"/>
      <c r="TXQ360" s="2"/>
      <c r="TXR360" s="2"/>
      <c r="TXS360" s="2"/>
      <c r="TXT360" s="2"/>
      <c r="TXU360" s="2"/>
      <c r="TXV360" s="2"/>
      <c r="TXW360" s="2"/>
      <c r="TXX360" s="2"/>
      <c r="TXY360" s="2"/>
      <c r="TXZ360" s="2"/>
      <c r="TYA360" s="2"/>
      <c r="TYB360" s="2"/>
      <c r="TYC360" s="2"/>
      <c r="TYD360" s="2"/>
      <c r="TYE360" s="2"/>
      <c r="TYF360" s="2"/>
      <c r="TYG360" s="2"/>
      <c r="TYH360" s="2"/>
      <c r="TYI360" s="2"/>
      <c r="TYJ360" s="2"/>
      <c r="TYK360" s="2"/>
      <c r="TYL360" s="2"/>
      <c r="TYM360" s="2"/>
      <c r="TYN360" s="2"/>
      <c r="TYO360" s="2"/>
      <c r="TYP360" s="2"/>
      <c r="TYQ360" s="2"/>
      <c r="TYR360" s="2"/>
      <c r="TYS360" s="2"/>
      <c r="TYT360" s="2"/>
      <c r="TYU360" s="2"/>
      <c r="TYV360" s="2"/>
      <c r="TYW360" s="2"/>
      <c r="TYX360" s="2"/>
      <c r="TYY360" s="2"/>
      <c r="TYZ360" s="2"/>
      <c r="TZA360" s="2"/>
      <c r="TZB360" s="2"/>
      <c r="TZC360" s="2"/>
      <c r="TZD360" s="2"/>
      <c r="TZE360" s="2"/>
      <c r="TZF360" s="2"/>
      <c r="TZG360" s="2"/>
      <c r="TZH360" s="2"/>
      <c r="TZI360" s="2"/>
      <c r="TZJ360" s="2"/>
      <c r="TZK360" s="2"/>
      <c r="TZL360" s="2"/>
      <c r="TZM360" s="2"/>
      <c r="TZN360" s="2"/>
      <c r="TZO360" s="2"/>
      <c r="TZP360" s="2"/>
      <c r="TZQ360" s="2"/>
      <c r="TZR360" s="2"/>
      <c r="TZS360" s="2"/>
      <c r="TZT360" s="2"/>
      <c r="TZU360" s="2"/>
      <c r="TZV360" s="2"/>
      <c r="TZW360" s="2"/>
      <c r="TZX360" s="2"/>
      <c r="TZY360" s="2"/>
      <c r="TZZ360" s="2"/>
      <c r="UAA360" s="2"/>
      <c r="UAB360" s="2"/>
      <c r="UAC360" s="2"/>
      <c r="UAD360" s="2"/>
      <c r="UAE360" s="2"/>
      <c r="UAF360" s="2"/>
      <c r="UAG360" s="2"/>
      <c r="UAH360" s="2"/>
      <c r="UAI360" s="2"/>
      <c r="UAJ360" s="2"/>
      <c r="UAK360" s="2"/>
      <c r="UAL360" s="2"/>
      <c r="UAM360" s="2"/>
      <c r="UAN360" s="2"/>
      <c r="UAO360" s="2"/>
      <c r="UAP360" s="2"/>
      <c r="UAQ360" s="2"/>
      <c r="UAR360" s="2"/>
      <c r="UAS360" s="2"/>
      <c r="UAT360" s="2"/>
      <c r="UAU360" s="2"/>
      <c r="UAV360" s="2"/>
      <c r="UAW360" s="2"/>
      <c r="UAX360" s="2"/>
      <c r="UAY360" s="2"/>
      <c r="UAZ360" s="2"/>
      <c r="UBA360" s="2"/>
      <c r="UBB360" s="2"/>
      <c r="UBC360" s="2"/>
      <c r="UBD360" s="2"/>
      <c r="UBE360" s="2"/>
      <c r="UBF360" s="2"/>
      <c r="UBG360" s="2"/>
      <c r="UBH360" s="2"/>
      <c r="UBI360" s="2"/>
      <c r="UBJ360" s="2"/>
      <c r="UBK360" s="2"/>
      <c r="UBL360" s="2"/>
      <c r="UBM360" s="2"/>
      <c r="UBN360" s="2"/>
      <c r="UBO360" s="2"/>
      <c r="UBP360" s="2"/>
      <c r="UBQ360" s="2"/>
      <c r="UBR360" s="2"/>
      <c r="UBS360" s="2"/>
      <c r="UBT360" s="2"/>
      <c r="UBU360" s="2"/>
      <c r="UBV360" s="2"/>
      <c r="UBW360" s="2"/>
      <c r="UBX360" s="2"/>
      <c r="UBY360" s="2"/>
      <c r="UBZ360" s="2"/>
      <c r="UCA360" s="2"/>
      <c r="UCB360" s="2"/>
      <c r="UCC360" s="2"/>
      <c r="UCD360" s="2"/>
      <c r="UCE360" s="2"/>
      <c r="UCF360" s="2"/>
      <c r="UCG360" s="2"/>
      <c r="UCH360" s="2"/>
      <c r="UCI360" s="2"/>
      <c r="UCJ360" s="2"/>
      <c r="UCK360" s="2"/>
      <c r="UCL360" s="2"/>
      <c r="UCM360" s="2"/>
      <c r="UCN360" s="2"/>
      <c r="UCO360" s="2"/>
      <c r="UCP360" s="2"/>
      <c r="UCQ360" s="2"/>
      <c r="UCR360" s="2"/>
      <c r="UCS360" s="2"/>
      <c r="UCT360" s="2"/>
      <c r="UCU360" s="2"/>
      <c r="UCV360" s="2"/>
      <c r="UCW360" s="2"/>
      <c r="UCX360" s="2"/>
      <c r="UCY360" s="2"/>
      <c r="UCZ360" s="2"/>
      <c r="UDA360" s="2"/>
      <c r="UDB360" s="2"/>
      <c r="UDC360" s="2"/>
      <c r="UDD360" s="2"/>
      <c r="UDE360" s="2"/>
      <c r="UDF360" s="2"/>
      <c r="UDG360" s="2"/>
      <c r="UDH360" s="2"/>
      <c r="UDI360" s="2"/>
      <c r="UDJ360" s="2"/>
      <c r="UDK360" s="2"/>
      <c r="UDL360" s="2"/>
      <c r="UDM360" s="2"/>
      <c r="UDN360" s="2"/>
      <c r="UDO360" s="2"/>
      <c r="UDP360" s="2"/>
      <c r="UDQ360" s="2"/>
      <c r="UDR360" s="2"/>
      <c r="UDS360" s="2"/>
      <c r="UDT360" s="2"/>
      <c r="UDU360" s="2"/>
      <c r="UDV360" s="2"/>
      <c r="UDW360" s="2"/>
      <c r="UDX360" s="2"/>
      <c r="UDY360" s="2"/>
      <c r="UDZ360" s="2"/>
      <c r="UEA360" s="2"/>
      <c r="UEB360" s="2"/>
      <c r="UEC360" s="2"/>
      <c r="UED360" s="2"/>
      <c r="UEE360" s="2"/>
      <c r="UEF360" s="2"/>
      <c r="UEG360" s="2"/>
      <c r="UEH360" s="2"/>
      <c r="UEI360" s="2"/>
      <c r="UEJ360" s="2"/>
      <c r="UEK360" s="2"/>
      <c r="UEL360" s="2"/>
      <c r="UEM360" s="2"/>
      <c r="UEN360" s="2"/>
      <c r="UEO360" s="2"/>
      <c r="UEP360" s="2"/>
      <c r="UEQ360" s="2"/>
      <c r="UER360" s="2"/>
      <c r="UES360" s="2"/>
      <c r="UET360" s="2"/>
      <c r="UEU360" s="2"/>
      <c r="UEV360" s="2"/>
      <c r="UEW360" s="2"/>
      <c r="UEX360" s="2"/>
      <c r="UEY360" s="2"/>
      <c r="UEZ360" s="2"/>
      <c r="UFA360" s="2"/>
      <c r="UFB360" s="2"/>
      <c r="UFC360" s="2"/>
      <c r="UFD360" s="2"/>
      <c r="UFE360" s="2"/>
      <c r="UFF360" s="2"/>
      <c r="UFG360" s="2"/>
      <c r="UFH360" s="2"/>
      <c r="UFI360" s="2"/>
      <c r="UFJ360" s="2"/>
      <c r="UFK360" s="2"/>
      <c r="UFL360" s="2"/>
      <c r="UFM360" s="2"/>
      <c r="UFN360" s="2"/>
      <c r="UFO360" s="2"/>
      <c r="UFP360" s="2"/>
      <c r="UFQ360" s="2"/>
      <c r="UFR360" s="2"/>
      <c r="UFS360" s="2"/>
      <c r="UFT360" s="2"/>
      <c r="UFU360" s="2"/>
      <c r="UFV360" s="2"/>
      <c r="UFW360" s="2"/>
      <c r="UFX360" s="2"/>
      <c r="UFY360" s="2"/>
      <c r="UFZ360" s="2"/>
      <c r="UGA360" s="2"/>
      <c r="UGB360" s="2"/>
      <c r="UGC360" s="2"/>
      <c r="UGD360" s="2"/>
      <c r="UGE360" s="2"/>
      <c r="UGF360" s="2"/>
      <c r="UGG360" s="2"/>
      <c r="UGH360" s="2"/>
      <c r="UGI360" s="2"/>
      <c r="UGJ360" s="2"/>
      <c r="UGK360" s="2"/>
      <c r="UGL360" s="2"/>
      <c r="UGM360" s="2"/>
      <c r="UGN360" s="2"/>
      <c r="UGO360" s="2"/>
      <c r="UGP360" s="2"/>
      <c r="UGQ360" s="2"/>
      <c r="UGR360" s="2"/>
      <c r="UGS360" s="2"/>
      <c r="UGT360" s="2"/>
      <c r="UGU360" s="2"/>
      <c r="UGV360" s="2"/>
      <c r="UGW360" s="2"/>
      <c r="UGX360" s="2"/>
      <c r="UGY360" s="2"/>
      <c r="UGZ360" s="2"/>
      <c r="UHA360" s="2"/>
      <c r="UHB360" s="2"/>
      <c r="UHC360" s="2"/>
      <c r="UHD360" s="2"/>
      <c r="UHE360" s="2"/>
      <c r="UHF360" s="2"/>
      <c r="UHG360" s="2"/>
      <c r="UHH360" s="2"/>
      <c r="UHI360" s="2"/>
      <c r="UHJ360" s="2"/>
      <c r="UHK360" s="2"/>
      <c r="UHL360" s="2"/>
      <c r="UHM360" s="2"/>
      <c r="UHN360" s="2"/>
      <c r="UHO360" s="2"/>
      <c r="UHP360" s="2"/>
      <c r="UHQ360" s="2"/>
      <c r="UHR360" s="2"/>
      <c r="UHS360" s="2"/>
      <c r="UHT360" s="2"/>
      <c r="UHU360" s="2"/>
      <c r="UHV360" s="2"/>
      <c r="UHW360" s="2"/>
      <c r="UHX360" s="2"/>
      <c r="UHY360" s="2"/>
      <c r="UHZ360" s="2"/>
      <c r="UIA360" s="2"/>
      <c r="UIB360" s="2"/>
      <c r="UIC360" s="2"/>
      <c r="UID360" s="2"/>
      <c r="UIE360" s="2"/>
      <c r="UIF360" s="2"/>
      <c r="UIG360" s="2"/>
      <c r="UIH360" s="2"/>
      <c r="UII360" s="2"/>
      <c r="UIJ360" s="2"/>
      <c r="UIK360" s="2"/>
      <c r="UIL360" s="2"/>
      <c r="UIM360" s="2"/>
      <c r="UIN360" s="2"/>
      <c r="UIO360" s="2"/>
      <c r="UIP360" s="2"/>
      <c r="UIQ360" s="2"/>
      <c r="UIR360" s="2"/>
      <c r="UIS360" s="2"/>
      <c r="UIT360" s="2"/>
      <c r="UIU360" s="2"/>
      <c r="UIV360" s="2"/>
      <c r="UIW360" s="2"/>
      <c r="UIX360" s="2"/>
      <c r="UIY360" s="2"/>
      <c r="UIZ360" s="2"/>
      <c r="UJA360" s="2"/>
      <c r="UJB360" s="2"/>
      <c r="UJC360" s="2"/>
      <c r="UJD360" s="2"/>
      <c r="UJE360" s="2"/>
      <c r="UJF360" s="2"/>
      <c r="UJG360" s="2"/>
      <c r="UJH360" s="2"/>
      <c r="UJI360" s="2"/>
      <c r="UJJ360" s="2"/>
      <c r="UJK360" s="2"/>
      <c r="UJL360" s="2"/>
      <c r="UJM360" s="2"/>
      <c r="UJN360" s="2"/>
      <c r="UJO360" s="2"/>
      <c r="UJP360" s="2"/>
      <c r="UJQ360" s="2"/>
      <c r="UJR360" s="2"/>
      <c r="UJS360" s="2"/>
      <c r="UJT360" s="2"/>
      <c r="UJU360" s="2"/>
      <c r="UJV360" s="2"/>
      <c r="UJW360" s="2"/>
      <c r="UJX360" s="2"/>
      <c r="UJY360" s="2"/>
      <c r="UJZ360" s="2"/>
      <c r="UKA360" s="2"/>
      <c r="UKB360" s="2"/>
      <c r="UKC360" s="2"/>
      <c r="UKD360" s="2"/>
      <c r="UKE360" s="2"/>
      <c r="UKF360" s="2"/>
      <c r="UKG360" s="2"/>
      <c r="UKH360" s="2"/>
      <c r="UKI360" s="2"/>
      <c r="UKJ360" s="2"/>
      <c r="UKK360" s="2"/>
      <c r="UKL360" s="2"/>
      <c r="UKM360" s="2"/>
      <c r="UKN360" s="2"/>
      <c r="UKO360" s="2"/>
      <c r="UKP360" s="2"/>
      <c r="UKQ360" s="2"/>
      <c r="UKR360" s="2"/>
      <c r="UKS360" s="2"/>
      <c r="UKT360" s="2"/>
      <c r="UKU360" s="2"/>
      <c r="UKV360" s="2"/>
      <c r="UKW360" s="2"/>
      <c r="UKX360" s="2"/>
      <c r="UKY360" s="2"/>
      <c r="UKZ360" s="2"/>
      <c r="ULA360" s="2"/>
      <c r="ULB360" s="2"/>
      <c r="ULC360" s="2"/>
      <c r="ULD360" s="2"/>
      <c r="ULE360" s="2"/>
      <c r="ULF360" s="2"/>
      <c r="ULG360" s="2"/>
      <c r="ULH360" s="2"/>
      <c r="ULI360" s="2"/>
      <c r="ULJ360" s="2"/>
      <c r="ULK360" s="2"/>
      <c r="ULL360" s="2"/>
      <c r="ULM360" s="2"/>
      <c r="ULN360" s="2"/>
      <c r="ULO360" s="2"/>
      <c r="ULP360" s="2"/>
      <c r="ULQ360" s="2"/>
      <c r="ULR360" s="2"/>
      <c r="ULS360" s="2"/>
      <c r="ULT360" s="2"/>
      <c r="ULU360" s="2"/>
      <c r="ULV360" s="2"/>
      <c r="ULW360" s="2"/>
      <c r="ULX360" s="2"/>
      <c r="ULY360" s="2"/>
      <c r="ULZ360" s="2"/>
      <c r="UMA360" s="2"/>
      <c r="UMB360" s="2"/>
      <c r="UMC360" s="2"/>
      <c r="UMD360" s="2"/>
      <c r="UME360" s="2"/>
      <c r="UMF360" s="2"/>
      <c r="UMG360" s="2"/>
      <c r="UMH360" s="2"/>
      <c r="UMI360" s="2"/>
      <c r="UMJ360" s="2"/>
      <c r="UMK360" s="2"/>
      <c r="UML360" s="2"/>
      <c r="UMM360" s="2"/>
      <c r="UMN360" s="2"/>
      <c r="UMO360" s="2"/>
      <c r="UMP360" s="2"/>
      <c r="UMQ360" s="2"/>
      <c r="UMR360" s="2"/>
      <c r="UMS360" s="2"/>
      <c r="UMT360" s="2"/>
      <c r="UMU360" s="2"/>
      <c r="UMV360" s="2"/>
      <c r="UMW360" s="2"/>
      <c r="UMX360" s="2"/>
      <c r="UMY360" s="2"/>
      <c r="UMZ360" s="2"/>
      <c r="UNA360" s="2"/>
      <c r="UNB360" s="2"/>
      <c r="UNC360" s="2"/>
      <c r="UND360" s="2"/>
      <c r="UNE360" s="2"/>
      <c r="UNF360" s="2"/>
      <c r="UNG360" s="2"/>
      <c r="UNH360" s="2"/>
      <c r="UNI360" s="2"/>
      <c r="UNJ360" s="2"/>
      <c r="UNK360" s="2"/>
      <c r="UNL360" s="2"/>
      <c r="UNM360" s="2"/>
      <c r="UNN360" s="2"/>
      <c r="UNO360" s="2"/>
      <c r="UNP360" s="2"/>
      <c r="UNQ360" s="2"/>
      <c r="UNR360" s="2"/>
      <c r="UNS360" s="2"/>
      <c r="UNT360" s="2"/>
      <c r="UNU360" s="2"/>
      <c r="UNV360" s="2"/>
      <c r="UNW360" s="2"/>
      <c r="UNX360" s="2"/>
      <c r="UNY360" s="2"/>
      <c r="UNZ360" s="2"/>
      <c r="UOA360" s="2"/>
      <c r="UOB360" s="2"/>
      <c r="UOC360" s="2"/>
      <c r="UOD360" s="2"/>
      <c r="UOE360" s="2"/>
      <c r="UOF360" s="2"/>
      <c r="UOG360" s="2"/>
      <c r="UOH360" s="2"/>
      <c r="UOI360" s="2"/>
      <c r="UOJ360" s="2"/>
      <c r="UOK360" s="2"/>
      <c r="UOL360" s="2"/>
      <c r="UOM360" s="2"/>
      <c r="UON360" s="2"/>
      <c r="UOO360" s="2"/>
      <c r="UOP360" s="2"/>
      <c r="UOQ360" s="2"/>
      <c r="UOR360" s="2"/>
      <c r="UOS360" s="2"/>
      <c r="UOT360" s="2"/>
      <c r="UOU360" s="2"/>
      <c r="UOV360" s="2"/>
      <c r="UOW360" s="2"/>
      <c r="UOX360" s="2"/>
      <c r="UOY360" s="2"/>
      <c r="UOZ360" s="2"/>
      <c r="UPA360" s="2"/>
      <c r="UPB360" s="2"/>
      <c r="UPC360" s="2"/>
      <c r="UPD360" s="2"/>
      <c r="UPE360" s="2"/>
      <c r="UPF360" s="2"/>
      <c r="UPG360" s="2"/>
      <c r="UPH360" s="2"/>
      <c r="UPI360" s="2"/>
      <c r="UPJ360" s="2"/>
      <c r="UPK360" s="2"/>
      <c r="UPL360" s="2"/>
      <c r="UPM360" s="2"/>
      <c r="UPN360" s="2"/>
      <c r="UPO360" s="2"/>
      <c r="UPP360" s="2"/>
      <c r="UPQ360" s="2"/>
      <c r="UPR360" s="2"/>
      <c r="UPS360" s="2"/>
      <c r="UPT360" s="2"/>
      <c r="UPU360" s="2"/>
      <c r="UPV360" s="2"/>
      <c r="UPW360" s="2"/>
      <c r="UPX360" s="2"/>
      <c r="UPY360" s="2"/>
      <c r="UPZ360" s="2"/>
      <c r="UQA360" s="2"/>
      <c r="UQB360" s="2"/>
      <c r="UQC360" s="2"/>
      <c r="UQD360" s="2"/>
      <c r="UQE360" s="2"/>
      <c r="UQF360" s="2"/>
      <c r="UQG360" s="2"/>
      <c r="UQH360" s="2"/>
      <c r="UQI360" s="2"/>
      <c r="UQJ360" s="2"/>
      <c r="UQK360" s="2"/>
      <c r="UQL360" s="2"/>
      <c r="UQM360" s="2"/>
      <c r="UQN360" s="2"/>
      <c r="UQO360" s="2"/>
      <c r="UQP360" s="2"/>
      <c r="UQQ360" s="2"/>
      <c r="UQR360" s="2"/>
      <c r="UQS360" s="2"/>
      <c r="UQT360" s="2"/>
      <c r="UQU360" s="2"/>
      <c r="UQV360" s="2"/>
      <c r="UQW360" s="2"/>
      <c r="UQX360" s="2"/>
      <c r="UQY360" s="2"/>
      <c r="UQZ360" s="2"/>
      <c r="URA360" s="2"/>
      <c r="URB360" s="2"/>
      <c r="URC360" s="2"/>
      <c r="URD360" s="2"/>
      <c r="URE360" s="2"/>
      <c r="URF360" s="2"/>
      <c r="URG360" s="2"/>
      <c r="URH360" s="2"/>
      <c r="URI360" s="2"/>
      <c r="URJ360" s="2"/>
      <c r="URK360" s="2"/>
      <c r="URL360" s="2"/>
      <c r="URM360" s="2"/>
      <c r="URN360" s="2"/>
      <c r="URO360" s="2"/>
      <c r="URP360" s="2"/>
      <c r="URQ360" s="2"/>
      <c r="URR360" s="2"/>
      <c r="URS360" s="2"/>
      <c r="URT360" s="2"/>
      <c r="URU360" s="2"/>
      <c r="URV360" s="2"/>
      <c r="URW360" s="2"/>
      <c r="URX360" s="2"/>
      <c r="URY360" s="2"/>
      <c r="URZ360" s="2"/>
      <c r="USA360" s="2"/>
      <c r="USB360" s="2"/>
      <c r="USC360" s="2"/>
      <c r="USD360" s="2"/>
      <c r="USE360" s="2"/>
      <c r="USF360" s="2"/>
      <c r="USG360" s="2"/>
      <c r="USH360" s="2"/>
      <c r="USI360" s="2"/>
      <c r="USJ360" s="2"/>
      <c r="USK360" s="2"/>
      <c r="USL360" s="2"/>
      <c r="USM360" s="2"/>
      <c r="USN360" s="2"/>
      <c r="USO360" s="2"/>
      <c r="USP360" s="2"/>
      <c r="USQ360" s="2"/>
      <c r="USR360" s="2"/>
      <c r="USS360" s="2"/>
      <c r="UST360" s="2"/>
      <c r="USU360" s="2"/>
      <c r="USV360" s="2"/>
      <c r="USW360" s="2"/>
      <c r="USX360" s="2"/>
      <c r="USY360" s="2"/>
      <c r="USZ360" s="2"/>
      <c r="UTA360" s="2"/>
      <c r="UTB360" s="2"/>
      <c r="UTC360" s="2"/>
      <c r="UTD360" s="2"/>
      <c r="UTE360" s="2"/>
      <c r="UTF360" s="2"/>
      <c r="UTG360" s="2"/>
      <c r="UTH360" s="2"/>
      <c r="UTI360" s="2"/>
      <c r="UTJ360" s="2"/>
      <c r="UTK360" s="2"/>
      <c r="UTL360" s="2"/>
      <c r="UTM360" s="2"/>
      <c r="UTN360" s="2"/>
      <c r="UTO360" s="2"/>
      <c r="UTP360" s="2"/>
      <c r="UTQ360" s="2"/>
      <c r="UTR360" s="2"/>
      <c r="UTS360" s="2"/>
      <c r="UTT360" s="2"/>
      <c r="UTU360" s="2"/>
      <c r="UTV360" s="2"/>
      <c r="UTW360" s="2"/>
      <c r="UTX360" s="2"/>
      <c r="UTY360" s="2"/>
      <c r="UTZ360" s="2"/>
      <c r="UUA360" s="2"/>
      <c r="UUB360" s="2"/>
      <c r="UUC360" s="2"/>
      <c r="UUD360" s="2"/>
      <c r="UUE360" s="2"/>
      <c r="UUF360" s="2"/>
      <c r="UUG360" s="2"/>
      <c r="UUH360" s="2"/>
      <c r="UUI360" s="2"/>
      <c r="UUJ360" s="2"/>
      <c r="UUK360" s="2"/>
      <c r="UUL360" s="2"/>
      <c r="UUM360" s="2"/>
      <c r="UUN360" s="2"/>
      <c r="UUO360" s="2"/>
      <c r="UUP360" s="2"/>
      <c r="UUQ360" s="2"/>
      <c r="UUR360" s="2"/>
      <c r="UUS360" s="2"/>
      <c r="UUT360" s="2"/>
      <c r="UUU360" s="2"/>
      <c r="UUV360" s="2"/>
      <c r="UUW360" s="2"/>
      <c r="UUX360" s="2"/>
      <c r="UUY360" s="2"/>
      <c r="UUZ360" s="2"/>
      <c r="UVA360" s="2"/>
      <c r="UVB360" s="2"/>
      <c r="UVC360" s="2"/>
      <c r="UVD360" s="2"/>
      <c r="UVE360" s="2"/>
      <c r="UVF360" s="2"/>
      <c r="UVG360" s="2"/>
      <c r="UVH360" s="2"/>
      <c r="UVI360" s="2"/>
      <c r="UVJ360" s="2"/>
      <c r="UVK360" s="2"/>
      <c r="UVL360" s="2"/>
      <c r="UVM360" s="2"/>
      <c r="UVN360" s="2"/>
      <c r="UVO360" s="2"/>
      <c r="UVP360" s="2"/>
      <c r="UVQ360" s="2"/>
      <c r="UVR360" s="2"/>
      <c r="UVS360" s="2"/>
      <c r="UVT360" s="2"/>
      <c r="UVU360" s="2"/>
      <c r="UVV360" s="2"/>
      <c r="UVW360" s="2"/>
      <c r="UVX360" s="2"/>
      <c r="UVY360" s="2"/>
      <c r="UVZ360" s="2"/>
      <c r="UWA360" s="2"/>
      <c r="UWB360" s="2"/>
      <c r="UWC360" s="2"/>
      <c r="UWD360" s="2"/>
      <c r="UWE360" s="2"/>
      <c r="UWF360" s="2"/>
      <c r="UWG360" s="2"/>
      <c r="UWH360" s="2"/>
      <c r="UWI360" s="2"/>
      <c r="UWJ360" s="2"/>
      <c r="UWK360" s="2"/>
      <c r="UWL360" s="2"/>
      <c r="UWM360" s="2"/>
      <c r="UWN360" s="2"/>
      <c r="UWO360" s="2"/>
      <c r="UWP360" s="2"/>
      <c r="UWQ360" s="2"/>
      <c r="UWR360" s="2"/>
      <c r="UWS360" s="2"/>
      <c r="UWT360" s="2"/>
      <c r="UWU360" s="2"/>
      <c r="UWV360" s="2"/>
      <c r="UWW360" s="2"/>
      <c r="UWX360" s="2"/>
      <c r="UWY360" s="2"/>
      <c r="UWZ360" s="2"/>
      <c r="UXA360" s="2"/>
      <c r="UXB360" s="2"/>
      <c r="UXC360" s="2"/>
      <c r="UXD360" s="2"/>
      <c r="UXE360" s="2"/>
      <c r="UXF360" s="2"/>
      <c r="UXG360" s="2"/>
      <c r="UXH360" s="2"/>
      <c r="UXI360" s="2"/>
      <c r="UXJ360" s="2"/>
      <c r="UXK360" s="2"/>
      <c r="UXL360" s="2"/>
      <c r="UXM360" s="2"/>
      <c r="UXN360" s="2"/>
      <c r="UXO360" s="2"/>
      <c r="UXP360" s="2"/>
      <c r="UXQ360" s="2"/>
      <c r="UXR360" s="2"/>
      <c r="UXS360" s="2"/>
      <c r="UXT360" s="2"/>
      <c r="UXU360" s="2"/>
      <c r="UXV360" s="2"/>
      <c r="UXW360" s="2"/>
      <c r="UXX360" s="2"/>
      <c r="UXY360" s="2"/>
      <c r="UXZ360" s="2"/>
      <c r="UYA360" s="2"/>
      <c r="UYB360" s="2"/>
      <c r="UYC360" s="2"/>
      <c r="UYD360" s="2"/>
      <c r="UYE360" s="2"/>
      <c r="UYF360" s="2"/>
      <c r="UYG360" s="2"/>
      <c r="UYH360" s="2"/>
      <c r="UYI360" s="2"/>
      <c r="UYJ360" s="2"/>
      <c r="UYK360" s="2"/>
      <c r="UYL360" s="2"/>
      <c r="UYM360" s="2"/>
      <c r="UYN360" s="2"/>
      <c r="UYO360" s="2"/>
      <c r="UYP360" s="2"/>
      <c r="UYQ360" s="2"/>
      <c r="UYR360" s="2"/>
      <c r="UYS360" s="2"/>
      <c r="UYT360" s="2"/>
      <c r="UYU360" s="2"/>
      <c r="UYV360" s="2"/>
      <c r="UYW360" s="2"/>
      <c r="UYX360" s="2"/>
      <c r="UYY360" s="2"/>
      <c r="UYZ360" s="2"/>
      <c r="UZA360" s="2"/>
      <c r="UZB360" s="2"/>
      <c r="UZC360" s="2"/>
      <c r="UZD360" s="2"/>
      <c r="UZE360" s="2"/>
      <c r="UZF360" s="2"/>
      <c r="UZG360" s="2"/>
      <c r="UZH360" s="2"/>
      <c r="UZI360" s="2"/>
      <c r="UZJ360" s="2"/>
      <c r="UZK360" s="2"/>
      <c r="UZL360" s="2"/>
      <c r="UZM360" s="2"/>
      <c r="UZN360" s="2"/>
      <c r="UZO360" s="2"/>
      <c r="UZP360" s="2"/>
      <c r="UZQ360" s="2"/>
      <c r="UZR360" s="2"/>
      <c r="UZS360" s="2"/>
      <c r="UZT360" s="2"/>
      <c r="UZU360" s="2"/>
      <c r="UZV360" s="2"/>
      <c r="UZW360" s="2"/>
      <c r="UZX360" s="2"/>
      <c r="UZY360" s="2"/>
      <c r="UZZ360" s="2"/>
      <c r="VAA360" s="2"/>
      <c r="VAB360" s="2"/>
      <c r="VAC360" s="2"/>
      <c r="VAD360" s="2"/>
      <c r="VAE360" s="2"/>
      <c r="VAF360" s="2"/>
      <c r="VAG360" s="2"/>
      <c r="VAH360" s="2"/>
      <c r="VAI360" s="2"/>
      <c r="VAJ360" s="2"/>
      <c r="VAK360" s="2"/>
      <c r="VAL360" s="2"/>
      <c r="VAM360" s="2"/>
      <c r="VAN360" s="2"/>
      <c r="VAO360" s="2"/>
      <c r="VAP360" s="2"/>
      <c r="VAQ360" s="2"/>
      <c r="VAR360" s="2"/>
      <c r="VAS360" s="2"/>
      <c r="VAT360" s="2"/>
      <c r="VAU360" s="2"/>
      <c r="VAV360" s="2"/>
      <c r="VAW360" s="2"/>
      <c r="VAX360" s="2"/>
      <c r="VAY360" s="2"/>
      <c r="VAZ360" s="2"/>
      <c r="VBA360" s="2"/>
      <c r="VBB360" s="2"/>
      <c r="VBC360" s="2"/>
      <c r="VBD360" s="2"/>
      <c r="VBE360" s="2"/>
      <c r="VBF360" s="2"/>
      <c r="VBG360" s="2"/>
      <c r="VBH360" s="2"/>
      <c r="VBI360" s="2"/>
      <c r="VBJ360" s="2"/>
      <c r="VBK360" s="2"/>
      <c r="VBL360" s="2"/>
      <c r="VBM360" s="2"/>
      <c r="VBN360" s="2"/>
      <c r="VBO360" s="2"/>
      <c r="VBP360" s="2"/>
      <c r="VBQ360" s="2"/>
      <c r="VBR360" s="2"/>
      <c r="VBS360" s="2"/>
      <c r="VBT360" s="2"/>
      <c r="VBU360" s="2"/>
      <c r="VBV360" s="2"/>
      <c r="VBW360" s="2"/>
      <c r="VBX360" s="2"/>
      <c r="VBY360" s="2"/>
      <c r="VBZ360" s="2"/>
      <c r="VCA360" s="2"/>
      <c r="VCB360" s="2"/>
      <c r="VCC360" s="2"/>
      <c r="VCD360" s="2"/>
      <c r="VCE360" s="2"/>
      <c r="VCF360" s="2"/>
      <c r="VCG360" s="2"/>
      <c r="VCH360" s="2"/>
      <c r="VCI360" s="2"/>
      <c r="VCJ360" s="2"/>
      <c r="VCK360" s="2"/>
      <c r="VCL360" s="2"/>
      <c r="VCM360" s="2"/>
      <c r="VCN360" s="2"/>
      <c r="VCO360" s="2"/>
      <c r="VCP360" s="2"/>
      <c r="VCQ360" s="2"/>
      <c r="VCR360" s="2"/>
      <c r="VCS360" s="2"/>
      <c r="VCT360" s="2"/>
      <c r="VCU360" s="2"/>
      <c r="VCV360" s="2"/>
      <c r="VCW360" s="2"/>
      <c r="VCX360" s="2"/>
      <c r="VCY360" s="2"/>
      <c r="VCZ360" s="2"/>
      <c r="VDA360" s="2"/>
      <c r="VDB360" s="2"/>
      <c r="VDC360" s="2"/>
      <c r="VDD360" s="2"/>
      <c r="VDE360" s="2"/>
      <c r="VDF360" s="2"/>
      <c r="VDG360" s="2"/>
      <c r="VDH360" s="2"/>
      <c r="VDI360" s="2"/>
      <c r="VDJ360" s="2"/>
      <c r="VDK360" s="2"/>
      <c r="VDL360" s="2"/>
      <c r="VDM360" s="2"/>
      <c r="VDN360" s="2"/>
      <c r="VDO360" s="2"/>
      <c r="VDP360" s="2"/>
      <c r="VDQ360" s="2"/>
      <c r="VDR360" s="2"/>
      <c r="VDS360" s="2"/>
      <c r="VDT360" s="2"/>
      <c r="VDU360" s="2"/>
      <c r="VDV360" s="2"/>
      <c r="VDW360" s="2"/>
      <c r="VDX360" s="2"/>
      <c r="VDY360" s="2"/>
      <c r="VDZ360" s="2"/>
      <c r="VEA360" s="2"/>
      <c r="VEB360" s="2"/>
      <c r="VEC360" s="2"/>
      <c r="VED360" s="2"/>
      <c r="VEE360" s="2"/>
      <c r="VEF360" s="2"/>
      <c r="VEG360" s="2"/>
      <c r="VEH360" s="2"/>
      <c r="VEI360" s="2"/>
      <c r="VEJ360" s="2"/>
      <c r="VEK360" s="2"/>
      <c r="VEL360" s="2"/>
      <c r="VEM360" s="2"/>
      <c r="VEN360" s="2"/>
      <c r="VEO360" s="2"/>
      <c r="VEP360" s="2"/>
      <c r="VEQ360" s="2"/>
      <c r="VER360" s="2"/>
      <c r="VES360" s="2"/>
      <c r="VET360" s="2"/>
      <c r="VEU360" s="2"/>
      <c r="VEV360" s="2"/>
      <c r="VEW360" s="2"/>
      <c r="VEX360" s="2"/>
      <c r="VEY360" s="2"/>
      <c r="VEZ360" s="2"/>
      <c r="VFA360" s="2"/>
      <c r="VFB360" s="2"/>
      <c r="VFC360" s="2"/>
      <c r="VFD360" s="2"/>
      <c r="VFE360" s="2"/>
      <c r="VFF360" s="2"/>
      <c r="VFG360" s="2"/>
      <c r="VFH360" s="2"/>
      <c r="VFI360" s="2"/>
      <c r="VFJ360" s="2"/>
      <c r="VFK360" s="2"/>
      <c r="VFL360" s="2"/>
      <c r="VFM360" s="2"/>
      <c r="VFN360" s="2"/>
      <c r="VFO360" s="2"/>
      <c r="VFP360" s="2"/>
      <c r="VFQ360" s="2"/>
      <c r="VFR360" s="2"/>
      <c r="VFS360" s="2"/>
      <c r="VFT360" s="2"/>
      <c r="VFU360" s="2"/>
      <c r="VFV360" s="2"/>
      <c r="VFW360" s="2"/>
      <c r="VFX360" s="2"/>
      <c r="VFY360" s="2"/>
      <c r="VFZ360" s="2"/>
      <c r="VGA360" s="2"/>
      <c r="VGB360" s="2"/>
      <c r="VGC360" s="2"/>
      <c r="VGD360" s="2"/>
      <c r="VGE360" s="2"/>
      <c r="VGF360" s="2"/>
      <c r="VGG360" s="2"/>
      <c r="VGH360" s="2"/>
      <c r="VGI360" s="2"/>
      <c r="VGJ360" s="2"/>
      <c r="VGK360" s="2"/>
      <c r="VGL360" s="2"/>
      <c r="VGM360" s="2"/>
      <c r="VGN360" s="2"/>
      <c r="VGO360" s="2"/>
      <c r="VGP360" s="2"/>
      <c r="VGQ360" s="2"/>
      <c r="VGR360" s="2"/>
      <c r="VGS360" s="2"/>
      <c r="VGT360" s="2"/>
      <c r="VGU360" s="2"/>
      <c r="VGV360" s="2"/>
      <c r="VGW360" s="2"/>
      <c r="VGX360" s="2"/>
      <c r="VGY360" s="2"/>
      <c r="VGZ360" s="2"/>
      <c r="VHA360" s="2"/>
      <c r="VHB360" s="2"/>
      <c r="VHC360" s="2"/>
      <c r="VHD360" s="2"/>
      <c r="VHE360" s="2"/>
      <c r="VHF360" s="2"/>
      <c r="VHG360" s="2"/>
      <c r="VHH360" s="2"/>
      <c r="VHI360" s="2"/>
      <c r="VHJ360" s="2"/>
      <c r="VHK360" s="2"/>
      <c r="VHL360" s="2"/>
      <c r="VHM360" s="2"/>
      <c r="VHN360" s="2"/>
      <c r="VHO360" s="2"/>
      <c r="VHP360" s="2"/>
      <c r="VHQ360" s="2"/>
      <c r="VHR360" s="2"/>
      <c r="VHS360" s="2"/>
      <c r="VHT360" s="2"/>
      <c r="VHU360" s="2"/>
      <c r="VHV360" s="2"/>
      <c r="VHW360" s="2"/>
      <c r="VHX360" s="2"/>
      <c r="VHY360" s="2"/>
      <c r="VHZ360" s="2"/>
      <c r="VIA360" s="2"/>
      <c r="VIB360" s="2"/>
      <c r="VIC360" s="2"/>
      <c r="VID360" s="2"/>
      <c r="VIE360" s="2"/>
      <c r="VIF360" s="2"/>
      <c r="VIG360" s="2"/>
      <c r="VIH360" s="2"/>
      <c r="VII360" s="2"/>
      <c r="VIJ360" s="2"/>
      <c r="VIK360" s="2"/>
      <c r="VIL360" s="2"/>
      <c r="VIM360" s="2"/>
      <c r="VIN360" s="2"/>
      <c r="VIO360" s="2"/>
      <c r="VIP360" s="2"/>
      <c r="VIQ360" s="2"/>
      <c r="VIR360" s="2"/>
      <c r="VIS360" s="2"/>
      <c r="VIT360" s="2"/>
      <c r="VIU360" s="2"/>
      <c r="VIV360" s="2"/>
      <c r="VIW360" s="2"/>
      <c r="VIX360" s="2"/>
      <c r="VIY360" s="2"/>
      <c r="VIZ360" s="2"/>
      <c r="VJA360" s="2"/>
      <c r="VJB360" s="2"/>
      <c r="VJC360" s="2"/>
      <c r="VJD360" s="2"/>
      <c r="VJE360" s="2"/>
      <c r="VJF360" s="2"/>
      <c r="VJG360" s="2"/>
      <c r="VJH360" s="2"/>
      <c r="VJI360" s="2"/>
      <c r="VJJ360" s="2"/>
      <c r="VJK360" s="2"/>
      <c r="VJL360" s="2"/>
      <c r="VJM360" s="2"/>
      <c r="VJN360" s="2"/>
      <c r="VJO360" s="2"/>
      <c r="VJP360" s="2"/>
      <c r="VJQ360" s="2"/>
      <c r="VJR360" s="2"/>
      <c r="VJS360" s="2"/>
      <c r="VJT360" s="2"/>
      <c r="VJU360" s="2"/>
      <c r="VJV360" s="2"/>
      <c r="VJW360" s="2"/>
      <c r="VJX360" s="2"/>
      <c r="VJY360" s="2"/>
      <c r="VJZ360" s="2"/>
      <c r="VKA360" s="2"/>
      <c r="VKB360" s="2"/>
      <c r="VKC360" s="2"/>
      <c r="VKD360" s="2"/>
      <c r="VKE360" s="2"/>
      <c r="VKF360" s="2"/>
      <c r="VKG360" s="2"/>
      <c r="VKH360" s="2"/>
      <c r="VKI360" s="2"/>
      <c r="VKJ360" s="2"/>
      <c r="VKK360" s="2"/>
      <c r="VKL360" s="2"/>
      <c r="VKM360" s="2"/>
      <c r="VKN360" s="2"/>
      <c r="VKO360" s="2"/>
      <c r="VKP360" s="2"/>
      <c r="VKQ360" s="2"/>
      <c r="VKR360" s="2"/>
      <c r="VKS360" s="2"/>
      <c r="VKT360" s="2"/>
      <c r="VKU360" s="2"/>
      <c r="VKV360" s="2"/>
      <c r="VKW360" s="2"/>
      <c r="VKX360" s="2"/>
      <c r="VKY360" s="2"/>
      <c r="VKZ360" s="2"/>
      <c r="VLA360" s="2"/>
      <c r="VLB360" s="2"/>
      <c r="VLC360" s="2"/>
      <c r="VLD360" s="2"/>
      <c r="VLE360" s="2"/>
      <c r="VLF360" s="2"/>
      <c r="VLG360" s="2"/>
      <c r="VLH360" s="2"/>
      <c r="VLI360" s="2"/>
      <c r="VLJ360" s="2"/>
      <c r="VLK360" s="2"/>
      <c r="VLL360" s="2"/>
      <c r="VLM360" s="2"/>
      <c r="VLN360" s="2"/>
      <c r="VLO360" s="2"/>
      <c r="VLP360" s="2"/>
      <c r="VLQ360" s="2"/>
      <c r="VLR360" s="2"/>
      <c r="VLS360" s="2"/>
      <c r="VLT360" s="2"/>
      <c r="VLU360" s="2"/>
      <c r="VLV360" s="2"/>
      <c r="VLW360" s="2"/>
      <c r="VLX360" s="2"/>
      <c r="VLY360" s="2"/>
      <c r="VLZ360" s="2"/>
      <c r="VMA360" s="2"/>
      <c r="VMB360" s="2"/>
      <c r="VMC360" s="2"/>
      <c r="VMD360" s="2"/>
      <c r="VME360" s="2"/>
      <c r="VMF360" s="2"/>
      <c r="VMG360" s="2"/>
      <c r="VMH360" s="2"/>
      <c r="VMI360" s="2"/>
      <c r="VMJ360" s="2"/>
      <c r="VMK360" s="2"/>
      <c r="VML360" s="2"/>
      <c r="VMM360" s="2"/>
      <c r="VMN360" s="2"/>
      <c r="VMO360" s="2"/>
      <c r="VMP360" s="2"/>
      <c r="VMQ360" s="2"/>
      <c r="VMR360" s="2"/>
      <c r="VMS360" s="2"/>
      <c r="VMT360" s="2"/>
      <c r="VMU360" s="2"/>
      <c r="VMV360" s="2"/>
      <c r="VMW360" s="2"/>
      <c r="VMX360" s="2"/>
      <c r="VMY360" s="2"/>
      <c r="VMZ360" s="2"/>
      <c r="VNA360" s="2"/>
      <c r="VNB360" s="2"/>
      <c r="VNC360" s="2"/>
      <c r="VND360" s="2"/>
      <c r="VNE360" s="2"/>
      <c r="VNF360" s="2"/>
      <c r="VNG360" s="2"/>
      <c r="VNH360" s="2"/>
      <c r="VNI360" s="2"/>
      <c r="VNJ360" s="2"/>
      <c r="VNK360" s="2"/>
      <c r="VNL360" s="2"/>
      <c r="VNM360" s="2"/>
      <c r="VNN360" s="2"/>
      <c r="VNO360" s="2"/>
      <c r="VNP360" s="2"/>
      <c r="VNQ360" s="2"/>
      <c r="VNR360" s="2"/>
      <c r="VNS360" s="2"/>
      <c r="VNT360" s="2"/>
      <c r="VNU360" s="2"/>
      <c r="VNV360" s="2"/>
      <c r="VNW360" s="2"/>
      <c r="VNX360" s="2"/>
      <c r="VNY360" s="2"/>
      <c r="VNZ360" s="2"/>
      <c r="VOA360" s="2"/>
      <c r="VOB360" s="2"/>
      <c r="VOC360" s="2"/>
      <c r="VOD360" s="2"/>
      <c r="VOE360" s="2"/>
      <c r="VOF360" s="2"/>
      <c r="VOG360" s="2"/>
      <c r="VOH360" s="2"/>
      <c r="VOI360" s="2"/>
      <c r="VOJ360" s="2"/>
      <c r="VOK360" s="2"/>
      <c r="VOL360" s="2"/>
      <c r="VOM360" s="2"/>
      <c r="VON360" s="2"/>
      <c r="VOO360" s="2"/>
      <c r="VOP360" s="2"/>
      <c r="VOQ360" s="2"/>
      <c r="VOR360" s="2"/>
      <c r="VOS360" s="2"/>
      <c r="VOT360" s="2"/>
      <c r="VOU360" s="2"/>
      <c r="VOV360" s="2"/>
      <c r="VOW360" s="2"/>
      <c r="VOX360" s="2"/>
      <c r="VOY360" s="2"/>
      <c r="VOZ360" s="2"/>
      <c r="VPA360" s="2"/>
      <c r="VPB360" s="2"/>
      <c r="VPC360" s="2"/>
      <c r="VPD360" s="2"/>
      <c r="VPE360" s="2"/>
      <c r="VPF360" s="2"/>
      <c r="VPG360" s="2"/>
      <c r="VPH360" s="2"/>
      <c r="VPI360" s="2"/>
      <c r="VPJ360" s="2"/>
      <c r="VPK360" s="2"/>
      <c r="VPL360" s="2"/>
      <c r="VPM360" s="2"/>
      <c r="VPN360" s="2"/>
      <c r="VPO360" s="2"/>
      <c r="VPP360" s="2"/>
      <c r="VPQ360" s="2"/>
      <c r="VPR360" s="2"/>
      <c r="VPS360" s="2"/>
      <c r="VPT360" s="2"/>
      <c r="VPU360" s="2"/>
      <c r="VPV360" s="2"/>
      <c r="VPW360" s="2"/>
      <c r="VPX360" s="2"/>
      <c r="VPY360" s="2"/>
      <c r="VPZ360" s="2"/>
      <c r="VQA360" s="2"/>
      <c r="VQB360" s="2"/>
      <c r="VQC360" s="2"/>
      <c r="VQD360" s="2"/>
      <c r="VQE360" s="2"/>
      <c r="VQF360" s="2"/>
      <c r="VQG360" s="2"/>
      <c r="VQH360" s="2"/>
      <c r="VQI360" s="2"/>
      <c r="VQJ360" s="2"/>
      <c r="VQK360" s="2"/>
      <c r="VQL360" s="2"/>
      <c r="VQM360" s="2"/>
      <c r="VQN360" s="2"/>
      <c r="VQO360" s="2"/>
      <c r="VQP360" s="2"/>
      <c r="VQQ360" s="2"/>
      <c r="VQR360" s="2"/>
      <c r="VQS360" s="2"/>
      <c r="VQT360" s="2"/>
      <c r="VQU360" s="2"/>
      <c r="VQV360" s="2"/>
      <c r="VQW360" s="2"/>
      <c r="VQX360" s="2"/>
      <c r="VQY360" s="2"/>
      <c r="VQZ360" s="2"/>
      <c r="VRA360" s="2"/>
      <c r="VRB360" s="2"/>
      <c r="VRC360" s="2"/>
      <c r="VRD360" s="2"/>
      <c r="VRE360" s="2"/>
      <c r="VRF360" s="2"/>
      <c r="VRG360" s="2"/>
      <c r="VRH360" s="2"/>
      <c r="VRI360" s="2"/>
      <c r="VRJ360" s="2"/>
      <c r="VRK360" s="2"/>
      <c r="VRL360" s="2"/>
      <c r="VRM360" s="2"/>
      <c r="VRN360" s="2"/>
      <c r="VRO360" s="2"/>
      <c r="VRP360" s="2"/>
      <c r="VRQ360" s="2"/>
      <c r="VRR360" s="2"/>
      <c r="VRS360" s="2"/>
      <c r="VRT360" s="2"/>
      <c r="VRU360" s="2"/>
      <c r="VRV360" s="2"/>
      <c r="VRW360" s="2"/>
      <c r="VRX360" s="2"/>
      <c r="VRY360" s="2"/>
      <c r="VRZ360" s="2"/>
      <c r="VSA360" s="2"/>
      <c r="VSB360" s="2"/>
      <c r="VSC360" s="2"/>
      <c r="VSD360" s="2"/>
      <c r="VSE360" s="2"/>
      <c r="VSF360" s="2"/>
      <c r="VSG360" s="2"/>
      <c r="VSH360" s="2"/>
      <c r="VSI360" s="2"/>
      <c r="VSJ360" s="2"/>
      <c r="VSK360" s="2"/>
      <c r="VSL360" s="2"/>
      <c r="VSM360" s="2"/>
      <c r="VSN360" s="2"/>
      <c r="VSO360" s="2"/>
      <c r="VSP360" s="2"/>
      <c r="VSQ360" s="2"/>
      <c r="VSR360" s="2"/>
      <c r="VSS360" s="2"/>
      <c r="VST360" s="2"/>
      <c r="VSU360" s="2"/>
      <c r="VSV360" s="2"/>
      <c r="VSW360" s="2"/>
      <c r="VSX360" s="2"/>
      <c r="VSY360" s="2"/>
      <c r="VSZ360" s="2"/>
      <c r="VTA360" s="2"/>
      <c r="VTB360" s="2"/>
      <c r="VTC360" s="2"/>
      <c r="VTD360" s="2"/>
      <c r="VTE360" s="2"/>
      <c r="VTF360" s="2"/>
      <c r="VTG360" s="2"/>
      <c r="VTH360" s="2"/>
      <c r="VTI360" s="2"/>
      <c r="VTJ360" s="2"/>
      <c r="VTK360" s="2"/>
      <c r="VTL360" s="2"/>
      <c r="VTM360" s="2"/>
      <c r="VTN360" s="2"/>
      <c r="VTO360" s="2"/>
      <c r="VTP360" s="2"/>
      <c r="VTQ360" s="2"/>
      <c r="VTR360" s="2"/>
      <c r="VTS360" s="2"/>
      <c r="VTT360" s="2"/>
      <c r="VTU360" s="2"/>
      <c r="VTV360" s="2"/>
      <c r="VTW360" s="2"/>
      <c r="VTX360" s="2"/>
      <c r="VTY360" s="2"/>
      <c r="VTZ360" s="2"/>
      <c r="VUA360" s="2"/>
      <c r="VUB360" s="2"/>
      <c r="VUC360" s="2"/>
      <c r="VUD360" s="2"/>
      <c r="VUE360" s="2"/>
      <c r="VUF360" s="2"/>
      <c r="VUG360" s="2"/>
      <c r="VUH360" s="2"/>
      <c r="VUI360" s="2"/>
      <c r="VUJ360" s="2"/>
      <c r="VUK360" s="2"/>
      <c r="VUL360" s="2"/>
      <c r="VUM360" s="2"/>
      <c r="VUN360" s="2"/>
      <c r="VUO360" s="2"/>
      <c r="VUP360" s="2"/>
      <c r="VUQ360" s="2"/>
      <c r="VUR360" s="2"/>
      <c r="VUS360" s="2"/>
      <c r="VUT360" s="2"/>
      <c r="VUU360" s="2"/>
      <c r="VUV360" s="2"/>
      <c r="VUW360" s="2"/>
      <c r="VUX360" s="2"/>
      <c r="VUY360" s="2"/>
      <c r="VUZ360" s="2"/>
      <c r="VVA360" s="2"/>
      <c r="VVB360" s="2"/>
      <c r="VVC360" s="2"/>
      <c r="VVD360" s="2"/>
      <c r="VVE360" s="2"/>
      <c r="VVF360" s="2"/>
      <c r="VVG360" s="2"/>
      <c r="VVH360" s="2"/>
      <c r="VVI360" s="2"/>
      <c r="VVJ360" s="2"/>
      <c r="VVK360" s="2"/>
      <c r="VVL360" s="2"/>
      <c r="VVM360" s="2"/>
      <c r="VVN360" s="2"/>
      <c r="VVO360" s="2"/>
      <c r="VVP360" s="2"/>
      <c r="VVQ360" s="2"/>
      <c r="VVR360" s="2"/>
      <c r="VVS360" s="2"/>
      <c r="VVT360" s="2"/>
      <c r="VVU360" s="2"/>
      <c r="VVV360" s="2"/>
      <c r="VVW360" s="2"/>
      <c r="VVX360" s="2"/>
      <c r="VVY360" s="2"/>
      <c r="VVZ360" s="2"/>
      <c r="VWA360" s="2"/>
      <c r="VWB360" s="2"/>
      <c r="VWC360" s="2"/>
      <c r="VWD360" s="2"/>
      <c r="VWE360" s="2"/>
      <c r="VWF360" s="2"/>
      <c r="VWG360" s="2"/>
      <c r="VWH360" s="2"/>
      <c r="VWI360" s="2"/>
      <c r="VWJ360" s="2"/>
      <c r="VWK360" s="2"/>
      <c r="VWL360" s="2"/>
      <c r="VWM360" s="2"/>
      <c r="VWN360" s="2"/>
      <c r="VWO360" s="2"/>
      <c r="VWP360" s="2"/>
      <c r="VWQ360" s="2"/>
      <c r="VWR360" s="2"/>
      <c r="VWS360" s="2"/>
      <c r="VWT360" s="2"/>
      <c r="VWU360" s="2"/>
      <c r="VWV360" s="2"/>
      <c r="VWW360" s="2"/>
      <c r="VWX360" s="2"/>
      <c r="VWY360" s="2"/>
      <c r="VWZ360" s="2"/>
      <c r="VXA360" s="2"/>
      <c r="VXB360" s="2"/>
      <c r="VXC360" s="2"/>
      <c r="VXD360" s="2"/>
      <c r="VXE360" s="2"/>
      <c r="VXF360" s="2"/>
      <c r="VXG360" s="2"/>
      <c r="VXH360" s="2"/>
      <c r="VXI360" s="2"/>
      <c r="VXJ360" s="2"/>
      <c r="VXK360" s="2"/>
      <c r="VXL360" s="2"/>
      <c r="VXM360" s="2"/>
      <c r="VXN360" s="2"/>
      <c r="VXO360" s="2"/>
      <c r="VXP360" s="2"/>
      <c r="VXQ360" s="2"/>
      <c r="VXR360" s="2"/>
      <c r="VXS360" s="2"/>
      <c r="VXT360" s="2"/>
      <c r="VXU360" s="2"/>
      <c r="VXV360" s="2"/>
      <c r="VXW360" s="2"/>
      <c r="VXX360" s="2"/>
      <c r="VXY360" s="2"/>
      <c r="VXZ360" s="2"/>
      <c r="VYA360" s="2"/>
      <c r="VYB360" s="2"/>
      <c r="VYC360" s="2"/>
      <c r="VYD360" s="2"/>
      <c r="VYE360" s="2"/>
      <c r="VYF360" s="2"/>
      <c r="VYG360" s="2"/>
      <c r="VYH360" s="2"/>
      <c r="VYI360" s="2"/>
      <c r="VYJ360" s="2"/>
      <c r="VYK360" s="2"/>
      <c r="VYL360" s="2"/>
      <c r="VYM360" s="2"/>
      <c r="VYN360" s="2"/>
      <c r="VYO360" s="2"/>
      <c r="VYP360" s="2"/>
      <c r="VYQ360" s="2"/>
      <c r="VYR360" s="2"/>
      <c r="VYS360" s="2"/>
      <c r="VYT360" s="2"/>
      <c r="VYU360" s="2"/>
      <c r="VYV360" s="2"/>
      <c r="VYW360" s="2"/>
      <c r="VYX360" s="2"/>
      <c r="VYY360" s="2"/>
      <c r="VYZ360" s="2"/>
      <c r="VZA360" s="2"/>
      <c r="VZB360" s="2"/>
      <c r="VZC360" s="2"/>
      <c r="VZD360" s="2"/>
      <c r="VZE360" s="2"/>
      <c r="VZF360" s="2"/>
      <c r="VZG360" s="2"/>
      <c r="VZH360" s="2"/>
      <c r="VZI360" s="2"/>
      <c r="VZJ360" s="2"/>
      <c r="VZK360" s="2"/>
      <c r="VZL360" s="2"/>
      <c r="VZM360" s="2"/>
      <c r="VZN360" s="2"/>
      <c r="VZO360" s="2"/>
      <c r="VZP360" s="2"/>
      <c r="VZQ360" s="2"/>
      <c r="VZR360" s="2"/>
      <c r="VZS360" s="2"/>
      <c r="VZT360" s="2"/>
      <c r="VZU360" s="2"/>
      <c r="VZV360" s="2"/>
      <c r="VZW360" s="2"/>
      <c r="VZX360" s="2"/>
      <c r="VZY360" s="2"/>
      <c r="VZZ360" s="2"/>
      <c r="WAA360" s="2"/>
      <c r="WAB360" s="2"/>
      <c r="WAC360" s="2"/>
      <c r="WAD360" s="2"/>
      <c r="WAE360" s="2"/>
      <c r="WAF360" s="2"/>
      <c r="WAG360" s="2"/>
      <c r="WAH360" s="2"/>
      <c r="WAI360" s="2"/>
      <c r="WAJ360" s="2"/>
      <c r="WAK360" s="2"/>
      <c r="WAL360" s="2"/>
      <c r="WAM360" s="2"/>
      <c r="WAN360" s="2"/>
      <c r="WAO360" s="2"/>
      <c r="WAP360" s="2"/>
      <c r="WAQ360" s="2"/>
      <c r="WAR360" s="2"/>
      <c r="WAS360" s="2"/>
      <c r="WAT360" s="2"/>
      <c r="WAU360" s="2"/>
      <c r="WAV360" s="2"/>
      <c r="WAW360" s="2"/>
      <c r="WAX360" s="2"/>
      <c r="WAY360" s="2"/>
      <c r="WAZ360" s="2"/>
      <c r="WBA360" s="2"/>
      <c r="WBB360" s="2"/>
      <c r="WBC360" s="2"/>
      <c r="WBD360" s="2"/>
      <c r="WBE360" s="2"/>
      <c r="WBF360" s="2"/>
      <c r="WBG360" s="2"/>
      <c r="WBH360" s="2"/>
      <c r="WBI360" s="2"/>
      <c r="WBJ360" s="2"/>
      <c r="WBK360" s="2"/>
      <c r="WBL360" s="2"/>
      <c r="WBM360" s="2"/>
      <c r="WBN360" s="2"/>
      <c r="WBO360" s="2"/>
      <c r="WBP360" s="2"/>
      <c r="WBQ360" s="2"/>
      <c r="WBR360" s="2"/>
      <c r="WBS360" s="2"/>
      <c r="WBT360" s="2"/>
      <c r="WBU360" s="2"/>
      <c r="WBV360" s="2"/>
      <c r="WBW360" s="2"/>
      <c r="WBX360" s="2"/>
      <c r="WBY360" s="2"/>
      <c r="WBZ360" s="2"/>
      <c r="WCA360" s="2"/>
      <c r="WCB360" s="2"/>
      <c r="WCC360" s="2"/>
      <c r="WCD360" s="2"/>
      <c r="WCE360" s="2"/>
      <c r="WCF360" s="2"/>
      <c r="WCG360" s="2"/>
      <c r="WCH360" s="2"/>
      <c r="WCI360" s="2"/>
      <c r="WCJ360" s="2"/>
      <c r="WCK360" s="2"/>
      <c r="WCL360" s="2"/>
      <c r="WCM360" s="2"/>
      <c r="WCN360" s="2"/>
      <c r="WCO360" s="2"/>
      <c r="WCP360" s="2"/>
      <c r="WCQ360" s="2"/>
      <c r="WCR360" s="2"/>
      <c r="WCS360" s="2"/>
      <c r="WCT360" s="2"/>
      <c r="WCU360" s="2"/>
      <c r="WCV360" s="2"/>
      <c r="WCW360" s="2"/>
      <c r="WCX360" s="2"/>
      <c r="WCY360" s="2"/>
      <c r="WCZ360" s="2"/>
      <c r="WDA360" s="2"/>
      <c r="WDB360" s="2"/>
      <c r="WDC360" s="2"/>
      <c r="WDD360" s="2"/>
      <c r="WDE360" s="2"/>
      <c r="WDF360" s="2"/>
      <c r="WDG360" s="2"/>
      <c r="WDH360" s="2"/>
      <c r="WDI360" s="2"/>
      <c r="WDJ360" s="2"/>
      <c r="WDK360" s="2"/>
      <c r="WDL360" s="2"/>
      <c r="WDM360" s="2"/>
      <c r="WDN360" s="2"/>
      <c r="WDO360" s="2"/>
      <c r="WDP360" s="2"/>
      <c r="WDQ360" s="2"/>
      <c r="WDR360" s="2"/>
      <c r="WDS360" s="2"/>
      <c r="WDT360" s="2"/>
      <c r="WDU360" s="2"/>
      <c r="WDV360" s="2"/>
      <c r="WDW360" s="2"/>
      <c r="WDX360" s="2"/>
      <c r="WDY360" s="2"/>
      <c r="WDZ360" s="2"/>
      <c r="WEA360" s="2"/>
      <c r="WEB360" s="2"/>
      <c r="WEC360" s="2"/>
      <c r="WED360" s="2"/>
      <c r="WEE360" s="2"/>
      <c r="WEF360" s="2"/>
      <c r="WEG360" s="2"/>
      <c r="WEH360" s="2"/>
      <c r="WEI360" s="2"/>
      <c r="WEJ360" s="2"/>
      <c r="WEK360" s="2"/>
      <c r="WEL360" s="2"/>
      <c r="WEM360" s="2"/>
      <c r="WEN360" s="2"/>
      <c r="WEO360" s="2"/>
      <c r="WEP360" s="2"/>
      <c r="WEQ360" s="2"/>
      <c r="WER360" s="2"/>
      <c r="WES360" s="2"/>
      <c r="WET360" s="2"/>
      <c r="WEU360" s="2"/>
      <c r="WEV360" s="2"/>
      <c r="WEW360" s="2"/>
      <c r="WEX360" s="2"/>
      <c r="WEY360" s="2"/>
      <c r="WEZ360" s="2"/>
      <c r="WFA360" s="2"/>
      <c r="WFB360" s="2"/>
      <c r="WFC360" s="2"/>
      <c r="WFD360" s="2"/>
      <c r="WFE360" s="2"/>
      <c r="WFF360" s="2"/>
      <c r="WFG360" s="2"/>
      <c r="WFH360" s="2"/>
      <c r="WFI360" s="2"/>
      <c r="WFJ360" s="2"/>
      <c r="WFK360" s="2"/>
      <c r="WFL360" s="2"/>
      <c r="WFM360" s="2"/>
      <c r="WFN360" s="2"/>
      <c r="WFO360" s="2"/>
      <c r="WFP360" s="2"/>
      <c r="WFQ360" s="2"/>
      <c r="WFR360" s="2"/>
      <c r="WFS360" s="2"/>
      <c r="WFT360" s="2"/>
      <c r="WFU360" s="2"/>
      <c r="WFV360" s="2"/>
      <c r="WFW360" s="2"/>
      <c r="WFX360" s="2"/>
      <c r="WFY360" s="2"/>
      <c r="WFZ360" s="2"/>
      <c r="WGA360" s="2"/>
      <c r="WGB360" s="2"/>
      <c r="WGC360" s="2"/>
      <c r="WGD360" s="2"/>
      <c r="WGE360" s="2"/>
      <c r="WGF360" s="2"/>
      <c r="WGG360" s="2"/>
      <c r="WGH360" s="2"/>
      <c r="WGI360" s="2"/>
      <c r="WGJ360" s="2"/>
      <c r="WGK360" s="2"/>
      <c r="WGL360" s="2"/>
      <c r="WGM360" s="2"/>
      <c r="WGN360" s="2"/>
      <c r="WGO360" s="2"/>
      <c r="WGP360" s="2"/>
      <c r="WGQ360" s="2"/>
      <c r="WGR360" s="2"/>
      <c r="WGS360" s="2"/>
      <c r="WGT360" s="2"/>
      <c r="WGU360" s="2"/>
      <c r="WGV360" s="2"/>
      <c r="WGW360" s="2"/>
      <c r="WGX360" s="2"/>
      <c r="WGY360" s="2"/>
      <c r="WGZ360" s="2"/>
      <c r="WHA360" s="2"/>
      <c r="WHB360" s="2"/>
      <c r="WHC360" s="2"/>
      <c r="WHD360" s="2"/>
      <c r="WHE360" s="2"/>
      <c r="WHF360" s="2"/>
      <c r="WHG360" s="2"/>
      <c r="WHH360" s="2"/>
      <c r="WHI360" s="2"/>
      <c r="WHJ360" s="2"/>
      <c r="WHK360" s="2"/>
      <c r="WHL360" s="2"/>
      <c r="WHM360" s="2"/>
      <c r="WHN360" s="2"/>
      <c r="WHO360" s="2"/>
      <c r="WHP360" s="2"/>
      <c r="WHQ360" s="2"/>
      <c r="WHR360" s="2"/>
      <c r="WHS360" s="2"/>
      <c r="WHT360" s="2"/>
      <c r="WHU360" s="2"/>
      <c r="WHV360" s="2"/>
      <c r="WHW360" s="2"/>
      <c r="WHX360" s="2"/>
      <c r="WHY360" s="2"/>
      <c r="WHZ360" s="2"/>
      <c r="WIA360" s="2"/>
      <c r="WIB360" s="2"/>
      <c r="WIC360" s="2"/>
      <c r="WID360" s="2"/>
      <c r="WIE360" s="2"/>
      <c r="WIF360" s="2"/>
      <c r="WIG360" s="2"/>
      <c r="WIH360" s="2"/>
      <c r="WII360" s="2"/>
      <c r="WIJ360" s="2"/>
      <c r="WIK360" s="2"/>
      <c r="WIL360" s="2"/>
      <c r="WIM360" s="2"/>
      <c r="WIN360" s="2"/>
      <c r="WIO360" s="2"/>
      <c r="WIP360" s="2"/>
      <c r="WIQ360" s="2"/>
      <c r="WIR360" s="2"/>
      <c r="WIS360" s="2"/>
      <c r="WIT360" s="2"/>
      <c r="WIU360" s="2"/>
      <c r="WIV360" s="2"/>
      <c r="WIW360" s="2"/>
      <c r="WIX360" s="2"/>
      <c r="WIY360" s="2"/>
      <c r="WIZ360" s="2"/>
      <c r="WJA360" s="2"/>
      <c r="WJB360" s="2"/>
      <c r="WJC360" s="2"/>
      <c r="WJD360" s="2"/>
      <c r="WJE360" s="2"/>
      <c r="WJF360" s="2"/>
      <c r="WJG360" s="2"/>
      <c r="WJH360" s="2"/>
      <c r="WJI360" s="2"/>
      <c r="WJJ360" s="2"/>
      <c r="WJK360" s="2"/>
      <c r="WJL360" s="2"/>
      <c r="WJM360" s="2"/>
      <c r="WJN360" s="2"/>
      <c r="WJO360" s="2"/>
      <c r="WJP360" s="2"/>
      <c r="WJQ360" s="2"/>
      <c r="WJR360" s="2"/>
      <c r="WJS360" s="2"/>
      <c r="WJT360" s="2"/>
      <c r="WJU360" s="2"/>
      <c r="WJV360" s="2"/>
      <c r="WJW360" s="2"/>
      <c r="WJX360" s="2"/>
      <c r="WJY360" s="2"/>
      <c r="WJZ360" s="2"/>
      <c r="WKA360" s="2"/>
      <c r="WKB360" s="2"/>
      <c r="WKC360" s="2"/>
      <c r="WKD360" s="2"/>
      <c r="WKE360" s="2"/>
      <c r="WKF360" s="2"/>
      <c r="WKG360" s="2"/>
      <c r="WKH360" s="2"/>
      <c r="WKI360" s="2"/>
      <c r="WKJ360" s="2"/>
      <c r="WKK360" s="2"/>
      <c r="WKL360" s="2"/>
      <c r="WKM360" s="2"/>
      <c r="WKN360" s="2"/>
      <c r="WKO360" s="2"/>
      <c r="WKP360" s="2"/>
      <c r="WKQ360" s="2"/>
      <c r="WKR360" s="2"/>
      <c r="WKS360" s="2"/>
      <c r="WKT360" s="2"/>
      <c r="WKU360" s="2"/>
      <c r="WKV360" s="2"/>
      <c r="WKW360" s="2"/>
      <c r="WKX360" s="2"/>
      <c r="WKY360" s="2"/>
      <c r="WKZ360" s="2"/>
      <c r="WLA360" s="2"/>
      <c r="WLB360" s="2"/>
      <c r="WLC360" s="2"/>
      <c r="WLD360" s="2"/>
      <c r="WLE360" s="2"/>
      <c r="WLF360" s="2"/>
      <c r="WLG360" s="2"/>
      <c r="WLH360" s="2"/>
      <c r="WLI360" s="2"/>
      <c r="WLJ360" s="2"/>
      <c r="WLK360" s="2"/>
      <c r="WLL360" s="2"/>
      <c r="WLM360" s="2"/>
      <c r="WLN360" s="2"/>
      <c r="WLO360" s="2"/>
      <c r="WLP360" s="2"/>
      <c r="WLQ360" s="2"/>
      <c r="WLR360" s="2"/>
      <c r="WLS360" s="2"/>
      <c r="WLT360" s="2"/>
      <c r="WLU360" s="2"/>
      <c r="WLV360" s="2"/>
      <c r="WLW360" s="2"/>
      <c r="WLX360" s="2"/>
      <c r="WLY360" s="2"/>
      <c r="WLZ360" s="2"/>
      <c r="WMA360" s="2"/>
      <c r="WMB360" s="2"/>
      <c r="WMC360" s="2"/>
      <c r="WMD360" s="2"/>
      <c r="WME360" s="2"/>
      <c r="WMF360" s="2"/>
      <c r="WMG360" s="2"/>
      <c r="WMH360" s="2"/>
      <c r="WMI360" s="2"/>
      <c r="WMJ360" s="2"/>
      <c r="WMK360" s="2"/>
      <c r="WML360" s="2"/>
      <c r="WMM360" s="2"/>
      <c r="WMN360" s="2"/>
      <c r="WMO360" s="2"/>
      <c r="WMP360" s="2"/>
      <c r="WMQ360" s="2"/>
      <c r="WMR360" s="2"/>
      <c r="WMS360" s="2"/>
      <c r="WMT360" s="2"/>
      <c r="WMU360" s="2"/>
      <c r="WMV360" s="2"/>
      <c r="WMW360" s="2"/>
      <c r="WMX360" s="2"/>
      <c r="WMY360" s="2"/>
      <c r="WMZ360" s="2"/>
      <c r="WNA360" s="2"/>
      <c r="WNB360" s="2"/>
      <c r="WNC360" s="2"/>
      <c r="WND360" s="2"/>
      <c r="WNE360" s="2"/>
      <c r="WNF360" s="2"/>
      <c r="WNG360" s="2"/>
      <c r="WNH360" s="2"/>
      <c r="WNI360" s="2"/>
      <c r="WNJ360" s="2"/>
      <c r="WNK360" s="2"/>
      <c r="WNL360" s="2"/>
      <c r="WNM360" s="2"/>
      <c r="WNN360" s="2"/>
      <c r="WNO360" s="2"/>
      <c r="WNP360" s="2"/>
      <c r="WNQ360" s="2"/>
      <c r="WNR360" s="2"/>
      <c r="WNS360" s="2"/>
      <c r="WNT360" s="2"/>
      <c r="WNU360" s="2"/>
      <c r="WNV360" s="2"/>
      <c r="WNW360" s="2"/>
      <c r="WNX360" s="2"/>
      <c r="WNY360" s="2"/>
      <c r="WNZ360" s="2"/>
      <c r="WOA360" s="2"/>
      <c r="WOB360" s="2"/>
      <c r="WOC360" s="2"/>
      <c r="WOD360" s="2"/>
      <c r="WOE360" s="2"/>
      <c r="WOF360" s="2"/>
      <c r="WOG360" s="2"/>
      <c r="WOH360" s="2"/>
      <c r="WOI360" s="2"/>
      <c r="WOJ360" s="2"/>
      <c r="WOK360" s="2"/>
      <c r="WOL360" s="2"/>
      <c r="WOM360" s="2"/>
      <c r="WON360" s="2"/>
      <c r="WOO360" s="2"/>
      <c r="WOP360" s="2"/>
      <c r="WOQ360" s="2"/>
      <c r="WOR360" s="2"/>
      <c r="WOS360" s="2"/>
      <c r="WOT360" s="2"/>
      <c r="WOU360" s="2"/>
      <c r="WOV360" s="2"/>
      <c r="WOW360" s="2"/>
      <c r="WOX360" s="2"/>
      <c r="WOY360" s="2"/>
      <c r="WOZ360" s="2"/>
      <c r="WPA360" s="2"/>
      <c r="WPB360" s="2"/>
      <c r="WPC360" s="2"/>
      <c r="WPD360" s="2"/>
      <c r="WPE360" s="2"/>
      <c r="WPF360" s="2"/>
      <c r="WPG360" s="2"/>
      <c r="WPH360" s="2"/>
      <c r="WPI360" s="2"/>
      <c r="WPJ360" s="2"/>
      <c r="WPK360" s="2"/>
      <c r="WPL360" s="2"/>
      <c r="WPM360" s="2"/>
      <c r="WPN360" s="2"/>
      <c r="WPO360" s="2"/>
      <c r="WPP360" s="2"/>
      <c r="WPQ360" s="2"/>
      <c r="WPR360" s="2"/>
      <c r="WPS360" s="2"/>
      <c r="WPT360" s="2"/>
      <c r="WPU360" s="2"/>
      <c r="WPV360" s="2"/>
      <c r="WPW360" s="2"/>
      <c r="WPX360" s="2"/>
      <c r="WPY360" s="2"/>
      <c r="WPZ360" s="2"/>
      <c r="WQA360" s="2"/>
      <c r="WQB360" s="2"/>
      <c r="WQC360" s="2"/>
      <c r="WQD360" s="2"/>
      <c r="WQE360" s="2"/>
      <c r="WQF360" s="2"/>
      <c r="WQG360" s="2"/>
      <c r="WQH360" s="2"/>
      <c r="WQI360" s="2"/>
      <c r="WQJ360" s="2"/>
      <c r="WQK360" s="2"/>
      <c r="WQL360" s="2"/>
      <c r="WQM360" s="2"/>
      <c r="WQN360" s="2"/>
      <c r="WQO360" s="2"/>
      <c r="WQP360" s="2"/>
      <c r="WQQ360" s="2"/>
      <c r="WQR360" s="2"/>
      <c r="WQS360" s="2"/>
      <c r="WQT360" s="2"/>
      <c r="WQU360" s="2"/>
      <c r="WQV360" s="2"/>
      <c r="WQW360" s="2"/>
      <c r="WQX360" s="2"/>
      <c r="WQY360" s="2"/>
      <c r="WQZ360" s="2"/>
      <c r="WRA360" s="2"/>
      <c r="WRB360" s="2"/>
      <c r="WRC360" s="2"/>
      <c r="WRD360" s="2"/>
      <c r="WRE360" s="2"/>
      <c r="WRF360" s="2"/>
      <c r="WRG360" s="2"/>
      <c r="WRH360" s="2"/>
      <c r="WRI360" s="2"/>
      <c r="WRJ360" s="2"/>
      <c r="WRK360" s="2"/>
      <c r="WRL360" s="2"/>
      <c r="WRM360" s="2"/>
      <c r="WRN360" s="2"/>
      <c r="WRO360" s="2"/>
      <c r="WRP360" s="2"/>
      <c r="WRQ360" s="2"/>
      <c r="WRR360" s="2"/>
      <c r="WRS360" s="2"/>
      <c r="WRT360" s="2"/>
      <c r="WRU360" s="2"/>
      <c r="WRV360" s="2"/>
      <c r="WRW360" s="2"/>
      <c r="WRX360" s="2"/>
      <c r="WRY360" s="2"/>
      <c r="WRZ360" s="2"/>
      <c r="WSA360" s="2"/>
      <c r="WSB360" s="2"/>
      <c r="WSC360" s="2"/>
      <c r="WSD360" s="2"/>
      <c r="WSE360" s="2"/>
      <c r="WSF360" s="2"/>
      <c r="WSG360" s="2"/>
      <c r="WSH360" s="2"/>
      <c r="WSI360" s="2"/>
      <c r="WSJ360" s="2"/>
      <c r="WSK360" s="2"/>
      <c r="WSL360" s="2"/>
      <c r="WSM360" s="2"/>
      <c r="WSN360" s="2"/>
      <c r="WSO360" s="2"/>
      <c r="WSP360" s="2"/>
      <c r="WSQ360" s="2"/>
      <c r="WSR360" s="2"/>
      <c r="WSS360" s="2"/>
      <c r="WST360" s="2"/>
      <c r="WSU360" s="2"/>
      <c r="WSV360" s="2"/>
      <c r="WSW360" s="2"/>
      <c r="WSX360" s="2"/>
      <c r="WSY360" s="2"/>
      <c r="WSZ360" s="2"/>
      <c r="WTA360" s="2"/>
      <c r="WTB360" s="2"/>
      <c r="WTC360" s="2"/>
      <c r="WTD360" s="2"/>
      <c r="WTE360" s="2"/>
      <c r="WTF360" s="2"/>
      <c r="WTG360" s="2"/>
      <c r="WTH360" s="2"/>
      <c r="WTI360" s="2"/>
      <c r="WTJ360" s="2"/>
      <c r="WTK360" s="2"/>
      <c r="WTL360" s="2"/>
      <c r="WTM360" s="2"/>
      <c r="WTN360" s="2"/>
      <c r="WTO360" s="2"/>
      <c r="WTP360" s="2"/>
      <c r="WTQ360" s="2"/>
      <c r="WTR360" s="2"/>
      <c r="WTS360" s="2"/>
      <c r="WTT360" s="2"/>
      <c r="WTU360" s="2"/>
      <c r="WTV360" s="2"/>
      <c r="WTW360" s="2"/>
      <c r="WTX360" s="2"/>
      <c r="WTY360" s="2"/>
      <c r="WTZ360" s="2"/>
      <c r="WUA360" s="2"/>
      <c r="WUB360" s="2"/>
      <c r="WUC360" s="2"/>
      <c r="WUD360" s="2"/>
      <c r="WUE360" s="2"/>
      <c r="WUF360" s="2"/>
      <c r="WUG360" s="2"/>
      <c r="WUH360" s="2"/>
      <c r="WUI360" s="2"/>
      <c r="WUJ360" s="2"/>
      <c r="WUK360" s="2"/>
      <c r="WUL360" s="2"/>
      <c r="WUM360" s="2"/>
      <c r="WUN360" s="2"/>
      <c r="WUO360" s="2"/>
      <c r="WUP360" s="2"/>
      <c r="WUQ360" s="2"/>
      <c r="WUR360" s="2"/>
      <c r="WUS360" s="2"/>
      <c r="WUT360" s="2"/>
      <c r="WUU360" s="2"/>
      <c r="WUV360" s="2"/>
      <c r="WUW360" s="2"/>
      <c r="WUX360" s="2"/>
      <c r="WUY360" s="2"/>
      <c r="WUZ360" s="2"/>
      <c r="WVA360" s="2"/>
      <c r="WVB360" s="2"/>
      <c r="WVC360" s="2"/>
      <c r="WVD360" s="2"/>
      <c r="WVE360" s="2"/>
      <c r="WVF360" s="2"/>
      <c r="WVG360" s="2"/>
      <c r="WVH360" s="2"/>
      <c r="WVI360" s="2"/>
      <c r="WVJ360" s="2"/>
      <c r="WVK360" s="2"/>
      <c r="WVL360" s="2"/>
      <c r="WVM360" s="2"/>
      <c r="WVN360" s="2"/>
      <c r="WVO360" s="2"/>
      <c r="WVP360" s="2"/>
      <c r="WVQ360" s="2"/>
      <c r="WVR360" s="2"/>
      <c r="WVS360" s="2"/>
      <c r="WVT360" s="2"/>
      <c r="WVU360" s="2"/>
      <c r="WVV360" s="2"/>
      <c r="WVW360" s="2"/>
      <c r="WVX360" s="2"/>
      <c r="WVY360" s="2"/>
      <c r="WVZ360" s="2"/>
      <c r="WWA360" s="2"/>
      <c r="WWB360" s="2"/>
      <c r="WWC360" s="2"/>
      <c r="WWD360" s="2"/>
      <c r="WWE360" s="2"/>
      <c r="WWF360" s="2"/>
      <c r="WWG360" s="2"/>
      <c r="WWH360" s="2"/>
      <c r="WWI360" s="2"/>
      <c r="WWJ360" s="2"/>
      <c r="WWK360" s="2"/>
      <c r="WWL360" s="2"/>
      <c r="WWM360" s="2"/>
      <c r="WWN360" s="2"/>
      <c r="WWO360" s="2"/>
      <c r="WWP360" s="2"/>
      <c r="WWQ360" s="2"/>
      <c r="WWR360" s="2"/>
      <c r="WWS360" s="2"/>
      <c r="WWT360" s="2"/>
      <c r="WWU360" s="2"/>
      <c r="WWV360" s="2"/>
      <c r="WWW360" s="2"/>
      <c r="WWX360" s="2"/>
      <c r="WWY360" s="2"/>
      <c r="WWZ360" s="2"/>
      <c r="WXA360" s="2"/>
      <c r="WXB360" s="2"/>
      <c r="WXC360" s="2"/>
      <c r="WXD360" s="2"/>
      <c r="WXE360" s="2"/>
      <c r="WXF360" s="2"/>
      <c r="WXG360" s="2"/>
      <c r="WXH360" s="2"/>
      <c r="WXI360" s="2"/>
      <c r="WXJ360" s="2"/>
      <c r="WXK360" s="2"/>
      <c r="WXL360" s="2"/>
      <c r="WXM360" s="2"/>
      <c r="WXN360" s="2"/>
      <c r="WXO360" s="2"/>
      <c r="WXP360" s="2"/>
      <c r="WXQ360" s="2"/>
      <c r="WXR360" s="2"/>
      <c r="WXS360" s="2"/>
      <c r="WXT360" s="2"/>
      <c r="WXU360" s="2"/>
      <c r="WXV360" s="2"/>
      <c r="WXW360" s="2"/>
      <c r="WXX360" s="2"/>
      <c r="WXY360" s="2"/>
      <c r="WXZ360" s="2"/>
      <c r="WYA360" s="2"/>
      <c r="WYB360" s="2"/>
      <c r="WYC360" s="2"/>
      <c r="WYD360" s="2"/>
      <c r="WYE360" s="2"/>
      <c r="WYF360" s="2"/>
      <c r="WYG360" s="2"/>
      <c r="WYH360" s="2"/>
      <c r="WYI360" s="2"/>
      <c r="WYJ360" s="2"/>
      <c r="WYK360" s="2"/>
      <c r="WYL360" s="2"/>
      <c r="WYM360" s="2"/>
      <c r="WYN360" s="2"/>
      <c r="WYO360" s="2"/>
      <c r="WYP360" s="2"/>
      <c r="WYQ360" s="2"/>
      <c r="WYR360" s="2"/>
      <c r="WYS360" s="2"/>
      <c r="WYT360" s="2"/>
      <c r="WYU360" s="2"/>
      <c r="WYV360" s="2"/>
      <c r="WYW360" s="2"/>
      <c r="WYX360" s="2"/>
      <c r="WYY360" s="2"/>
      <c r="WYZ360" s="2"/>
      <c r="WZA360" s="2"/>
      <c r="WZB360" s="2"/>
      <c r="WZC360" s="2"/>
      <c r="WZD360" s="2"/>
      <c r="WZE360" s="2"/>
      <c r="WZF360" s="2"/>
      <c r="WZG360" s="2"/>
      <c r="WZH360" s="2"/>
      <c r="WZI360" s="2"/>
      <c r="WZJ360" s="2"/>
      <c r="WZK360" s="2"/>
      <c r="WZL360" s="2"/>
      <c r="WZM360" s="2"/>
      <c r="WZN360" s="2"/>
      <c r="WZO360" s="2"/>
      <c r="WZP360" s="2"/>
      <c r="WZQ360" s="2"/>
      <c r="WZR360" s="2"/>
      <c r="WZS360" s="2"/>
      <c r="WZT360" s="2"/>
      <c r="WZU360" s="2"/>
      <c r="WZV360" s="2"/>
      <c r="WZW360" s="2"/>
      <c r="WZX360" s="2"/>
      <c r="WZY360" s="2"/>
      <c r="WZZ360" s="2"/>
      <c r="XAA360" s="2"/>
      <c r="XAB360" s="2"/>
      <c r="XAC360" s="2"/>
      <c r="XAD360" s="2"/>
      <c r="XAE360" s="2"/>
      <c r="XAF360" s="2"/>
      <c r="XAG360" s="2"/>
      <c r="XAH360" s="2"/>
      <c r="XAI360" s="2"/>
      <c r="XAJ360" s="2"/>
      <c r="XAK360" s="2"/>
      <c r="XAL360" s="2"/>
      <c r="XAM360" s="2"/>
      <c r="XAN360" s="2"/>
      <c r="XAO360" s="2"/>
      <c r="XAP360" s="2"/>
      <c r="XAQ360" s="2"/>
      <c r="XAR360" s="2"/>
      <c r="XAS360" s="2"/>
      <c r="XAT360" s="2"/>
      <c r="XAU360" s="2"/>
      <c r="XAV360" s="2"/>
      <c r="XAW360" s="2"/>
      <c r="XAX360" s="2"/>
      <c r="XAY360" s="2"/>
      <c r="XAZ360" s="2"/>
      <c r="XBA360" s="2"/>
      <c r="XBB360" s="2"/>
      <c r="XBC360" s="2"/>
      <c r="XBD360" s="2"/>
      <c r="XBE360" s="2"/>
      <c r="XBF360" s="2"/>
      <c r="XBG360" s="2"/>
      <c r="XBH360" s="2"/>
      <c r="XBI360" s="2"/>
      <c r="XBJ360" s="2"/>
      <c r="XBK360" s="2"/>
      <c r="XBL360" s="2"/>
      <c r="XBM360" s="2"/>
      <c r="XBN360" s="2"/>
      <c r="XBO360" s="2"/>
      <c r="XBP360" s="2"/>
      <c r="XBQ360" s="2"/>
      <c r="XBR360" s="2"/>
      <c r="XBS360" s="2"/>
      <c r="XBT360" s="2"/>
      <c r="XBU360" s="2"/>
      <c r="XBV360" s="2"/>
      <c r="XBW360" s="2"/>
      <c r="XBX360" s="2"/>
      <c r="XBY360" s="2"/>
      <c r="XBZ360" s="2"/>
      <c r="XCA360" s="2"/>
      <c r="XCB360" s="2"/>
      <c r="XCC360" s="2"/>
      <c r="XCD360" s="2"/>
      <c r="XCE360" s="2"/>
      <c r="XCF360" s="2"/>
      <c r="XCG360" s="2"/>
      <c r="XCH360" s="2"/>
      <c r="XCI360" s="2"/>
      <c r="XCJ360" s="2"/>
      <c r="XCK360" s="2"/>
      <c r="XCL360" s="2"/>
      <c r="XCM360" s="2"/>
      <c r="XCN360" s="2"/>
      <c r="XCO360" s="2"/>
      <c r="XCP360" s="2"/>
      <c r="XCQ360" s="2"/>
      <c r="XCR360" s="2"/>
      <c r="XCS360" s="2"/>
      <c r="XCT360" s="2"/>
      <c r="XCU360" s="2"/>
      <c r="XCV360" s="2"/>
      <c r="XCW360" s="2"/>
      <c r="XCX360" s="2"/>
      <c r="XCY360" s="2"/>
      <c r="XCZ360" s="2"/>
      <c r="XDA360" s="2"/>
      <c r="XDB360" s="2"/>
      <c r="XDC360" s="2"/>
      <c r="XDD360" s="2"/>
      <c r="XDE360" s="2"/>
      <c r="XDF360" s="2"/>
      <c r="XDG360" s="2"/>
      <c r="XDH360" s="2"/>
      <c r="XDI360" s="2"/>
      <c r="XDJ360" s="2"/>
      <c r="XDK360" s="2"/>
      <c r="XDL360" s="2"/>
      <c r="XDM360" s="2"/>
      <c r="XDN360" s="2"/>
      <c r="XDO360" s="2"/>
      <c r="XDP360" s="2"/>
      <c r="XDQ360" s="2"/>
      <c r="XDR360" s="2"/>
      <c r="XDS360" s="2"/>
      <c r="XDT360" s="2"/>
      <c r="XDU360" s="2"/>
      <c r="XDV360" s="2"/>
      <c r="XDW360" s="2"/>
      <c r="XDX360" s="2"/>
      <c r="XDY360" s="2"/>
      <c r="XDZ360" s="2"/>
      <c r="XEA360" s="2"/>
      <c r="XEB360" s="2"/>
      <c r="XEC360" s="2"/>
      <c r="XED360" s="2"/>
      <c r="XEE360" s="2"/>
      <c r="XEF360" s="2"/>
      <c r="XEG360" s="2"/>
      <c r="XEH360" s="2"/>
      <c r="XEI360" s="2"/>
      <c r="XEJ360" s="2"/>
      <c r="XEK360" s="2"/>
      <c r="XEL360" s="2"/>
      <c r="XEM360" s="2"/>
      <c r="XEN360" s="2"/>
      <c r="XEO360" s="2"/>
      <c r="XEP360" s="2"/>
      <c r="XEQ360" s="2"/>
      <c r="XER360" s="2"/>
      <c r="XES360" s="2"/>
      <c r="XET360" s="2"/>
      <c r="XEU360" s="2"/>
      <c r="XEV360" s="2"/>
      <c r="XEW360" s="2"/>
      <c r="XEX360" s="2"/>
      <c r="XEY360" s="2"/>
      <c r="XEZ360" s="2"/>
      <c r="XFA360" s="2"/>
      <c r="XFB360" s="2"/>
      <c r="XFC360" s="2"/>
      <c r="XFD360" s="2"/>
    </row>
    <row r="361" spans="1:16384" ht="18.75" x14ac:dyDescent="0.3">
      <c r="B361" s="611" t="s">
        <v>70</v>
      </c>
      <c r="C361" s="611"/>
      <c r="D361" s="611"/>
      <c r="E361" s="611"/>
      <c r="F361" s="611"/>
      <c r="G361" s="611"/>
      <c r="H361" s="611"/>
      <c r="I361" s="611"/>
      <c r="J361" s="611"/>
      <c r="K361" s="611"/>
      <c r="L361" s="611"/>
      <c r="M361" s="611"/>
    </row>
    <row r="362" spans="1:16384" ht="19.5" thickBot="1" x14ac:dyDescent="0.35"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</row>
    <row r="363" spans="1:16384" ht="27" customHeight="1" thickBot="1" x14ac:dyDescent="0.45">
      <c r="A363" s="650"/>
      <c r="B363" s="651"/>
      <c r="C363" s="651"/>
      <c r="D363" s="652"/>
      <c r="E363" s="659"/>
      <c r="F363" s="660"/>
      <c r="G363" s="660"/>
      <c r="H363" s="660"/>
      <c r="I363" s="660"/>
      <c r="J363" s="660"/>
      <c r="K363" s="660"/>
      <c r="L363" s="660"/>
      <c r="M363" s="660"/>
      <c r="N363" s="660"/>
      <c r="O363" s="660"/>
      <c r="P363" s="660"/>
      <c r="Q363" s="660"/>
      <c r="R363" s="660"/>
      <c r="S363" s="660"/>
      <c r="T363" s="660"/>
      <c r="U363" s="661"/>
    </row>
    <row r="364" spans="1:16384" ht="32.1" customHeight="1" x14ac:dyDescent="0.25">
      <c r="A364" s="672" t="s">
        <v>0</v>
      </c>
      <c r="B364" s="673"/>
      <c r="C364" s="631" t="s">
        <v>39</v>
      </c>
      <c r="D364" s="632"/>
      <c r="E364" s="653" t="s">
        <v>34</v>
      </c>
      <c r="F364" s="654"/>
      <c r="G364" s="654"/>
      <c r="H364" s="654"/>
      <c r="I364" s="655"/>
      <c r="J364" s="622" t="s">
        <v>30</v>
      </c>
      <c r="K364" s="622"/>
      <c r="L364" s="622"/>
      <c r="M364" s="622"/>
      <c r="N364" s="622"/>
      <c r="O364" s="622"/>
      <c r="P364" s="638" t="s">
        <v>7</v>
      </c>
      <c r="Q364" s="639"/>
      <c r="R364" s="640"/>
      <c r="S364" s="641"/>
      <c r="T364" s="641"/>
      <c r="U364" s="642"/>
    </row>
    <row r="365" spans="1:16384" ht="32.1" customHeight="1" thickBot="1" x14ac:dyDescent="0.3">
      <c r="A365" s="674"/>
      <c r="B365" s="675"/>
      <c r="C365" s="633"/>
      <c r="D365" s="634"/>
      <c r="E365" s="656"/>
      <c r="F365" s="657"/>
      <c r="G365" s="657"/>
      <c r="H365" s="657"/>
      <c r="I365" s="658"/>
      <c r="J365" s="624" t="s">
        <v>5</v>
      </c>
      <c r="K365" s="635"/>
      <c r="L365" s="623" t="s">
        <v>21</v>
      </c>
      <c r="M365" s="624"/>
      <c r="N365" s="624"/>
      <c r="O365" s="624"/>
      <c r="P365" s="646" t="s">
        <v>31</v>
      </c>
      <c r="Q365" s="647"/>
      <c r="R365" s="643" t="s">
        <v>11</v>
      </c>
      <c r="S365" s="644"/>
      <c r="T365" s="623"/>
      <c r="U365" s="645"/>
    </row>
    <row r="366" spans="1:16384" ht="32.1" customHeight="1" x14ac:dyDescent="0.25">
      <c r="A366" s="674"/>
      <c r="B366" s="675"/>
      <c r="C366" s="627" t="s">
        <v>26</v>
      </c>
      <c r="D366" s="629" t="s">
        <v>22</v>
      </c>
      <c r="E366" s="614" t="s">
        <v>35</v>
      </c>
      <c r="F366" s="612" t="s">
        <v>33</v>
      </c>
      <c r="G366" s="665" t="s">
        <v>20</v>
      </c>
      <c r="H366" s="666"/>
      <c r="I366" s="668" t="s">
        <v>38</v>
      </c>
      <c r="J366" s="663" t="s">
        <v>8</v>
      </c>
      <c r="K366" s="664" t="s">
        <v>20</v>
      </c>
      <c r="L366" s="636" t="s">
        <v>8</v>
      </c>
      <c r="M366" s="637"/>
      <c r="N366" s="625" t="s">
        <v>20</v>
      </c>
      <c r="O366" s="626"/>
      <c r="P366" s="627" t="s">
        <v>8</v>
      </c>
      <c r="Q366" s="629" t="s">
        <v>20</v>
      </c>
      <c r="R366" s="648" t="s">
        <v>8</v>
      </c>
      <c r="S366" s="649"/>
      <c r="T366" s="637" t="s">
        <v>20</v>
      </c>
      <c r="U366" s="662"/>
    </row>
    <row r="367" spans="1:16384" ht="32.1" customHeight="1" thickBot="1" x14ac:dyDescent="0.3">
      <c r="A367" s="676"/>
      <c r="B367" s="677"/>
      <c r="C367" s="628"/>
      <c r="D367" s="630"/>
      <c r="E367" s="615"/>
      <c r="F367" s="613"/>
      <c r="G367" s="45" t="s">
        <v>32</v>
      </c>
      <c r="H367" s="28" t="s">
        <v>29</v>
      </c>
      <c r="I367" s="669"/>
      <c r="J367" s="663"/>
      <c r="K367" s="664"/>
      <c r="L367" s="29" t="s">
        <v>27</v>
      </c>
      <c r="M367" s="30" t="s">
        <v>28</v>
      </c>
      <c r="N367" s="29" t="s">
        <v>27</v>
      </c>
      <c r="O367" s="30" t="s">
        <v>28</v>
      </c>
      <c r="P367" s="667"/>
      <c r="Q367" s="634"/>
      <c r="R367" s="31" t="s">
        <v>27</v>
      </c>
      <c r="S367" s="32" t="s">
        <v>28</v>
      </c>
      <c r="T367" s="48" t="s">
        <v>27</v>
      </c>
      <c r="U367" s="44" t="s">
        <v>28</v>
      </c>
    </row>
    <row r="368" spans="1:16384" s="1" customFormat="1" ht="15.75" thickBot="1" x14ac:dyDescent="0.3">
      <c r="A368" s="670" t="s">
        <v>1</v>
      </c>
      <c r="B368" s="671"/>
      <c r="C368" s="14" t="s">
        <v>2</v>
      </c>
      <c r="D368" s="46" t="s">
        <v>3</v>
      </c>
      <c r="E368" s="46" t="s">
        <v>4</v>
      </c>
      <c r="F368" s="46" t="s">
        <v>6</v>
      </c>
      <c r="G368" s="35">
        <v>5</v>
      </c>
      <c r="H368" s="36">
        <v>6</v>
      </c>
      <c r="I368" s="36">
        <v>7</v>
      </c>
      <c r="J368" s="37">
        <v>8</v>
      </c>
      <c r="K368" s="37">
        <v>9</v>
      </c>
      <c r="L368" s="38">
        <v>10</v>
      </c>
      <c r="M368" s="37">
        <v>11</v>
      </c>
      <c r="N368" s="39">
        <v>12</v>
      </c>
      <c r="O368" s="40">
        <v>13</v>
      </c>
      <c r="P368" s="41">
        <v>14</v>
      </c>
      <c r="Q368" s="40">
        <v>15</v>
      </c>
      <c r="R368" s="42">
        <v>16</v>
      </c>
      <c r="S368" s="43">
        <v>17</v>
      </c>
      <c r="T368" s="40">
        <v>18</v>
      </c>
      <c r="U368" s="39">
        <v>19</v>
      </c>
    </row>
    <row r="369" spans="1:21" ht="49.5" customHeight="1" x14ac:dyDescent="0.35">
      <c r="A369" s="17">
        <v>1</v>
      </c>
      <c r="B369" s="18" t="s">
        <v>18</v>
      </c>
      <c r="C369" s="619">
        <v>39750</v>
      </c>
      <c r="D369" s="616">
        <f>C369-R382</f>
        <v>23975.8272</v>
      </c>
      <c r="E369" s="49"/>
      <c r="F369" s="50"/>
      <c r="G369" s="51"/>
      <c r="H369" s="52"/>
      <c r="I369" s="565"/>
      <c r="J369" s="72"/>
      <c r="K369" s="73"/>
      <c r="L369" s="73"/>
      <c r="M369" s="73"/>
      <c r="N369" s="73"/>
      <c r="O369" s="119"/>
      <c r="P369" s="75"/>
      <c r="Q369" s="51"/>
      <c r="R369" s="51"/>
      <c r="S369" s="76"/>
      <c r="T369" s="76"/>
      <c r="U369" s="77"/>
    </row>
    <row r="370" spans="1:21" ht="41.25" customHeight="1" x14ac:dyDescent="0.35">
      <c r="A370" s="19">
        <v>2</v>
      </c>
      <c r="B370" s="20" t="s">
        <v>12</v>
      </c>
      <c r="C370" s="620"/>
      <c r="D370" s="617"/>
      <c r="E370" s="53"/>
      <c r="F370" s="54"/>
      <c r="G370" s="55"/>
      <c r="H370" s="56"/>
      <c r="I370" s="565"/>
      <c r="J370" s="78"/>
      <c r="K370" s="55"/>
      <c r="L370" s="55"/>
      <c r="M370" s="55"/>
      <c r="N370" s="55"/>
      <c r="O370" s="80"/>
      <c r="P370" s="78"/>
      <c r="Q370" s="55"/>
      <c r="R370" s="55"/>
      <c r="S370" s="79"/>
      <c r="T370" s="79"/>
      <c r="U370" s="80"/>
    </row>
    <row r="371" spans="1:21" ht="38.25" customHeight="1" x14ac:dyDescent="0.35">
      <c r="A371" s="19">
        <v>3</v>
      </c>
      <c r="B371" s="20" t="s">
        <v>23</v>
      </c>
      <c r="C371" s="620"/>
      <c r="D371" s="617"/>
      <c r="E371" s="53"/>
      <c r="F371" s="54"/>
      <c r="G371" s="55"/>
      <c r="H371" s="56"/>
      <c r="I371" s="565"/>
      <c r="J371" s="78"/>
      <c r="K371" s="55"/>
      <c r="L371" s="55"/>
      <c r="M371" s="55"/>
      <c r="N371" s="55"/>
      <c r="O371" s="80"/>
      <c r="P371" s="78"/>
      <c r="Q371" s="55"/>
      <c r="R371" s="55"/>
      <c r="S371" s="79"/>
      <c r="T371" s="79"/>
      <c r="U371" s="80"/>
    </row>
    <row r="372" spans="1:21" ht="54.75" customHeight="1" x14ac:dyDescent="0.35">
      <c r="A372" s="19">
        <v>4</v>
      </c>
      <c r="B372" s="20" t="s">
        <v>24</v>
      </c>
      <c r="C372" s="620"/>
      <c r="D372" s="617"/>
      <c r="E372" s="53"/>
      <c r="F372" s="54"/>
      <c r="G372" s="55"/>
      <c r="H372" s="56"/>
      <c r="I372" s="565"/>
      <c r="J372" s="78"/>
      <c r="K372" s="55"/>
      <c r="L372" s="55"/>
      <c r="M372" s="55"/>
      <c r="N372" s="55"/>
      <c r="O372" s="80"/>
      <c r="P372" s="78"/>
      <c r="Q372" s="55"/>
      <c r="R372" s="55"/>
      <c r="S372" s="79"/>
      <c r="T372" s="79"/>
      <c r="U372" s="80"/>
    </row>
    <row r="373" spans="1:21" ht="72.75" customHeight="1" x14ac:dyDescent="0.35">
      <c r="A373" s="19">
        <v>5</v>
      </c>
      <c r="B373" s="20" t="s">
        <v>37</v>
      </c>
      <c r="C373" s="620"/>
      <c r="D373" s="617"/>
      <c r="E373" s="53"/>
      <c r="F373" s="54"/>
      <c r="G373" s="55"/>
      <c r="H373" s="56"/>
      <c r="I373" s="565"/>
      <c r="J373" s="78"/>
      <c r="K373" s="55"/>
      <c r="L373" s="55"/>
      <c r="M373" s="55"/>
      <c r="N373" s="55"/>
      <c r="O373" s="80"/>
      <c r="P373" s="78"/>
      <c r="Q373" s="55"/>
      <c r="R373" s="55"/>
      <c r="S373" s="79"/>
      <c r="T373" s="79"/>
      <c r="U373" s="80"/>
    </row>
    <row r="374" spans="1:21" ht="55.5" customHeight="1" x14ac:dyDescent="0.35">
      <c r="A374" s="19">
        <v>6</v>
      </c>
      <c r="B374" s="20" t="s">
        <v>36</v>
      </c>
      <c r="C374" s="620"/>
      <c r="D374" s="617"/>
      <c r="E374" s="53"/>
      <c r="F374" s="54"/>
      <c r="G374" s="55"/>
      <c r="H374" s="56"/>
      <c r="I374" s="565"/>
      <c r="J374" s="78"/>
      <c r="K374" s="55"/>
      <c r="L374" s="55"/>
      <c r="M374" s="55"/>
      <c r="N374" s="55"/>
      <c r="O374" s="80"/>
      <c r="P374" s="78"/>
      <c r="Q374" s="55"/>
      <c r="R374" s="55"/>
      <c r="S374" s="79"/>
      <c r="T374" s="79"/>
      <c r="U374" s="80"/>
    </row>
    <row r="375" spans="1:21" ht="39.950000000000003" customHeight="1" x14ac:dyDescent="0.35">
      <c r="A375" s="19">
        <v>7</v>
      </c>
      <c r="B375" s="20" t="s">
        <v>25</v>
      </c>
      <c r="C375" s="620"/>
      <c r="D375" s="617"/>
      <c r="E375" s="53"/>
      <c r="F375" s="54"/>
      <c r="G375" s="55"/>
      <c r="H375" s="56"/>
      <c r="I375" s="565"/>
      <c r="J375" s="78"/>
      <c r="K375" s="55"/>
      <c r="L375" s="55"/>
      <c r="M375" s="55"/>
      <c r="N375" s="55"/>
      <c r="O375" s="80"/>
      <c r="P375" s="78"/>
      <c r="Q375" s="55"/>
      <c r="R375" s="55"/>
      <c r="S375" s="79"/>
      <c r="T375" s="79"/>
      <c r="U375" s="80"/>
    </row>
    <row r="376" spans="1:21" ht="39.950000000000003" customHeight="1" x14ac:dyDescent="0.35">
      <c r="A376" s="19">
        <v>8</v>
      </c>
      <c r="B376" s="20" t="s">
        <v>13</v>
      </c>
      <c r="C376" s="620"/>
      <c r="D376" s="617"/>
      <c r="E376" s="57">
        <v>6</v>
      </c>
      <c r="F376" s="58">
        <v>14</v>
      </c>
      <c r="G376" s="59"/>
      <c r="H376" s="60"/>
      <c r="I376" s="584">
        <v>18717</v>
      </c>
      <c r="J376" s="178">
        <v>13</v>
      </c>
      <c r="K376" s="66"/>
      <c r="L376" s="94">
        <v>2119.0300000000002</v>
      </c>
      <c r="M376" s="83">
        <v>8788.85</v>
      </c>
      <c r="N376" s="89"/>
      <c r="O376" s="257"/>
      <c r="P376" s="85">
        <v>16</v>
      </c>
      <c r="Q376" s="66"/>
      <c r="R376" s="93">
        <v>2070.21</v>
      </c>
      <c r="S376" s="83">
        <v>8788.85</v>
      </c>
      <c r="T376" s="101"/>
      <c r="U376" s="102"/>
    </row>
    <row r="377" spans="1:21" ht="39.950000000000003" customHeight="1" x14ac:dyDescent="0.35">
      <c r="A377" s="19">
        <v>9</v>
      </c>
      <c r="B377" s="20" t="s">
        <v>14</v>
      </c>
      <c r="C377" s="620"/>
      <c r="D377" s="617"/>
      <c r="E377" s="53"/>
      <c r="F377" s="54"/>
      <c r="G377" s="55"/>
      <c r="H377" s="56"/>
      <c r="I377" s="587"/>
      <c r="J377" s="78"/>
      <c r="K377" s="55"/>
      <c r="L377" s="91"/>
      <c r="M377" s="91"/>
      <c r="N377" s="91"/>
      <c r="O377" s="102"/>
      <c r="P377" s="78"/>
      <c r="Q377" s="55"/>
      <c r="R377" s="91"/>
      <c r="S377" s="92"/>
      <c r="T377" s="92"/>
      <c r="U377" s="102"/>
    </row>
    <row r="378" spans="1:21" ht="45.75" customHeight="1" x14ac:dyDescent="0.25">
      <c r="A378" s="19">
        <v>10</v>
      </c>
      <c r="B378" s="20" t="s">
        <v>15</v>
      </c>
      <c r="C378" s="620"/>
      <c r="D378" s="617"/>
      <c r="E378" s="139">
        <v>2</v>
      </c>
      <c r="F378" s="113">
        <v>4</v>
      </c>
      <c r="G378" s="114">
        <v>2</v>
      </c>
      <c r="H378" s="115">
        <v>4</v>
      </c>
      <c r="I378" s="588">
        <v>19691.05</v>
      </c>
      <c r="J378" s="85">
        <v>4</v>
      </c>
      <c r="K378" s="114">
        <v>4</v>
      </c>
      <c r="L378" s="83">
        <v>4572.0990000000002</v>
      </c>
      <c r="M378" s="83">
        <v>19369.05</v>
      </c>
      <c r="N378" s="83">
        <v>4572.0990000000002</v>
      </c>
      <c r="O378" s="131">
        <v>19369.05</v>
      </c>
      <c r="P378" s="85">
        <v>4</v>
      </c>
      <c r="Q378" s="114">
        <v>4</v>
      </c>
      <c r="R378" s="83">
        <v>4541.8728000000001</v>
      </c>
      <c r="S378" s="82">
        <v>19369.05</v>
      </c>
      <c r="T378" s="82">
        <v>4541.8728000000001</v>
      </c>
      <c r="U378" s="131">
        <v>19369.05</v>
      </c>
    </row>
    <row r="379" spans="1:21" ht="75" customHeight="1" x14ac:dyDescent="0.35">
      <c r="A379" s="19">
        <v>11</v>
      </c>
      <c r="B379" s="20" t="s">
        <v>19</v>
      </c>
      <c r="C379" s="620"/>
      <c r="D379" s="617"/>
      <c r="E379" s="64"/>
      <c r="F379" s="65"/>
      <c r="G379" s="66"/>
      <c r="H379" s="67"/>
      <c r="I379" s="587"/>
      <c r="J379" s="78"/>
      <c r="K379" s="55"/>
      <c r="L379" s="91"/>
      <c r="M379" s="91"/>
      <c r="N379" s="91"/>
      <c r="O379" s="102"/>
      <c r="P379" s="78"/>
      <c r="Q379" s="55"/>
      <c r="R379" s="91"/>
      <c r="S379" s="92"/>
      <c r="T379" s="92"/>
      <c r="U379" s="102"/>
    </row>
    <row r="380" spans="1:21" ht="39.950000000000003" customHeight="1" x14ac:dyDescent="0.35">
      <c r="A380" s="19">
        <v>12</v>
      </c>
      <c r="B380" s="20" t="s">
        <v>16</v>
      </c>
      <c r="C380" s="620"/>
      <c r="D380" s="617"/>
      <c r="E380" s="64"/>
      <c r="F380" s="65"/>
      <c r="G380" s="66"/>
      <c r="H380" s="67"/>
      <c r="I380" s="587"/>
      <c r="J380" s="78"/>
      <c r="K380" s="55"/>
      <c r="L380" s="91"/>
      <c r="M380" s="91"/>
      <c r="N380" s="91"/>
      <c r="O380" s="102"/>
      <c r="P380" s="78"/>
      <c r="Q380" s="55"/>
      <c r="R380" s="91"/>
      <c r="S380" s="92"/>
      <c r="T380" s="92"/>
      <c r="U380" s="102"/>
    </row>
    <row r="381" spans="1:21" ht="39.950000000000003" customHeight="1" thickBot="1" x14ac:dyDescent="0.3">
      <c r="A381" s="21">
        <v>13</v>
      </c>
      <c r="B381" s="22" t="s">
        <v>17</v>
      </c>
      <c r="C381" s="621"/>
      <c r="D381" s="618"/>
      <c r="E381" s="68">
        <v>3</v>
      </c>
      <c r="F381" s="69">
        <v>6</v>
      </c>
      <c r="G381" s="140">
        <v>2</v>
      </c>
      <c r="H381" s="141">
        <v>5</v>
      </c>
      <c r="I381" s="588">
        <v>124320</v>
      </c>
      <c r="J381" s="148">
        <v>2</v>
      </c>
      <c r="K381" s="140">
        <v>1</v>
      </c>
      <c r="L381" s="134">
        <v>9157.3112000000001</v>
      </c>
      <c r="M381" s="134">
        <v>39065.82</v>
      </c>
      <c r="N381" s="134">
        <v>8137.3849</v>
      </c>
      <c r="O381" s="191">
        <v>34745.82</v>
      </c>
      <c r="P381" s="185">
        <v>2</v>
      </c>
      <c r="Q381" s="151">
        <v>1</v>
      </c>
      <c r="R381" s="193">
        <v>9162.09</v>
      </c>
      <c r="S381" s="193">
        <v>39065.82</v>
      </c>
      <c r="T381" s="258">
        <v>8150.36</v>
      </c>
      <c r="U381" s="194">
        <v>34745.82</v>
      </c>
    </row>
    <row r="382" spans="1:21" ht="39.950000000000003" customHeight="1" thickBot="1" x14ac:dyDescent="0.3">
      <c r="A382" s="678" t="s">
        <v>10</v>
      </c>
      <c r="B382" s="679"/>
      <c r="C382" s="9">
        <f>C369</f>
        <v>39750</v>
      </c>
      <c r="D382" s="9">
        <f>C369-R382</f>
        <v>23975.8272</v>
      </c>
      <c r="E382" s="10">
        <f>SUM(E369:E381)</f>
        <v>11</v>
      </c>
      <c r="F382" s="10">
        <f t="shared" ref="F382:U382" si="16">SUM(F369:F381)</f>
        <v>24</v>
      </c>
      <c r="G382" s="10">
        <f t="shared" si="16"/>
        <v>4</v>
      </c>
      <c r="H382" s="10">
        <f t="shared" si="16"/>
        <v>9</v>
      </c>
      <c r="I382" s="586">
        <f t="shared" si="16"/>
        <v>162728.04999999999</v>
      </c>
      <c r="J382" s="16">
        <f t="shared" si="16"/>
        <v>19</v>
      </c>
      <c r="K382" s="10">
        <f t="shared" si="16"/>
        <v>5</v>
      </c>
      <c r="L382" s="98">
        <f t="shared" si="16"/>
        <v>15848.440200000001</v>
      </c>
      <c r="M382" s="98">
        <f t="shared" si="16"/>
        <v>67223.72</v>
      </c>
      <c r="N382" s="98">
        <f t="shared" si="16"/>
        <v>12709.483899999999</v>
      </c>
      <c r="O382" s="99">
        <f t="shared" si="16"/>
        <v>54114.869999999995</v>
      </c>
      <c r="P382" s="10">
        <f t="shared" si="16"/>
        <v>22</v>
      </c>
      <c r="Q382" s="13">
        <f t="shared" si="16"/>
        <v>5</v>
      </c>
      <c r="R382" s="98">
        <f t="shared" si="16"/>
        <v>15774.1728</v>
      </c>
      <c r="S382" s="105">
        <f t="shared" si="16"/>
        <v>67223.72</v>
      </c>
      <c r="T382" s="104">
        <f t="shared" si="16"/>
        <v>12692.2328</v>
      </c>
      <c r="U382" s="105">
        <f t="shared" si="16"/>
        <v>54114.869999999995</v>
      </c>
    </row>
    <row r="383" spans="1:21" x14ac:dyDescent="0.25">
      <c r="B383" s="4" t="s">
        <v>71</v>
      </c>
    </row>
    <row r="384" spans="1:21" x14ac:dyDescent="0.25">
      <c r="B384" s="4" t="s">
        <v>72</v>
      </c>
    </row>
    <row r="386" spans="1:21" ht="18.75" x14ac:dyDescent="0.3">
      <c r="B386" s="611" t="s">
        <v>73</v>
      </c>
      <c r="C386" s="611"/>
      <c r="D386" s="611"/>
      <c r="E386" s="611"/>
      <c r="F386" s="611"/>
      <c r="G386" s="611"/>
      <c r="H386" s="611"/>
      <c r="I386" s="611"/>
      <c r="J386" s="611"/>
      <c r="K386" s="611"/>
      <c r="L386" s="611"/>
      <c r="M386" s="611"/>
    </row>
    <row r="387" spans="1:21" ht="19.5" thickBot="1" x14ac:dyDescent="0.35"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</row>
    <row r="388" spans="1:21" ht="27" customHeight="1" thickBot="1" x14ac:dyDescent="0.45">
      <c r="A388" s="650"/>
      <c r="B388" s="651"/>
      <c r="C388" s="651"/>
      <c r="D388" s="652"/>
      <c r="E388" s="659"/>
      <c r="F388" s="660"/>
      <c r="G388" s="660"/>
      <c r="H388" s="660"/>
      <c r="I388" s="660"/>
      <c r="J388" s="660"/>
      <c r="K388" s="660"/>
      <c r="L388" s="660"/>
      <c r="M388" s="660"/>
      <c r="N388" s="660"/>
      <c r="O388" s="660"/>
      <c r="P388" s="660"/>
      <c r="Q388" s="660"/>
      <c r="R388" s="660"/>
      <c r="S388" s="660"/>
      <c r="T388" s="660"/>
      <c r="U388" s="661"/>
    </row>
    <row r="389" spans="1:21" ht="32.1" customHeight="1" x14ac:dyDescent="0.25">
      <c r="A389" s="672" t="s">
        <v>0</v>
      </c>
      <c r="B389" s="673"/>
      <c r="C389" s="631" t="s">
        <v>39</v>
      </c>
      <c r="D389" s="632"/>
      <c r="E389" s="653" t="s">
        <v>34</v>
      </c>
      <c r="F389" s="654"/>
      <c r="G389" s="654"/>
      <c r="H389" s="654"/>
      <c r="I389" s="655"/>
      <c r="J389" s="622" t="s">
        <v>30</v>
      </c>
      <c r="K389" s="622"/>
      <c r="L389" s="622"/>
      <c r="M389" s="622"/>
      <c r="N389" s="622"/>
      <c r="O389" s="622"/>
      <c r="P389" s="638" t="s">
        <v>7</v>
      </c>
      <c r="Q389" s="639"/>
      <c r="R389" s="640"/>
      <c r="S389" s="641"/>
      <c r="T389" s="641"/>
      <c r="U389" s="642"/>
    </row>
    <row r="390" spans="1:21" ht="32.1" customHeight="1" thickBot="1" x14ac:dyDescent="0.3">
      <c r="A390" s="674"/>
      <c r="B390" s="675"/>
      <c r="C390" s="633"/>
      <c r="D390" s="634"/>
      <c r="E390" s="656"/>
      <c r="F390" s="657"/>
      <c r="G390" s="657"/>
      <c r="H390" s="657"/>
      <c r="I390" s="658"/>
      <c r="J390" s="624" t="s">
        <v>5</v>
      </c>
      <c r="K390" s="635"/>
      <c r="L390" s="623" t="s">
        <v>21</v>
      </c>
      <c r="M390" s="624"/>
      <c r="N390" s="624"/>
      <c r="O390" s="624"/>
      <c r="P390" s="646" t="s">
        <v>31</v>
      </c>
      <c r="Q390" s="647"/>
      <c r="R390" s="643" t="s">
        <v>11</v>
      </c>
      <c r="S390" s="644"/>
      <c r="T390" s="623"/>
      <c r="U390" s="645"/>
    </row>
    <row r="391" spans="1:21" ht="32.1" customHeight="1" x14ac:dyDescent="0.25">
      <c r="A391" s="674"/>
      <c r="B391" s="675"/>
      <c r="C391" s="627" t="s">
        <v>26</v>
      </c>
      <c r="D391" s="629" t="s">
        <v>22</v>
      </c>
      <c r="E391" s="614" t="s">
        <v>35</v>
      </c>
      <c r="F391" s="612" t="s">
        <v>33</v>
      </c>
      <c r="G391" s="665" t="s">
        <v>20</v>
      </c>
      <c r="H391" s="666"/>
      <c r="I391" s="668" t="s">
        <v>38</v>
      </c>
      <c r="J391" s="663" t="s">
        <v>8</v>
      </c>
      <c r="K391" s="664" t="s">
        <v>20</v>
      </c>
      <c r="L391" s="636" t="s">
        <v>8</v>
      </c>
      <c r="M391" s="637"/>
      <c r="N391" s="625" t="s">
        <v>20</v>
      </c>
      <c r="O391" s="626"/>
      <c r="P391" s="627" t="s">
        <v>8</v>
      </c>
      <c r="Q391" s="629" t="s">
        <v>20</v>
      </c>
      <c r="R391" s="648" t="s">
        <v>8</v>
      </c>
      <c r="S391" s="649"/>
      <c r="T391" s="637" t="s">
        <v>20</v>
      </c>
      <c r="U391" s="662"/>
    </row>
    <row r="392" spans="1:21" ht="32.1" customHeight="1" thickBot="1" x14ac:dyDescent="0.3">
      <c r="A392" s="676"/>
      <c r="B392" s="677"/>
      <c r="C392" s="628"/>
      <c r="D392" s="630"/>
      <c r="E392" s="615"/>
      <c r="F392" s="613"/>
      <c r="G392" s="45" t="s">
        <v>32</v>
      </c>
      <c r="H392" s="28" t="s">
        <v>29</v>
      </c>
      <c r="I392" s="669"/>
      <c r="J392" s="663"/>
      <c r="K392" s="664"/>
      <c r="L392" s="29" t="s">
        <v>27</v>
      </c>
      <c r="M392" s="30" t="s">
        <v>28</v>
      </c>
      <c r="N392" s="29" t="s">
        <v>27</v>
      </c>
      <c r="O392" s="30" t="s">
        <v>28</v>
      </c>
      <c r="P392" s="667"/>
      <c r="Q392" s="634"/>
      <c r="R392" s="31" t="s">
        <v>27</v>
      </c>
      <c r="S392" s="32" t="s">
        <v>28</v>
      </c>
      <c r="T392" s="48" t="s">
        <v>27</v>
      </c>
      <c r="U392" s="44" t="s">
        <v>28</v>
      </c>
    </row>
    <row r="393" spans="1:21" s="1" customFormat="1" ht="15.75" thickBot="1" x14ac:dyDescent="0.3">
      <c r="A393" s="670" t="s">
        <v>1</v>
      </c>
      <c r="B393" s="671"/>
      <c r="C393" s="14" t="s">
        <v>2</v>
      </c>
      <c r="D393" s="46" t="s">
        <v>3</v>
      </c>
      <c r="E393" s="46" t="s">
        <v>4</v>
      </c>
      <c r="F393" s="46" t="s">
        <v>6</v>
      </c>
      <c r="G393" s="35">
        <v>5</v>
      </c>
      <c r="H393" s="36">
        <v>6</v>
      </c>
      <c r="I393" s="36">
        <v>7</v>
      </c>
      <c r="J393" s="37">
        <v>8</v>
      </c>
      <c r="K393" s="37">
        <v>9</v>
      </c>
      <c r="L393" s="38">
        <v>10</v>
      </c>
      <c r="M393" s="37">
        <v>11</v>
      </c>
      <c r="N393" s="39">
        <v>12</v>
      </c>
      <c r="O393" s="40">
        <v>13</v>
      </c>
      <c r="P393" s="41">
        <v>14</v>
      </c>
      <c r="Q393" s="40">
        <v>15</v>
      </c>
      <c r="R393" s="42">
        <v>16</v>
      </c>
      <c r="S393" s="43">
        <v>17</v>
      </c>
      <c r="T393" s="40">
        <v>18</v>
      </c>
      <c r="U393" s="39">
        <v>19</v>
      </c>
    </row>
    <row r="394" spans="1:21" ht="49.5" customHeight="1" x14ac:dyDescent="0.35">
      <c r="A394" s="17">
        <v>1</v>
      </c>
      <c r="B394" s="18" t="s">
        <v>18</v>
      </c>
      <c r="C394" s="619">
        <v>18027</v>
      </c>
      <c r="D394" s="616">
        <f>C394-R407</f>
        <v>6815.0181088878962</v>
      </c>
      <c r="E394" s="49"/>
      <c r="F394" s="50"/>
      <c r="G394" s="51"/>
      <c r="H394" s="52"/>
      <c r="I394" s="565"/>
      <c r="J394" s="72"/>
      <c r="K394" s="73"/>
      <c r="L394" s="73"/>
      <c r="M394" s="73"/>
      <c r="N394" s="73"/>
      <c r="O394" s="119"/>
      <c r="P394" s="72"/>
      <c r="Q394" s="73"/>
      <c r="R394" s="73"/>
      <c r="S394" s="74"/>
      <c r="T394" s="74"/>
      <c r="U394" s="119"/>
    </row>
    <row r="395" spans="1:21" ht="41.25" customHeight="1" x14ac:dyDescent="0.35">
      <c r="A395" s="19">
        <v>2</v>
      </c>
      <c r="B395" s="20" t="s">
        <v>12</v>
      </c>
      <c r="C395" s="620"/>
      <c r="D395" s="617"/>
      <c r="E395" s="53"/>
      <c r="F395" s="54"/>
      <c r="G395" s="55"/>
      <c r="H395" s="56"/>
      <c r="I395" s="565"/>
      <c r="J395" s="78"/>
      <c r="K395" s="55"/>
      <c r="L395" s="55"/>
      <c r="M395" s="55"/>
      <c r="N395" s="55"/>
      <c r="O395" s="80"/>
      <c r="P395" s="78"/>
      <c r="Q395" s="55"/>
      <c r="R395" s="55"/>
      <c r="S395" s="79"/>
      <c r="T395" s="79"/>
      <c r="U395" s="80"/>
    </row>
    <row r="396" spans="1:21" ht="38.25" customHeight="1" x14ac:dyDescent="0.35">
      <c r="A396" s="19">
        <v>3</v>
      </c>
      <c r="B396" s="20" t="s">
        <v>23</v>
      </c>
      <c r="C396" s="620"/>
      <c r="D396" s="617"/>
      <c r="E396" s="53"/>
      <c r="F396" s="54"/>
      <c r="G396" s="55"/>
      <c r="H396" s="56"/>
      <c r="I396" s="565"/>
      <c r="J396" s="78"/>
      <c r="K396" s="55"/>
      <c r="L396" s="55"/>
      <c r="M396" s="55"/>
      <c r="N396" s="55"/>
      <c r="O396" s="80"/>
      <c r="P396" s="78"/>
      <c r="Q396" s="55"/>
      <c r="R396" s="55"/>
      <c r="S396" s="79"/>
      <c r="T396" s="79"/>
      <c r="U396" s="80"/>
    </row>
    <row r="397" spans="1:21" ht="54.75" customHeight="1" x14ac:dyDescent="0.35">
      <c r="A397" s="19">
        <v>4</v>
      </c>
      <c r="B397" s="20" t="s">
        <v>24</v>
      </c>
      <c r="C397" s="620"/>
      <c r="D397" s="617"/>
      <c r="E397" s="53"/>
      <c r="F397" s="54"/>
      <c r="G397" s="55"/>
      <c r="H397" s="56"/>
      <c r="I397" s="565"/>
      <c r="J397" s="78"/>
      <c r="K397" s="55"/>
      <c r="L397" s="55"/>
      <c r="M397" s="55"/>
      <c r="N397" s="55"/>
      <c r="O397" s="80"/>
      <c r="P397" s="78"/>
      <c r="Q397" s="55"/>
      <c r="R397" s="55"/>
      <c r="S397" s="79"/>
      <c r="T397" s="79"/>
      <c r="U397" s="80"/>
    </row>
    <row r="398" spans="1:21" ht="72.75" customHeight="1" x14ac:dyDescent="0.35">
      <c r="A398" s="19">
        <v>5</v>
      </c>
      <c r="B398" s="20" t="s">
        <v>37</v>
      </c>
      <c r="C398" s="620"/>
      <c r="D398" s="617"/>
      <c r="E398" s="53"/>
      <c r="F398" s="54"/>
      <c r="G398" s="55"/>
      <c r="H398" s="56"/>
      <c r="I398" s="565"/>
      <c r="J398" s="78"/>
      <c r="K398" s="55"/>
      <c r="L398" s="55"/>
      <c r="M398" s="55"/>
      <c r="N398" s="55"/>
      <c r="O398" s="80"/>
      <c r="P398" s="78"/>
      <c r="Q398" s="55"/>
      <c r="R398" s="55"/>
      <c r="S398" s="79"/>
      <c r="T398" s="79"/>
      <c r="U398" s="80"/>
    </row>
    <row r="399" spans="1:21" ht="55.5" customHeight="1" x14ac:dyDescent="0.35">
      <c r="A399" s="19">
        <v>6</v>
      </c>
      <c r="B399" s="20" t="s">
        <v>36</v>
      </c>
      <c r="C399" s="620"/>
      <c r="D399" s="617"/>
      <c r="E399" s="53"/>
      <c r="F399" s="54"/>
      <c r="G399" s="55"/>
      <c r="H399" s="56"/>
      <c r="I399" s="565"/>
      <c r="J399" s="78"/>
      <c r="K399" s="55"/>
      <c r="L399" s="55"/>
      <c r="M399" s="55"/>
      <c r="N399" s="55"/>
      <c r="O399" s="80"/>
      <c r="P399" s="78"/>
      <c r="Q399" s="55"/>
      <c r="R399" s="55"/>
      <c r="S399" s="79"/>
      <c r="T399" s="79"/>
      <c r="U399" s="80"/>
    </row>
    <row r="400" spans="1:21" ht="39.950000000000003" customHeight="1" x14ac:dyDescent="0.35">
      <c r="A400" s="19">
        <v>7</v>
      </c>
      <c r="B400" s="20" t="s">
        <v>25</v>
      </c>
      <c r="C400" s="620"/>
      <c r="D400" s="617"/>
      <c r="E400" s="53"/>
      <c r="F400" s="54"/>
      <c r="G400" s="55"/>
      <c r="H400" s="56"/>
      <c r="I400" s="565"/>
      <c r="J400" s="78"/>
      <c r="K400" s="55"/>
      <c r="L400" s="55"/>
      <c r="M400" s="55"/>
      <c r="N400" s="55"/>
      <c r="O400" s="80"/>
      <c r="P400" s="78"/>
      <c r="Q400" s="55"/>
      <c r="R400" s="55"/>
      <c r="S400" s="79"/>
      <c r="T400" s="79"/>
      <c r="U400" s="80"/>
    </row>
    <row r="401" spans="1:21" ht="39.950000000000003" customHeight="1" x14ac:dyDescent="0.35">
      <c r="A401" s="19">
        <v>8</v>
      </c>
      <c r="B401" s="20" t="s">
        <v>13</v>
      </c>
      <c r="C401" s="620"/>
      <c r="D401" s="617"/>
      <c r="E401" s="57">
        <v>1</v>
      </c>
      <c r="F401" s="58">
        <v>1</v>
      </c>
      <c r="G401" s="59"/>
      <c r="H401" s="60"/>
      <c r="I401" s="584">
        <v>73800</v>
      </c>
      <c r="J401" s="81">
        <v>1</v>
      </c>
      <c r="K401" s="66"/>
      <c r="L401" s="82">
        <v>17311.346203466961</v>
      </c>
      <c r="M401" s="83">
        <v>73800</v>
      </c>
      <c r="N401" s="66"/>
      <c r="O401" s="144"/>
      <c r="P401" s="85">
        <v>1</v>
      </c>
      <c r="Q401" s="66"/>
      <c r="R401" s="83">
        <v>11211.981891112104</v>
      </c>
      <c r="S401" s="86">
        <v>47797.8</v>
      </c>
      <c r="T401" s="67"/>
      <c r="U401" s="80"/>
    </row>
    <row r="402" spans="1:21" ht="39.950000000000003" customHeight="1" x14ac:dyDescent="0.35">
      <c r="A402" s="19">
        <v>9</v>
      </c>
      <c r="B402" s="20" t="s">
        <v>14</v>
      </c>
      <c r="C402" s="620"/>
      <c r="D402" s="617"/>
      <c r="E402" s="53"/>
      <c r="F402" s="54"/>
      <c r="G402" s="55"/>
      <c r="H402" s="56"/>
      <c r="I402" s="585"/>
      <c r="J402" s="78"/>
      <c r="K402" s="55"/>
      <c r="L402" s="55"/>
      <c r="M402" s="55"/>
      <c r="N402" s="55"/>
      <c r="O402" s="80"/>
      <c r="P402" s="78"/>
      <c r="Q402" s="55"/>
      <c r="R402" s="55"/>
      <c r="S402" s="79"/>
      <c r="T402" s="79"/>
      <c r="U402" s="80"/>
    </row>
    <row r="403" spans="1:21" ht="45.75" customHeight="1" x14ac:dyDescent="0.35">
      <c r="A403" s="19">
        <v>10</v>
      </c>
      <c r="B403" s="20" t="s">
        <v>15</v>
      </c>
      <c r="C403" s="620"/>
      <c r="D403" s="617"/>
      <c r="E403" s="64"/>
      <c r="F403" s="65"/>
      <c r="G403" s="66"/>
      <c r="H403" s="67"/>
      <c r="I403" s="585"/>
      <c r="J403" s="229"/>
      <c r="K403" s="66"/>
      <c r="L403" s="66"/>
      <c r="M403" s="66"/>
      <c r="N403" s="66"/>
      <c r="O403" s="144"/>
      <c r="P403" s="229"/>
      <c r="Q403" s="66"/>
      <c r="R403" s="66"/>
      <c r="S403" s="84"/>
      <c r="T403" s="84"/>
      <c r="U403" s="144"/>
    </row>
    <row r="404" spans="1:21" ht="75" customHeight="1" x14ac:dyDescent="0.35">
      <c r="A404" s="19">
        <v>11</v>
      </c>
      <c r="B404" s="20" t="s">
        <v>19</v>
      </c>
      <c r="C404" s="620"/>
      <c r="D404" s="617"/>
      <c r="E404" s="64"/>
      <c r="F404" s="65"/>
      <c r="G404" s="66"/>
      <c r="H404" s="67"/>
      <c r="I404" s="585"/>
      <c r="J404" s="78"/>
      <c r="K404" s="55"/>
      <c r="L404" s="55"/>
      <c r="M404" s="55"/>
      <c r="N404" s="55"/>
      <c r="O404" s="80"/>
      <c r="P404" s="78"/>
      <c r="Q404" s="55"/>
      <c r="R404" s="55"/>
      <c r="S404" s="79"/>
      <c r="T404" s="79"/>
      <c r="U404" s="80"/>
    </row>
    <row r="405" spans="1:21" ht="39.950000000000003" customHeight="1" x14ac:dyDescent="0.35">
      <c r="A405" s="19">
        <v>12</v>
      </c>
      <c r="B405" s="20" t="s">
        <v>16</v>
      </c>
      <c r="C405" s="620"/>
      <c r="D405" s="617"/>
      <c r="E405" s="64"/>
      <c r="F405" s="65"/>
      <c r="G405" s="66"/>
      <c r="H405" s="67"/>
      <c r="I405" s="585"/>
      <c r="J405" s="78"/>
      <c r="K405" s="55"/>
      <c r="L405" s="55"/>
      <c r="M405" s="55"/>
      <c r="N405" s="55"/>
      <c r="O405" s="80"/>
      <c r="P405" s="78"/>
      <c r="Q405" s="55"/>
      <c r="R405" s="55"/>
      <c r="S405" s="79"/>
      <c r="T405" s="79"/>
      <c r="U405" s="80"/>
    </row>
    <row r="406" spans="1:21" ht="39.950000000000003" customHeight="1" thickBot="1" x14ac:dyDescent="0.4">
      <c r="A406" s="21">
        <v>13</v>
      </c>
      <c r="B406" s="22" t="s">
        <v>17</v>
      </c>
      <c r="C406" s="621"/>
      <c r="D406" s="618"/>
      <c r="E406" s="259"/>
      <c r="F406" s="260"/>
      <c r="G406" s="261"/>
      <c r="H406" s="262"/>
      <c r="I406" s="585"/>
      <c r="J406" s="263"/>
      <c r="K406" s="261"/>
      <c r="L406" s="264"/>
      <c r="M406" s="264"/>
      <c r="N406" s="261"/>
      <c r="O406" s="265"/>
      <c r="P406" s="266"/>
      <c r="Q406" s="267"/>
      <c r="R406" s="267"/>
      <c r="S406" s="268"/>
      <c r="T406" s="268"/>
      <c r="U406" s="269"/>
    </row>
    <row r="407" spans="1:21" ht="39.950000000000003" customHeight="1" thickBot="1" x14ac:dyDescent="0.3">
      <c r="A407" s="678" t="s">
        <v>10</v>
      </c>
      <c r="B407" s="679"/>
      <c r="C407" s="9">
        <f>C394</f>
        <v>18027</v>
      </c>
      <c r="D407" s="9">
        <f>C394-R407</f>
        <v>6815.0181088878962</v>
      </c>
      <c r="E407" s="10">
        <f>SUM(E394:E406)</f>
        <v>1</v>
      </c>
      <c r="F407" s="10">
        <f t="shared" ref="F407:U407" si="17">SUM(F394:F406)</f>
        <v>1</v>
      </c>
      <c r="G407" s="10">
        <f t="shared" si="17"/>
        <v>0</v>
      </c>
      <c r="H407" s="10">
        <f t="shared" si="17"/>
        <v>0</v>
      </c>
      <c r="I407" s="586">
        <f t="shared" si="17"/>
        <v>73800</v>
      </c>
      <c r="J407" s="16">
        <f t="shared" si="17"/>
        <v>1</v>
      </c>
      <c r="K407" s="10">
        <f t="shared" si="17"/>
        <v>0</v>
      </c>
      <c r="L407" s="98">
        <f t="shared" si="17"/>
        <v>17311.346203466961</v>
      </c>
      <c r="M407" s="98">
        <f t="shared" si="17"/>
        <v>73800</v>
      </c>
      <c r="N407" s="98">
        <f t="shared" si="17"/>
        <v>0</v>
      </c>
      <c r="O407" s="99">
        <f t="shared" si="17"/>
        <v>0</v>
      </c>
      <c r="P407" s="10">
        <f t="shared" si="17"/>
        <v>1</v>
      </c>
      <c r="Q407" s="13">
        <f t="shared" si="17"/>
        <v>0</v>
      </c>
      <c r="R407" s="98">
        <f t="shared" si="17"/>
        <v>11211.981891112104</v>
      </c>
      <c r="S407" s="105">
        <f t="shared" si="17"/>
        <v>47797.8</v>
      </c>
      <c r="T407" s="104">
        <f t="shared" si="17"/>
        <v>0</v>
      </c>
      <c r="U407" s="105">
        <f t="shared" si="17"/>
        <v>0</v>
      </c>
    </row>
    <row r="410" spans="1:21" ht="18.75" x14ac:dyDescent="0.3">
      <c r="B410" s="611" t="s">
        <v>75</v>
      </c>
      <c r="C410" s="611"/>
      <c r="D410" s="611"/>
      <c r="E410" s="611"/>
      <c r="F410" s="611"/>
      <c r="G410" s="611"/>
      <c r="H410" s="611"/>
      <c r="I410" s="611"/>
      <c r="J410" s="611"/>
      <c r="K410" s="611"/>
      <c r="L410" s="611"/>
      <c r="M410" s="611"/>
    </row>
    <row r="411" spans="1:21" ht="19.5" thickBot="1" x14ac:dyDescent="0.35"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</row>
    <row r="412" spans="1:21" ht="27" customHeight="1" thickBot="1" x14ac:dyDescent="0.45">
      <c r="A412" s="650"/>
      <c r="B412" s="651"/>
      <c r="C412" s="651"/>
      <c r="D412" s="652"/>
      <c r="E412" s="659"/>
      <c r="F412" s="660"/>
      <c r="G412" s="660"/>
      <c r="H412" s="660"/>
      <c r="I412" s="660"/>
      <c r="J412" s="660"/>
      <c r="K412" s="660"/>
      <c r="L412" s="660"/>
      <c r="M412" s="660"/>
      <c r="N412" s="660"/>
      <c r="O412" s="660"/>
      <c r="P412" s="660"/>
      <c r="Q412" s="660"/>
      <c r="R412" s="660"/>
      <c r="S412" s="660"/>
      <c r="T412" s="660"/>
      <c r="U412" s="661"/>
    </row>
    <row r="413" spans="1:21" ht="32.1" customHeight="1" x14ac:dyDescent="0.25">
      <c r="A413" s="672" t="s">
        <v>0</v>
      </c>
      <c r="B413" s="673"/>
      <c r="C413" s="631" t="s">
        <v>39</v>
      </c>
      <c r="D413" s="632"/>
      <c r="E413" s="653" t="s">
        <v>34</v>
      </c>
      <c r="F413" s="654"/>
      <c r="G413" s="654"/>
      <c r="H413" s="654"/>
      <c r="I413" s="655"/>
      <c r="J413" s="622" t="s">
        <v>30</v>
      </c>
      <c r="K413" s="622"/>
      <c r="L413" s="622"/>
      <c r="M413" s="622"/>
      <c r="N413" s="622"/>
      <c r="O413" s="622"/>
      <c r="P413" s="638" t="s">
        <v>7</v>
      </c>
      <c r="Q413" s="639"/>
      <c r="R413" s="640"/>
      <c r="S413" s="641"/>
      <c r="T413" s="641"/>
      <c r="U413" s="642"/>
    </row>
    <row r="414" spans="1:21" ht="32.1" customHeight="1" thickBot="1" x14ac:dyDescent="0.3">
      <c r="A414" s="674"/>
      <c r="B414" s="675"/>
      <c r="C414" s="633"/>
      <c r="D414" s="634"/>
      <c r="E414" s="656"/>
      <c r="F414" s="657"/>
      <c r="G414" s="657"/>
      <c r="H414" s="657"/>
      <c r="I414" s="658"/>
      <c r="J414" s="624" t="s">
        <v>5</v>
      </c>
      <c r="K414" s="635"/>
      <c r="L414" s="623" t="s">
        <v>21</v>
      </c>
      <c r="M414" s="624"/>
      <c r="N414" s="624"/>
      <c r="O414" s="624"/>
      <c r="P414" s="646" t="s">
        <v>31</v>
      </c>
      <c r="Q414" s="647"/>
      <c r="R414" s="643" t="s">
        <v>11</v>
      </c>
      <c r="S414" s="644"/>
      <c r="T414" s="623"/>
      <c r="U414" s="645"/>
    </row>
    <row r="415" spans="1:21" ht="32.1" customHeight="1" x14ac:dyDescent="0.25">
      <c r="A415" s="674"/>
      <c r="B415" s="675"/>
      <c r="C415" s="627" t="s">
        <v>26</v>
      </c>
      <c r="D415" s="629" t="s">
        <v>22</v>
      </c>
      <c r="E415" s="614" t="s">
        <v>35</v>
      </c>
      <c r="F415" s="612" t="s">
        <v>33</v>
      </c>
      <c r="G415" s="665" t="s">
        <v>20</v>
      </c>
      <c r="H415" s="696"/>
      <c r="I415" s="668" t="s">
        <v>38</v>
      </c>
      <c r="J415" s="663" t="s">
        <v>8</v>
      </c>
      <c r="K415" s="664" t="s">
        <v>20</v>
      </c>
      <c r="L415" s="636" t="s">
        <v>8</v>
      </c>
      <c r="M415" s="637"/>
      <c r="N415" s="625" t="s">
        <v>20</v>
      </c>
      <c r="O415" s="626"/>
      <c r="P415" s="627" t="s">
        <v>8</v>
      </c>
      <c r="Q415" s="629" t="s">
        <v>20</v>
      </c>
      <c r="R415" s="648" t="s">
        <v>8</v>
      </c>
      <c r="S415" s="649"/>
      <c r="T415" s="637" t="s">
        <v>20</v>
      </c>
      <c r="U415" s="662"/>
    </row>
    <row r="416" spans="1:21" ht="32.1" customHeight="1" thickBot="1" x14ac:dyDescent="0.3">
      <c r="A416" s="676"/>
      <c r="B416" s="677"/>
      <c r="C416" s="628"/>
      <c r="D416" s="630"/>
      <c r="E416" s="615"/>
      <c r="F416" s="613"/>
      <c r="G416" s="45" t="s">
        <v>32</v>
      </c>
      <c r="H416" s="383" t="s">
        <v>29</v>
      </c>
      <c r="I416" s="669"/>
      <c r="J416" s="663"/>
      <c r="K416" s="664"/>
      <c r="L416" s="29" t="s">
        <v>27</v>
      </c>
      <c r="M416" s="30" t="s">
        <v>28</v>
      </c>
      <c r="N416" s="29" t="s">
        <v>27</v>
      </c>
      <c r="O416" s="30" t="s">
        <v>28</v>
      </c>
      <c r="P416" s="667"/>
      <c r="Q416" s="634"/>
      <c r="R416" s="31" t="s">
        <v>27</v>
      </c>
      <c r="S416" s="32" t="s">
        <v>28</v>
      </c>
      <c r="T416" s="48" t="s">
        <v>27</v>
      </c>
      <c r="U416" s="44" t="s">
        <v>28</v>
      </c>
    </row>
    <row r="417" spans="1:21" s="1" customFormat="1" ht="15.75" thickBot="1" x14ac:dyDescent="0.3">
      <c r="A417" s="670" t="s">
        <v>1</v>
      </c>
      <c r="B417" s="671"/>
      <c r="C417" s="14" t="s">
        <v>2</v>
      </c>
      <c r="D417" s="46" t="s">
        <v>3</v>
      </c>
      <c r="E417" s="46" t="s">
        <v>4</v>
      </c>
      <c r="F417" s="46" t="s">
        <v>6</v>
      </c>
      <c r="G417" s="35">
        <v>5</v>
      </c>
      <c r="H417" s="35">
        <v>6</v>
      </c>
      <c r="I417" s="36">
        <v>7</v>
      </c>
      <c r="J417" s="37">
        <v>8</v>
      </c>
      <c r="K417" s="37">
        <v>9</v>
      </c>
      <c r="L417" s="38">
        <v>10</v>
      </c>
      <c r="M417" s="37">
        <v>11</v>
      </c>
      <c r="N417" s="39">
        <v>12</v>
      </c>
      <c r="O417" s="40">
        <v>13</v>
      </c>
      <c r="P417" s="41">
        <v>14</v>
      </c>
      <c r="Q417" s="40">
        <v>15</v>
      </c>
      <c r="R417" s="42">
        <v>16</v>
      </c>
      <c r="S417" s="43">
        <v>17</v>
      </c>
      <c r="T417" s="40">
        <v>18</v>
      </c>
      <c r="U417" s="39">
        <v>19</v>
      </c>
    </row>
    <row r="418" spans="1:21" ht="49.5" customHeight="1" x14ac:dyDescent="0.25">
      <c r="A418" s="17">
        <v>1</v>
      </c>
      <c r="B418" s="18" t="s">
        <v>18</v>
      </c>
      <c r="C418" s="619">
        <v>74454</v>
      </c>
      <c r="D418" s="616">
        <f>C418-R431</f>
        <v>2858.8500000000058</v>
      </c>
      <c r="E418" s="154"/>
      <c r="F418" s="155"/>
      <c r="G418" s="156"/>
      <c r="H418" s="157"/>
      <c r="I418" s="565"/>
      <c r="J418" s="162"/>
      <c r="K418" s="163"/>
      <c r="L418" s="163"/>
      <c r="M418" s="163"/>
      <c r="N418" s="163"/>
      <c r="O418" s="164"/>
      <c r="P418" s="165"/>
      <c r="Q418" s="163"/>
      <c r="R418" s="163"/>
      <c r="S418" s="166"/>
      <c r="T418" s="166"/>
      <c r="U418" s="164"/>
    </row>
    <row r="419" spans="1:21" ht="41.25" customHeight="1" x14ac:dyDescent="0.25">
      <c r="A419" s="19">
        <v>2</v>
      </c>
      <c r="B419" s="20" t="s">
        <v>12</v>
      </c>
      <c r="C419" s="620"/>
      <c r="D419" s="617"/>
      <c r="E419" s="158"/>
      <c r="F419" s="159"/>
      <c r="G419" s="160"/>
      <c r="H419" s="161"/>
      <c r="I419" s="565"/>
      <c r="J419" s="167"/>
      <c r="K419" s="160"/>
      <c r="L419" s="160"/>
      <c r="M419" s="160"/>
      <c r="N419" s="160"/>
      <c r="O419" s="26"/>
      <c r="P419" s="168"/>
      <c r="Q419" s="160"/>
      <c r="R419" s="160"/>
      <c r="S419" s="169"/>
      <c r="T419" s="169"/>
      <c r="U419" s="26"/>
    </row>
    <row r="420" spans="1:21" ht="38.25" customHeight="1" x14ac:dyDescent="0.25">
      <c r="A420" s="19">
        <v>3</v>
      </c>
      <c r="B420" s="20" t="s">
        <v>23</v>
      </c>
      <c r="C420" s="620"/>
      <c r="D420" s="617"/>
      <c r="E420" s="158"/>
      <c r="F420" s="159"/>
      <c r="G420" s="160"/>
      <c r="H420" s="161"/>
      <c r="I420" s="565"/>
      <c r="J420" s="167"/>
      <c r="K420" s="160"/>
      <c r="L420" s="160"/>
      <c r="M420" s="160"/>
      <c r="N420" s="160"/>
      <c r="O420" s="26"/>
      <c r="P420" s="168"/>
      <c r="Q420" s="160"/>
      <c r="R420" s="160"/>
      <c r="S420" s="169"/>
      <c r="T420" s="169"/>
      <c r="U420" s="26"/>
    </row>
    <row r="421" spans="1:21" ht="54.75" customHeight="1" x14ac:dyDescent="0.25">
      <c r="A421" s="19">
        <v>4</v>
      </c>
      <c r="B421" s="20" t="s">
        <v>24</v>
      </c>
      <c r="C421" s="620"/>
      <c r="D421" s="617"/>
      <c r="E421" s="158"/>
      <c r="F421" s="159"/>
      <c r="G421" s="160"/>
      <c r="H421" s="161"/>
      <c r="I421" s="565"/>
      <c r="J421" s="167"/>
      <c r="K421" s="160"/>
      <c r="L421" s="160"/>
      <c r="M421" s="160"/>
      <c r="N421" s="160"/>
      <c r="O421" s="26"/>
      <c r="P421" s="168"/>
      <c r="Q421" s="160"/>
      <c r="R421" s="160"/>
      <c r="S421" s="169"/>
      <c r="T421" s="169"/>
      <c r="U421" s="26"/>
    </row>
    <row r="422" spans="1:21" ht="72.75" customHeight="1" x14ac:dyDescent="0.25">
      <c r="A422" s="19">
        <v>5</v>
      </c>
      <c r="B422" s="20" t="s">
        <v>37</v>
      </c>
      <c r="C422" s="620"/>
      <c r="D422" s="617"/>
      <c r="E422" s="158"/>
      <c r="F422" s="159"/>
      <c r="G422" s="160"/>
      <c r="H422" s="161"/>
      <c r="I422" s="565"/>
      <c r="J422" s="167"/>
      <c r="K422" s="160"/>
      <c r="L422" s="160"/>
      <c r="M422" s="160"/>
      <c r="N422" s="160"/>
      <c r="O422" s="26"/>
      <c r="P422" s="168"/>
      <c r="Q422" s="160"/>
      <c r="R422" s="160"/>
      <c r="S422" s="169"/>
      <c r="T422" s="169"/>
      <c r="U422" s="26"/>
    </row>
    <row r="423" spans="1:21" ht="55.5" customHeight="1" x14ac:dyDescent="0.25">
      <c r="A423" s="19">
        <v>6</v>
      </c>
      <c r="B423" s="20" t="s">
        <v>36</v>
      </c>
      <c r="C423" s="620"/>
      <c r="D423" s="617"/>
      <c r="E423" s="158"/>
      <c r="F423" s="159"/>
      <c r="G423" s="160"/>
      <c r="H423" s="161"/>
      <c r="I423" s="565"/>
      <c r="J423" s="167"/>
      <c r="K423" s="160"/>
      <c r="L423" s="160"/>
      <c r="M423" s="160"/>
      <c r="N423" s="160"/>
      <c r="O423" s="26"/>
      <c r="P423" s="168"/>
      <c r="Q423" s="160"/>
      <c r="R423" s="160"/>
      <c r="S423" s="169"/>
      <c r="T423" s="169"/>
      <c r="U423" s="26"/>
    </row>
    <row r="424" spans="1:21" ht="39.950000000000003" customHeight="1" x14ac:dyDescent="0.25">
      <c r="A424" s="19">
        <v>7</v>
      </c>
      <c r="B424" s="20" t="s">
        <v>25</v>
      </c>
      <c r="C424" s="620"/>
      <c r="D424" s="617"/>
      <c r="E424" s="158"/>
      <c r="F424" s="159"/>
      <c r="G424" s="160"/>
      <c r="H424" s="161"/>
      <c r="I424" s="565"/>
      <c r="J424" s="167"/>
      <c r="K424" s="160"/>
      <c r="L424" s="160"/>
      <c r="M424" s="160"/>
      <c r="N424" s="160"/>
      <c r="O424" s="26"/>
      <c r="P424" s="168"/>
      <c r="Q424" s="160"/>
      <c r="R424" s="160"/>
      <c r="S424" s="169"/>
      <c r="T424" s="169"/>
      <c r="U424" s="26"/>
    </row>
    <row r="425" spans="1:21" ht="39.950000000000003" customHeight="1" x14ac:dyDescent="0.25">
      <c r="A425" s="19">
        <v>8</v>
      </c>
      <c r="B425" s="20" t="s">
        <v>13</v>
      </c>
      <c r="C425" s="620"/>
      <c r="D425" s="617"/>
      <c r="E425" s="57">
        <v>3</v>
      </c>
      <c r="F425" s="58">
        <v>21</v>
      </c>
      <c r="G425" s="59"/>
      <c r="H425" s="60"/>
      <c r="I425" s="584">
        <v>304800</v>
      </c>
      <c r="J425" s="81">
        <v>2</v>
      </c>
      <c r="K425" s="66"/>
      <c r="L425" s="82">
        <v>73529.350000000006</v>
      </c>
      <c r="M425" s="83">
        <v>304800</v>
      </c>
      <c r="N425" s="66"/>
      <c r="O425" s="144"/>
      <c r="P425" s="145">
        <v>7</v>
      </c>
      <c r="Q425" s="66"/>
      <c r="R425" s="83">
        <v>71595.149999999994</v>
      </c>
      <c r="S425" s="86">
        <v>304800</v>
      </c>
      <c r="T425" s="8"/>
      <c r="U425" s="26"/>
    </row>
    <row r="426" spans="1:21" ht="39.950000000000003" customHeight="1" x14ac:dyDescent="0.35">
      <c r="A426" s="19">
        <v>9</v>
      </c>
      <c r="B426" s="20" t="s">
        <v>14</v>
      </c>
      <c r="C426" s="620"/>
      <c r="D426" s="617"/>
      <c r="E426" s="158"/>
      <c r="F426" s="159"/>
      <c r="G426" s="160"/>
      <c r="H426" s="161"/>
      <c r="I426" s="585"/>
      <c r="J426" s="167"/>
      <c r="K426" s="160"/>
      <c r="L426" s="160"/>
      <c r="M426" s="160"/>
      <c r="N426" s="160"/>
      <c r="O426" s="26"/>
      <c r="P426" s="168"/>
      <c r="Q426" s="160"/>
      <c r="R426" s="160"/>
      <c r="S426" s="169"/>
      <c r="T426" s="169"/>
      <c r="U426" s="26"/>
    </row>
    <row r="427" spans="1:21" ht="45.75" customHeight="1" x14ac:dyDescent="0.35">
      <c r="A427" s="19">
        <v>10</v>
      </c>
      <c r="B427" s="20" t="s">
        <v>15</v>
      </c>
      <c r="C427" s="620"/>
      <c r="D427" s="617"/>
      <c r="E427" s="270"/>
      <c r="F427" s="271"/>
      <c r="G427" s="7"/>
      <c r="H427" s="8"/>
      <c r="I427" s="585"/>
      <c r="J427" s="276"/>
      <c r="K427" s="7"/>
      <c r="L427" s="7"/>
      <c r="M427" s="7"/>
      <c r="N427" s="7"/>
      <c r="O427" s="277"/>
      <c r="P427" s="278"/>
      <c r="Q427" s="7"/>
      <c r="R427" s="7"/>
      <c r="S427" s="12"/>
      <c r="T427" s="12"/>
      <c r="U427" s="277"/>
    </row>
    <row r="428" spans="1:21" ht="75" customHeight="1" x14ac:dyDescent="0.35">
      <c r="A428" s="19">
        <v>11</v>
      </c>
      <c r="B428" s="20" t="s">
        <v>19</v>
      </c>
      <c r="C428" s="620"/>
      <c r="D428" s="617"/>
      <c r="E428" s="270"/>
      <c r="F428" s="271"/>
      <c r="G428" s="7"/>
      <c r="H428" s="8"/>
      <c r="I428" s="585"/>
      <c r="J428" s="167"/>
      <c r="K428" s="160"/>
      <c r="L428" s="160"/>
      <c r="M428" s="160"/>
      <c r="N428" s="160"/>
      <c r="O428" s="26"/>
      <c r="P428" s="168"/>
      <c r="Q428" s="160"/>
      <c r="R428" s="160"/>
      <c r="S428" s="169"/>
      <c r="T428" s="169"/>
      <c r="U428" s="26"/>
    </row>
    <row r="429" spans="1:21" ht="39.950000000000003" customHeight="1" x14ac:dyDescent="0.35">
      <c r="A429" s="19">
        <v>12</v>
      </c>
      <c r="B429" s="20" t="s">
        <v>16</v>
      </c>
      <c r="C429" s="620"/>
      <c r="D429" s="617"/>
      <c r="E429" s="270"/>
      <c r="F429" s="271"/>
      <c r="G429" s="7"/>
      <c r="H429" s="8"/>
      <c r="I429" s="585"/>
      <c r="J429" s="167"/>
      <c r="K429" s="160"/>
      <c r="L429" s="160"/>
      <c r="M429" s="160"/>
      <c r="N429" s="160"/>
      <c r="O429" s="26"/>
      <c r="P429" s="168"/>
      <c r="Q429" s="160"/>
      <c r="R429" s="160"/>
      <c r="S429" s="169"/>
      <c r="T429" s="169"/>
      <c r="U429" s="26"/>
    </row>
    <row r="430" spans="1:21" ht="39.950000000000003" customHeight="1" thickBot="1" x14ac:dyDescent="0.4">
      <c r="A430" s="21">
        <v>13</v>
      </c>
      <c r="B430" s="22" t="s">
        <v>17</v>
      </c>
      <c r="C430" s="621"/>
      <c r="D430" s="618"/>
      <c r="E430" s="272"/>
      <c r="F430" s="273"/>
      <c r="G430" s="274"/>
      <c r="H430" s="275"/>
      <c r="I430" s="585"/>
      <c r="J430" s="279"/>
      <c r="K430" s="274"/>
      <c r="L430" s="280"/>
      <c r="M430" s="280"/>
      <c r="N430" s="274"/>
      <c r="O430" s="281"/>
      <c r="P430" s="282"/>
      <c r="Q430" s="283"/>
      <c r="R430" s="283"/>
      <c r="S430" s="284"/>
      <c r="T430" s="284"/>
      <c r="U430" s="285"/>
    </row>
    <row r="431" spans="1:21" ht="39.950000000000003" customHeight="1" thickBot="1" x14ac:dyDescent="0.3">
      <c r="A431" s="678" t="s">
        <v>10</v>
      </c>
      <c r="B431" s="679"/>
      <c r="C431" s="9">
        <f>C418</f>
        <v>74454</v>
      </c>
      <c r="D431" s="9">
        <f>C418-R431</f>
        <v>2858.8500000000058</v>
      </c>
      <c r="E431" s="10">
        <f>SUM(E418:E430)</f>
        <v>3</v>
      </c>
      <c r="F431" s="10">
        <f t="shared" ref="F431:U431" si="18">SUM(F418:F430)</f>
        <v>21</v>
      </c>
      <c r="G431" s="10">
        <f t="shared" si="18"/>
        <v>0</v>
      </c>
      <c r="H431" s="10">
        <f t="shared" si="18"/>
        <v>0</v>
      </c>
      <c r="I431" s="586">
        <f t="shared" si="18"/>
        <v>304800</v>
      </c>
      <c r="J431" s="16">
        <f t="shared" si="18"/>
        <v>2</v>
      </c>
      <c r="K431" s="10">
        <f t="shared" si="18"/>
        <v>0</v>
      </c>
      <c r="L431" s="98">
        <f t="shared" si="18"/>
        <v>73529.350000000006</v>
      </c>
      <c r="M431" s="98">
        <f t="shared" si="18"/>
        <v>304800</v>
      </c>
      <c r="N431" s="98">
        <f t="shared" si="18"/>
        <v>0</v>
      </c>
      <c r="O431" s="99">
        <f t="shared" si="18"/>
        <v>0</v>
      </c>
      <c r="P431" s="10">
        <f t="shared" si="18"/>
        <v>7</v>
      </c>
      <c r="Q431" s="13">
        <f t="shared" si="18"/>
        <v>0</v>
      </c>
      <c r="R431" s="98">
        <f t="shared" si="18"/>
        <v>71595.149999999994</v>
      </c>
      <c r="S431" s="105">
        <f t="shared" si="18"/>
        <v>304800</v>
      </c>
      <c r="T431" s="104">
        <f t="shared" si="18"/>
        <v>0</v>
      </c>
      <c r="U431" s="105">
        <f t="shared" si="18"/>
        <v>0</v>
      </c>
    </row>
    <row r="434" spans="1:21" ht="18.75" x14ac:dyDescent="0.3">
      <c r="B434" s="611" t="s">
        <v>74</v>
      </c>
      <c r="C434" s="611"/>
      <c r="D434" s="611"/>
      <c r="E434" s="611"/>
      <c r="F434" s="611"/>
      <c r="G434" s="611"/>
      <c r="H434" s="611"/>
      <c r="I434" s="611"/>
      <c r="J434" s="611"/>
      <c r="K434" s="611"/>
      <c r="L434" s="611"/>
      <c r="M434" s="611"/>
    </row>
    <row r="435" spans="1:21" ht="19.5" thickBot="1" x14ac:dyDescent="0.35"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</row>
    <row r="436" spans="1:21" ht="27" customHeight="1" thickBot="1" x14ac:dyDescent="0.45">
      <c r="A436" s="650"/>
      <c r="B436" s="651"/>
      <c r="C436" s="651"/>
      <c r="D436" s="652"/>
      <c r="E436" s="659"/>
      <c r="F436" s="660"/>
      <c r="G436" s="660"/>
      <c r="H436" s="660"/>
      <c r="I436" s="660"/>
      <c r="J436" s="660"/>
      <c r="K436" s="660"/>
      <c r="L436" s="660"/>
      <c r="M436" s="660"/>
      <c r="N436" s="660"/>
      <c r="O436" s="660"/>
      <c r="P436" s="660"/>
      <c r="Q436" s="660"/>
      <c r="R436" s="660"/>
      <c r="S436" s="660"/>
      <c r="T436" s="660"/>
      <c r="U436" s="661"/>
    </row>
    <row r="437" spans="1:21" ht="32.1" customHeight="1" x14ac:dyDescent="0.25">
      <c r="A437" s="672" t="s">
        <v>0</v>
      </c>
      <c r="B437" s="673"/>
      <c r="C437" s="631" t="s">
        <v>39</v>
      </c>
      <c r="D437" s="632"/>
      <c r="E437" s="653" t="s">
        <v>34</v>
      </c>
      <c r="F437" s="654"/>
      <c r="G437" s="654"/>
      <c r="H437" s="654"/>
      <c r="I437" s="655"/>
      <c r="J437" s="622" t="s">
        <v>30</v>
      </c>
      <c r="K437" s="622"/>
      <c r="L437" s="622"/>
      <c r="M437" s="622"/>
      <c r="N437" s="622"/>
      <c r="O437" s="622"/>
      <c r="P437" s="638" t="s">
        <v>7</v>
      </c>
      <c r="Q437" s="639"/>
      <c r="R437" s="640"/>
      <c r="S437" s="641"/>
      <c r="T437" s="641"/>
      <c r="U437" s="642"/>
    </row>
    <row r="438" spans="1:21" ht="32.1" customHeight="1" thickBot="1" x14ac:dyDescent="0.3">
      <c r="A438" s="674"/>
      <c r="B438" s="675"/>
      <c r="C438" s="633"/>
      <c r="D438" s="634"/>
      <c r="E438" s="656"/>
      <c r="F438" s="657"/>
      <c r="G438" s="657"/>
      <c r="H438" s="657"/>
      <c r="I438" s="658"/>
      <c r="J438" s="624" t="s">
        <v>5</v>
      </c>
      <c r="K438" s="635"/>
      <c r="L438" s="623" t="s">
        <v>21</v>
      </c>
      <c r="M438" s="624"/>
      <c r="N438" s="624"/>
      <c r="O438" s="624"/>
      <c r="P438" s="646" t="s">
        <v>31</v>
      </c>
      <c r="Q438" s="647"/>
      <c r="R438" s="643" t="s">
        <v>11</v>
      </c>
      <c r="S438" s="644"/>
      <c r="T438" s="623"/>
      <c r="U438" s="645"/>
    </row>
    <row r="439" spans="1:21" ht="32.1" customHeight="1" x14ac:dyDescent="0.25">
      <c r="A439" s="674"/>
      <c r="B439" s="675"/>
      <c r="C439" s="627" t="s">
        <v>26</v>
      </c>
      <c r="D439" s="629" t="s">
        <v>22</v>
      </c>
      <c r="E439" s="614" t="s">
        <v>35</v>
      </c>
      <c r="F439" s="612" t="s">
        <v>33</v>
      </c>
      <c r="G439" s="665" t="s">
        <v>20</v>
      </c>
      <c r="H439" s="666"/>
      <c r="I439" s="668" t="s">
        <v>38</v>
      </c>
      <c r="J439" s="663" t="s">
        <v>8</v>
      </c>
      <c r="K439" s="664" t="s">
        <v>20</v>
      </c>
      <c r="L439" s="636" t="s">
        <v>8</v>
      </c>
      <c r="M439" s="637"/>
      <c r="N439" s="625" t="s">
        <v>20</v>
      </c>
      <c r="O439" s="626"/>
      <c r="P439" s="627" t="s">
        <v>8</v>
      </c>
      <c r="Q439" s="629" t="s">
        <v>20</v>
      </c>
      <c r="R439" s="648" t="s">
        <v>8</v>
      </c>
      <c r="S439" s="649"/>
      <c r="T439" s="637" t="s">
        <v>20</v>
      </c>
      <c r="U439" s="662"/>
    </row>
    <row r="440" spans="1:21" ht="32.1" customHeight="1" thickBot="1" x14ac:dyDescent="0.3">
      <c r="A440" s="676"/>
      <c r="B440" s="677"/>
      <c r="C440" s="628"/>
      <c r="D440" s="630"/>
      <c r="E440" s="615"/>
      <c r="F440" s="613"/>
      <c r="G440" s="45" t="s">
        <v>32</v>
      </c>
      <c r="H440" s="28" t="s">
        <v>29</v>
      </c>
      <c r="I440" s="669"/>
      <c r="J440" s="663"/>
      <c r="K440" s="664"/>
      <c r="L440" s="29" t="s">
        <v>27</v>
      </c>
      <c r="M440" s="30" t="s">
        <v>28</v>
      </c>
      <c r="N440" s="29" t="s">
        <v>27</v>
      </c>
      <c r="O440" s="30" t="s">
        <v>28</v>
      </c>
      <c r="P440" s="667"/>
      <c r="Q440" s="634"/>
      <c r="R440" s="31" t="s">
        <v>27</v>
      </c>
      <c r="S440" s="32" t="s">
        <v>28</v>
      </c>
      <c r="T440" s="48" t="s">
        <v>27</v>
      </c>
      <c r="U440" s="44" t="s">
        <v>28</v>
      </c>
    </row>
    <row r="441" spans="1:21" s="1" customFormat="1" ht="15.75" thickBot="1" x14ac:dyDescent="0.3">
      <c r="A441" s="670" t="s">
        <v>1</v>
      </c>
      <c r="B441" s="671"/>
      <c r="C441" s="14" t="s">
        <v>2</v>
      </c>
      <c r="D441" s="46" t="s">
        <v>3</v>
      </c>
      <c r="E441" s="46" t="s">
        <v>4</v>
      </c>
      <c r="F441" s="46" t="s">
        <v>6</v>
      </c>
      <c r="G441" s="35">
        <v>5</v>
      </c>
      <c r="H441" s="36">
        <v>6</v>
      </c>
      <c r="I441" s="36">
        <v>7</v>
      </c>
      <c r="J441" s="37">
        <v>8</v>
      </c>
      <c r="K441" s="37">
        <v>9</v>
      </c>
      <c r="L441" s="38">
        <v>10</v>
      </c>
      <c r="M441" s="37">
        <v>11</v>
      </c>
      <c r="N441" s="39">
        <v>12</v>
      </c>
      <c r="O441" s="40">
        <v>13</v>
      </c>
      <c r="P441" s="41">
        <v>14</v>
      </c>
      <c r="Q441" s="40">
        <v>15</v>
      </c>
      <c r="R441" s="42">
        <v>16</v>
      </c>
      <c r="S441" s="43">
        <v>17</v>
      </c>
      <c r="T441" s="40">
        <v>18</v>
      </c>
      <c r="U441" s="39">
        <v>19</v>
      </c>
    </row>
    <row r="442" spans="1:21" ht="49.5" customHeight="1" x14ac:dyDescent="0.25">
      <c r="A442" s="17">
        <v>1</v>
      </c>
      <c r="B442" s="18" t="s">
        <v>18</v>
      </c>
      <c r="C442" s="619">
        <v>1228520</v>
      </c>
      <c r="D442" s="616">
        <f>C442-R455</f>
        <v>502681.20999999996</v>
      </c>
      <c r="E442" s="154"/>
      <c r="F442" s="155"/>
      <c r="G442" s="286"/>
      <c r="H442" s="26"/>
      <c r="I442" s="165"/>
      <c r="J442" s="165"/>
      <c r="K442" s="163"/>
      <c r="L442" s="163"/>
      <c r="M442" s="163"/>
      <c r="N442" s="163"/>
      <c r="O442" s="166"/>
      <c r="P442" s="162"/>
      <c r="Q442" s="163"/>
      <c r="R442" s="163"/>
      <c r="S442" s="166"/>
      <c r="T442" s="166"/>
      <c r="U442" s="164"/>
    </row>
    <row r="443" spans="1:21" ht="41.25" customHeight="1" x14ac:dyDescent="0.25">
      <c r="A443" s="19">
        <v>2</v>
      </c>
      <c r="B443" s="20" t="s">
        <v>12</v>
      </c>
      <c r="C443" s="620"/>
      <c r="D443" s="617"/>
      <c r="E443" s="158"/>
      <c r="F443" s="159"/>
      <c r="G443" s="169"/>
      <c r="H443" s="26"/>
      <c r="I443" s="165"/>
      <c r="J443" s="168"/>
      <c r="K443" s="160"/>
      <c r="L443" s="160"/>
      <c r="M443" s="160"/>
      <c r="N443" s="160"/>
      <c r="O443" s="169"/>
      <c r="P443" s="167"/>
      <c r="Q443" s="160"/>
      <c r="R443" s="160"/>
      <c r="S443" s="169"/>
      <c r="T443" s="169"/>
      <c r="U443" s="26"/>
    </row>
    <row r="444" spans="1:21" ht="38.25" customHeight="1" x14ac:dyDescent="0.25">
      <c r="A444" s="19">
        <v>3</v>
      </c>
      <c r="B444" s="20" t="s">
        <v>23</v>
      </c>
      <c r="C444" s="620"/>
      <c r="D444" s="617"/>
      <c r="E444" s="158"/>
      <c r="F444" s="159"/>
      <c r="G444" s="169"/>
      <c r="H444" s="26"/>
      <c r="I444" s="165"/>
      <c r="J444" s="168"/>
      <c r="K444" s="160"/>
      <c r="L444" s="160"/>
      <c r="M444" s="160"/>
      <c r="N444" s="160"/>
      <c r="O444" s="169"/>
      <c r="P444" s="167"/>
      <c r="Q444" s="160"/>
      <c r="R444" s="160"/>
      <c r="S444" s="169"/>
      <c r="T444" s="169"/>
      <c r="U444" s="26"/>
    </row>
    <row r="445" spans="1:21" ht="54.75" customHeight="1" x14ac:dyDescent="0.25">
      <c r="A445" s="19">
        <v>4</v>
      </c>
      <c r="B445" s="20" t="s">
        <v>24</v>
      </c>
      <c r="C445" s="620"/>
      <c r="D445" s="617"/>
      <c r="E445" s="158"/>
      <c r="F445" s="159"/>
      <c r="G445" s="169"/>
      <c r="H445" s="26"/>
      <c r="I445" s="165"/>
      <c r="J445" s="168"/>
      <c r="K445" s="160"/>
      <c r="L445" s="160"/>
      <c r="M445" s="160"/>
      <c r="N445" s="160"/>
      <c r="O445" s="169"/>
      <c r="P445" s="167"/>
      <c r="Q445" s="160"/>
      <c r="R445" s="160"/>
      <c r="S445" s="169"/>
      <c r="T445" s="169"/>
      <c r="U445" s="26"/>
    </row>
    <row r="446" spans="1:21" ht="72.75" customHeight="1" x14ac:dyDescent="0.25">
      <c r="A446" s="19">
        <v>5</v>
      </c>
      <c r="B446" s="20" t="s">
        <v>37</v>
      </c>
      <c r="C446" s="620"/>
      <c r="D446" s="617"/>
      <c r="E446" s="158"/>
      <c r="F446" s="159"/>
      <c r="G446" s="169"/>
      <c r="H446" s="26"/>
      <c r="I446" s="165"/>
      <c r="J446" s="168"/>
      <c r="K446" s="160"/>
      <c r="L446" s="160"/>
      <c r="M446" s="160"/>
      <c r="N446" s="160"/>
      <c r="O446" s="169"/>
      <c r="P446" s="167"/>
      <c r="Q446" s="160"/>
      <c r="R446" s="160"/>
      <c r="S446" s="169"/>
      <c r="T446" s="169"/>
      <c r="U446" s="26"/>
    </row>
    <row r="447" spans="1:21" ht="55.5" customHeight="1" x14ac:dyDescent="0.25">
      <c r="A447" s="19">
        <v>6</v>
      </c>
      <c r="B447" s="20" t="s">
        <v>36</v>
      </c>
      <c r="C447" s="620"/>
      <c r="D447" s="617"/>
      <c r="E447" s="158"/>
      <c r="F447" s="159"/>
      <c r="G447" s="169"/>
      <c r="H447" s="26"/>
      <c r="I447" s="165"/>
      <c r="J447" s="168"/>
      <c r="K447" s="160"/>
      <c r="L447" s="160"/>
      <c r="M447" s="160"/>
      <c r="N447" s="160"/>
      <c r="O447" s="169"/>
      <c r="P447" s="167"/>
      <c r="Q447" s="160"/>
      <c r="R447" s="160"/>
      <c r="S447" s="169"/>
      <c r="T447" s="169"/>
      <c r="U447" s="26"/>
    </row>
    <row r="448" spans="1:21" ht="39.950000000000003" customHeight="1" x14ac:dyDescent="0.25">
      <c r="A448" s="19">
        <v>7</v>
      </c>
      <c r="B448" s="20" t="s">
        <v>25</v>
      </c>
      <c r="C448" s="620"/>
      <c r="D448" s="617"/>
      <c r="E448" s="287">
        <v>1</v>
      </c>
      <c r="F448" s="288">
        <v>1</v>
      </c>
      <c r="G448" s="289">
        <v>1</v>
      </c>
      <c r="H448" s="290">
        <v>1</v>
      </c>
      <c r="I448" s="316">
        <v>50000</v>
      </c>
      <c r="J448" s="307">
        <v>3</v>
      </c>
      <c r="K448" s="308">
        <v>0</v>
      </c>
      <c r="L448" s="316">
        <v>1977.65</v>
      </c>
      <c r="M448" s="316">
        <v>8430.9</v>
      </c>
      <c r="N448" s="608"/>
      <c r="O448" s="609"/>
      <c r="P448" s="309">
        <v>3</v>
      </c>
      <c r="Q448" s="308">
        <v>0</v>
      </c>
      <c r="R448" s="316">
        <v>1977.65</v>
      </c>
      <c r="S448" s="316">
        <v>8430.9</v>
      </c>
      <c r="T448" s="317">
        <v>0</v>
      </c>
      <c r="U448" s="318">
        <v>0</v>
      </c>
    </row>
    <row r="449" spans="1:21" ht="39.950000000000003" customHeight="1" x14ac:dyDescent="0.25">
      <c r="A449" s="19">
        <v>8</v>
      </c>
      <c r="B449" s="20" t="s">
        <v>13</v>
      </c>
      <c r="C449" s="620"/>
      <c r="D449" s="617"/>
      <c r="E449" s="291">
        <v>6</v>
      </c>
      <c r="F449" s="292">
        <v>68</v>
      </c>
      <c r="G449" s="293">
        <v>6</v>
      </c>
      <c r="H449" s="610">
        <v>68</v>
      </c>
      <c r="I449" s="320">
        <v>1029757.98</v>
      </c>
      <c r="J449" s="310">
        <v>20</v>
      </c>
      <c r="K449" s="311">
        <v>20</v>
      </c>
      <c r="L449" s="319">
        <v>142390.21</v>
      </c>
      <c r="M449" s="320">
        <v>607023.71</v>
      </c>
      <c r="N449" s="319">
        <v>142390.21</v>
      </c>
      <c r="O449" s="320">
        <v>607023.71</v>
      </c>
      <c r="P449" s="309">
        <v>22</v>
      </c>
      <c r="Q449" s="308">
        <v>22</v>
      </c>
      <c r="R449" s="321">
        <v>129481.73</v>
      </c>
      <c r="S449" s="322">
        <v>551823.71</v>
      </c>
      <c r="T449" s="321">
        <v>129481.73</v>
      </c>
      <c r="U449" s="322">
        <v>551823.71</v>
      </c>
    </row>
    <row r="450" spans="1:21" ht="39.950000000000003" customHeight="1" x14ac:dyDescent="0.35">
      <c r="A450" s="19">
        <v>9</v>
      </c>
      <c r="B450" s="20" t="s">
        <v>14</v>
      </c>
      <c r="C450" s="620"/>
      <c r="D450" s="617"/>
      <c r="E450" s="294"/>
      <c r="F450" s="295"/>
      <c r="G450" s="296"/>
      <c r="H450" s="297"/>
      <c r="I450" s="165"/>
      <c r="J450" s="323"/>
      <c r="K450" s="324"/>
      <c r="L450" s="325"/>
      <c r="M450" s="325"/>
      <c r="N450" s="325"/>
      <c r="O450" s="326"/>
      <c r="P450" s="327"/>
      <c r="Q450" s="324"/>
      <c r="R450" s="325"/>
      <c r="S450" s="326"/>
      <c r="T450" s="326"/>
      <c r="U450" s="328"/>
    </row>
    <row r="451" spans="1:21" ht="45.75" customHeight="1" x14ac:dyDescent="0.25">
      <c r="A451" s="19">
        <v>10</v>
      </c>
      <c r="B451" s="20" t="s">
        <v>15</v>
      </c>
      <c r="C451" s="620"/>
      <c r="D451" s="617"/>
      <c r="E451" s="298">
        <v>5</v>
      </c>
      <c r="F451" s="299">
        <v>9</v>
      </c>
      <c r="G451" s="300">
        <v>1</v>
      </c>
      <c r="H451" s="290">
        <v>2</v>
      </c>
      <c r="I451" s="316">
        <f>20500+366564</f>
        <v>387064</v>
      </c>
      <c r="J451" s="307">
        <v>1</v>
      </c>
      <c r="K451" s="308">
        <v>0</v>
      </c>
      <c r="L451" s="316">
        <v>9133.7000000000007</v>
      </c>
      <c r="M451" s="316">
        <v>39000</v>
      </c>
      <c r="N451" s="608"/>
      <c r="O451" s="609"/>
      <c r="P451" s="309">
        <v>0</v>
      </c>
      <c r="Q451" s="308">
        <v>0</v>
      </c>
      <c r="R451" s="316">
        <v>0</v>
      </c>
      <c r="S451" s="329">
        <v>0</v>
      </c>
      <c r="T451" s="316">
        <v>0</v>
      </c>
      <c r="U451" s="330">
        <v>0</v>
      </c>
    </row>
    <row r="452" spans="1:21" ht="75" customHeight="1" x14ac:dyDescent="0.35">
      <c r="A452" s="19">
        <v>11</v>
      </c>
      <c r="B452" s="20" t="s">
        <v>19</v>
      </c>
      <c r="C452" s="620"/>
      <c r="D452" s="617"/>
      <c r="E452" s="294"/>
      <c r="F452" s="301"/>
      <c r="G452" s="296"/>
      <c r="H452" s="302"/>
      <c r="I452" s="323"/>
      <c r="J452" s="323"/>
      <c r="K452" s="324"/>
      <c r="L452" s="325"/>
      <c r="M452" s="325"/>
      <c r="N452" s="325"/>
      <c r="O452" s="326"/>
      <c r="P452" s="327"/>
      <c r="Q452" s="324"/>
      <c r="R452" s="325"/>
      <c r="S452" s="326"/>
      <c r="T452" s="326"/>
      <c r="U452" s="328"/>
    </row>
    <row r="453" spans="1:21" ht="39.950000000000003" customHeight="1" x14ac:dyDescent="0.35">
      <c r="A453" s="19">
        <v>12</v>
      </c>
      <c r="B453" s="20" t="s">
        <v>16</v>
      </c>
      <c r="C453" s="620"/>
      <c r="D453" s="617"/>
      <c r="E453" s="294"/>
      <c r="F453" s="301"/>
      <c r="G453" s="296"/>
      <c r="H453" s="302"/>
      <c r="I453" s="165"/>
      <c r="J453" s="323"/>
      <c r="K453" s="324"/>
      <c r="L453" s="325"/>
      <c r="M453" s="325"/>
      <c r="N453" s="325"/>
      <c r="O453" s="326"/>
      <c r="P453" s="327"/>
      <c r="Q453" s="324"/>
      <c r="R453" s="325"/>
      <c r="S453" s="326"/>
      <c r="T453" s="326"/>
      <c r="U453" s="328"/>
    </row>
    <row r="454" spans="1:21" ht="39.950000000000003" customHeight="1" thickBot="1" x14ac:dyDescent="0.3">
      <c r="A454" s="21">
        <v>13</v>
      </c>
      <c r="B454" s="22" t="s">
        <v>17</v>
      </c>
      <c r="C454" s="620"/>
      <c r="D454" s="618"/>
      <c r="E454" s="303">
        <v>37</v>
      </c>
      <c r="F454" s="304">
        <v>147</v>
      </c>
      <c r="G454" s="305">
        <v>15</v>
      </c>
      <c r="H454" s="306">
        <v>78</v>
      </c>
      <c r="I454" s="316">
        <f>2558261.7+2461404.06</f>
        <v>5019665.76</v>
      </c>
      <c r="J454" s="312">
        <v>25</v>
      </c>
      <c r="K454" s="313">
        <v>14</v>
      </c>
      <c r="L454" s="331">
        <v>593849.59</v>
      </c>
      <c r="M454" s="331">
        <v>2531999.63</v>
      </c>
      <c r="N454" s="331">
        <v>344552.87</v>
      </c>
      <c r="O454" s="332">
        <v>1468863.36</v>
      </c>
      <c r="P454" s="314">
        <v>31</v>
      </c>
      <c r="Q454" s="315">
        <v>20</v>
      </c>
      <c r="R454" s="331">
        <v>594379.41</v>
      </c>
      <c r="S454" s="331">
        <v>2531221.63</v>
      </c>
      <c r="T454" s="332">
        <v>344998.38</v>
      </c>
      <c r="U454" s="333">
        <v>1468085.36</v>
      </c>
    </row>
    <row r="455" spans="1:21" ht="39.950000000000003" customHeight="1" thickBot="1" x14ac:dyDescent="0.3">
      <c r="A455" s="678" t="s">
        <v>10</v>
      </c>
      <c r="B455" s="679"/>
      <c r="C455" s="9">
        <f>C442</f>
        <v>1228520</v>
      </c>
      <c r="D455" s="9">
        <f>C442-R455</f>
        <v>502681.20999999996</v>
      </c>
      <c r="E455" s="10">
        <f>SUM(E442:E454)</f>
        <v>49</v>
      </c>
      <c r="F455" s="10">
        <f t="shared" ref="F455:U455" si="19">SUM(F442:F454)</f>
        <v>225</v>
      </c>
      <c r="G455" s="10">
        <f t="shared" si="19"/>
        <v>23</v>
      </c>
      <c r="H455" s="10">
        <f t="shared" si="19"/>
        <v>149</v>
      </c>
      <c r="I455" s="25">
        <f t="shared" si="19"/>
        <v>6486487.7400000002</v>
      </c>
      <c r="J455" s="16">
        <f t="shared" si="19"/>
        <v>49</v>
      </c>
      <c r="K455" s="10">
        <f t="shared" si="19"/>
        <v>34</v>
      </c>
      <c r="L455" s="98">
        <f t="shared" si="19"/>
        <v>747351.14999999991</v>
      </c>
      <c r="M455" s="98">
        <f t="shared" si="19"/>
        <v>3186454.2399999998</v>
      </c>
      <c r="N455" s="98">
        <f t="shared" si="19"/>
        <v>486943.07999999996</v>
      </c>
      <c r="O455" s="99">
        <f t="shared" si="19"/>
        <v>2075887.07</v>
      </c>
      <c r="P455" s="10">
        <f t="shared" si="19"/>
        <v>56</v>
      </c>
      <c r="Q455" s="13">
        <f t="shared" si="19"/>
        <v>42</v>
      </c>
      <c r="R455" s="98">
        <f t="shared" si="19"/>
        <v>725838.79</v>
      </c>
      <c r="S455" s="105">
        <f t="shared" si="19"/>
        <v>3091476.2399999998</v>
      </c>
      <c r="T455" s="104">
        <f t="shared" si="19"/>
        <v>474480.11</v>
      </c>
      <c r="U455" s="105">
        <f t="shared" si="19"/>
        <v>2019909.07</v>
      </c>
    </row>
    <row r="458" spans="1:21" ht="18.75" x14ac:dyDescent="0.3">
      <c r="B458" s="611" t="s">
        <v>76</v>
      </c>
      <c r="C458" s="611"/>
      <c r="D458" s="611"/>
      <c r="E458" s="611"/>
      <c r="F458" s="611"/>
      <c r="G458" s="611"/>
      <c r="H458" s="611"/>
      <c r="I458" s="611"/>
      <c r="J458" s="611"/>
      <c r="K458" s="611"/>
      <c r="L458" s="611"/>
      <c r="M458" s="611"/>
      <c r="U458" s="607"/>
    </row>
    <row r="459" spans="1:21" ht="19.5" thickBot="1" x14ac:dyDescent="0.35"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</row>
    <row r="460" spans="1:21" ht="27" customHeight="1" thickBot="1" x14ac:dyDescent="0.45">
      <c r="A460" s="650"/>
      <c r="B460" s="651"/>
      <c r="C460" s="651"/>
      <c r="D460" s="652"/>
      <c r="E460" s="659"/>
      <c r="F460" s="660"/>
      <c r="G460" s="660"/>
      <c r="H460" s="660"/>
      <c r="I460" s="660"/>
      <c r="J460" s="660"/>
      <c r="K460" s="660"/>
      <c r="L460" s="660"/>
      <c r="M460" s="660"/>
      <c r="N460" s="660"/>
      <c r="O460" s="660"/>
      <c r="P460" s="660"/>
      <c r="Q460" s="660"/>
      <c r="R460" s="660"/>
      <c r="S460" s="660"/>
      <c r="T460" s="660"/>
      <c r="U460" s="661"/>
    </row>
    <row r="461" spans="1:21" ht="32.1" customHeight="1" x14ac:dyDescent="0.25">
      <c r="A461" s="672" t="s">
        <v>0</v>
      </c>
      <c r="B461" s="673"/>
      <c r="C461" s="631" t="s">
        <v>39</v>
      </c>
      <c r="D461" s="632"/>
      <c r="E461" s="653" t="s">
        <v>34</v>
      </c>
      <c r="F461" s="654"/>
      <c r="G461" s="654"/>
      <c r="H461" s="654"/>
      <c r="I461" s="655"/>
      <c r="J461" s="622" t="s">
        <v>30</v>
      </c>
      <c r="K461" s="622"/>
      <c r="L461" s="622"/>
      <c r="M461" s="622"/>
      <c r="N461" s="622"/>
      <c r="O461" s="622"/>
      <c r="P461" s="638" t="s">
        <v>7</v>
      </c>
      <c r="Q461" s="639"/>
      <c r="R461" s="640"/>
      <c r="S461" s="641"/>
      <c r="T461" s="641"/>
      <c r="U461" s="642"/>
    </row>
    <row r="462" spans="1:21" ht="32.1" customHeight="1" thickBot="1" x14ac:dyDescent="0.3">
      <c r="A462" s="674"/>
      <c r="B462" s="675"/>
      <c r="C462" s="633"/>
      <c r="D462" s="634"/>
      <c r="E462" s="656"/>
      <c r="F462" s="657"/>
      <c r="G462" s="657"/>
      <c r="H462" s="657"/>
      <c r="I462" s="658"/>
      <c r="J462" s="624" t="s">
        <v>5</v>
      </c>
      <c r="K462" s="635"/>
      <c r="L462" s="623" t="s">
        <v>21</v>
      </c>
      <c r="M462" s="624"/>
      <c r="N462" s="624"/>
      <c r="O462" s="624"/>
      <c r="P462" s="646" t="s">
        <v>31</v>
      </c>
      <c r="Q462" s="647"/>
      <c r="R462" s="643" t="s">
        <v>11</v>
      </c>
      <c r="S462" s="644"/>
      <c r="T462" s="623"/>
      <c r="U462" s="645"/>
    </row>
    <row r="463" spans="1:21" ht="32.1" customHeight="1" x14ac:dyDescent="0.25">
      <c r="A463" s="674"/>
      <c r="B463" s="675"/>
      <c r="C463" s="627" t="s">
        <v>26</v>
      </c>
      <c r="D463" s="629" t="s">
        <v>22</v>
      </c>
      <c r="E463" s="614" t="s">
        <v>35</v>
      </c>
      <c r="F463" s="612" t="s">
        <v>33</v>
      </c>
      <c r="G463" s="665" t="s">
        <v>20</v>
      </c>
      <c r="H463" s="696"/>
      <c r="I463" s="668" t="s">
        <v>38</v>
      </c>
      <c r="J463" s="663" t="s">
        <v>8</v>
      </c>
      <c r="K463" s="664" t="s">
        <v>20</v>
      </c>
      <c r="L463" s="636" t="s">
        <v>8</v>
      </c>
      <c r="M463" s="637"/>
      <c r="N463" s="625" t="s">
        <v>20</v>
      </c>
      <c r="O463" s="626"/>
      <c r="P463" s="627" t="s">
        <v>8</v>
      </c>
      <c r="Q463" s="629" t="s">
        <v>20</v>
      </c>
      <c r="R463" s="648" t="s">
        <v>8</v>
      </c>
      <c r="S463" s="649"/>
      <c r="T463" s="637" t="s">
        <v>20</v>
      </c>
      <c r="U463" s="662"/>
    </row>
    <row r="464" spans="1:21" ht="32.1" customHeight="1" thickBot="1" x14ac:dyDescent="0.3">
      <c r="A464" s="676"/>
      <c r="B464" s="677"/>
      <c r="C464" s="628"/>
      <c r="D464" s="630"/>
      <c r="E464" s="615"/>
      <c r="F464" s="613"/>
      <c r="G464" s="45" t="s">
        <v>32</v>
      </c>
      <c r="H464" s="383" t="s">
        <v>29</v>
      </c>
      <c r="I464" s="669"/>
      <c r="J464" s="663"/>
      <c r="K464" s="664"/>
      <c r="L464" s="29" t="s">
        <v>27</v>
      </c>
      <c r="M464" s="30" t="s">
        <v>28</v>
      </c>
      <c r="N464" s="29" t="s">
        <v>27</v>
      </c>
      <c r="O464" s="30" t="s">
        <v>28</v>
      </c>
      <c r="P464" s="667"/>
      <c r="Q464" s="634"/>
      <c r="R464" s="31" t="s">
        <v>27</v>
      </c>
      <c r="S464" s="32" t="s">
        <v>28</v>
      </c>
      <c r="T464" s="48" t="s">
        <v>27</v>
      </c>
      <c r="U464" s="44" t="s">
        <v>28</v>
      </c>
    </row>
    <row r="465" spans="1:21" s="1" customFormat="1" ht="15.75" thickBot="1" x14ac:dyDescent="0.3">
      <c r="A465" s="670" t="s">
        <v>1</v>
      </c>
      <c r="B465" s="671"/>
      <c r="C465" s="14" t="s">
        <v>2</v>
      </c>
      <c r="D465" s="46" t="s">
        <v>3</v>
      </c>
      <c r="E465" s="46" t="s">
        <v>4</v>
      </c>
      <c r="F465" s="46" t="s">
        <v>6</v>
      </c>
      <c r="G465" s="35">
        <v>5</v>
      </c>
      <c r="H465" s="35">
        <v>6</v>
      </c>
      <c r="I465" s="382">
        <v>7</v>
      </c>
      <c r="J465" s="37">
        <v>8</v>
      </c>
      <c r="K465" s="37">
        <v>9</v>
      </c>
      <c r="L465" s="38">
        <v>10</v>
      </c>
      <c r="M465" s="37">
        <v>11</v>
      </c>
      <c r="N465" s="39">
        <v>12</v>
      </c>
      <c r="O465" s="40">
        <v>13</v>
      </c>
      <c r="P465" s="41">
        <v>14</v>
      </c>
      <c r="Q465" s="40">
        <v>15</v>
      </c>
      <c r="R465" s="42">
        <v>16</v>
      </c>
      <c r="S465" s="43">
        <v>17</v>
      </c>
      <c r="T465" s="40">
        <v>18</v>
      </c>
      <c r="U465" s="39">
        <v>19</v>
      </c>
    </row>
    <row r="466" spans="1:21" ht="49.5" customHeight="1" thickBot="1" x14ac:dyDescent="0.4">
      <c r="A466" s="17">
        <v>1</v>
      </c>
      <c r="B466" s="18" t="s">
        <v>18</v>
      </c>
      <c r="C466" s="697">
        <v>6909</v>
      </c>
      <c r="D466" s="616">
        <f>C466-R479</f>
        <v>2153.6899999999996</v>
      </c>
      <c r="E466" s="334"/>
      <c r="F466" s="335"/>
      <c r="G466" s="336"/>
      <c r="H466" s="337"/>
      <c r="I466" s="384"/>
      <c r="J466" s="358"/>
      <c r="K466" s="356"/>
      <c r="L466" s="356"/>
      <c r="M466" s="356"/>
      <c r="N466" s="356"/>
      <c r="O466" s="357"/>
      <c r="P466" s="358"/>
      <c r="Q466" s="356"/>
      <c r="R466" s="356"/>
      <c r="S466" s="359"/>
      <c r="T466" s="359"/>
      <c r="U466" s="357"/>
    </row>
    <row r="467" spans="1:21" ht="41.25" customHeight="1" thickBot="1" x14ac:dyDescent="0.3">
      <c r="A467" s="19">
        <v>2</v>
      </c>
      <c r="B467" s="20" t="s">
        <v>12</v>
      </c>
      <c r="C467" s="697"/>
      <c r="D467" s="617"/>
      <c r="E467" s="338">
        <v>1</v>
      </c>
      <c r="F467" s="339">
        <v>1</v>
      </c>
      <c r="G467" s="340">
        <v>1</v>
      </c>
      <c r="H467" s="341">
        <v>1</v>
      </c>
      <c r="I467" s="599">
        <v>28282.79</v>
      </c>
      <c r="J467" s="363">
        <v>12</v>
      </c>
      <c r="K467" s="360">
        <v>12</v>
      </c>
      <c r="L467" s="361">
        <v>4768.58</v>
      </c>
      <c r="M467" s="361">
        <v>20304.68</v>
      </c>
      <c r="N467" s="361">
        <v>4768.58</v>
      </c>
      <c r="O467" s="362">
        <v>20304.68</v>
      </c>
      <c r="P467" s="363">
        <v>14</v>
      </c>
      <c r="Q467" s="360">
        <v>14</v>
      </c>
      <c r="R467" s="364">
        <v>4755.3100000000004</v>
      </c>
      <c r="S467" s="365">
        <v>20304.68</v>
      </c>
      <c r="T467" s="365">
        <v>4755.3100000000004</v>
      </c>
      <c r="U467" s="362">
        <v>20304.68</v>
      </c>
    </row>
    <row r="468" spans="1:21" ht="38.25" customHeight="1" thickBot="1" x14ac:dyDescent="0.4">
      <c r="A468" s="19">
        <v>3</v>
      </c>
      <c r="B468" s="20" t="s">
        <v>23</v>
      </c>
      <c r="C468" s="697"/>
      <c r="D468" s="617"/>
      <c r="E468" s="342"/>
      <c r="F468" s="343"/>
      <c r="G468" s="344"/>
      <c r="H468" s="345"/>
      <c r="I468" s="384"/>
      <c r="J468" s="367"/>
      <c r="K468" s="344"/>
      <c r="L468" s="344"/>
      <c r="M468" s="344"/>
      <c r="N468" s="344"/>
      <c r="O468" s="366"/>
      <c r="P468" s="367"/>
      <c r="Q468" s="344"/>
      <c r="R468" s="344"/>
      <c r="S468" s="368"/>
      <c r="T468" s="368"/>
      <c r="U468" s="366"/>
    </row>
    <row r="469" spans="1:21" ht="54.75" customHeight="1" thickBot="1" x14ac:dyDescent="0.4">
      <c r="A469" s="19">
        <v>4</v>
      </c>
      <c r="B469" s="20" t="s">
        <v>24</v>
      </c>
      <c r="C469" s="697"/>
      <c r="D469" s="617"/>
      <c r="E469" s="342"/>
      <c r="F469" s="343"/>
      <c r="G469" s="344"/>
      <c r="H469" s="345"/>
      <c r="I469" s="384"/>
      <c r="J469" s="367"/>
      <c r="K469" s="344"/>
      <c r="L469" s="344"/>
      <c r="M469" s="344"/>
      <c r="N469" s="344"/>
      <c r="O469" s="366"/>
      <c r="P469" s="367"/>
      <c r="Q469" s="344"/>
      <c r="R469" s="344"/>
      <c r="S469" s="368"/>
      <c r="T469" s="368"/>
      <c r="U469" s="366"/>
    </row>
    <row r="470" spans="1:21" ht="72.75" customHeight="1" thickBot="1" x14ac:dyDescent="0.4">
      <c r="A470" s="19">
        <v>5</v>
      </c>
      <c r="B470" s="20" t="s">
        <v>37</v>
      </c>
      <c r="C470" s="697"/>
      <c r="D470" s="617"/>
      <c r="E470" s="342"/>
      <c r="F470" s="343"/>
      <c r="G470" s="344"/>
      <c r="H470" s="345"/>
      <c r="I470" s="384"/>
      <c r="J470" s="367"/>
      <c r="K470" s="344"/>
      <c r="L470" s="344"/>
      <c r="M470" s="344"/>
      <c r="N470" s="344"/>
      <c r="O470" s="366"/>
      <c r="P470" s="367"/>
      <c r="Q470" s="344"/>
      <c r="R470" s="344"/>
      <c r="S470" s="368"/>
      <c r="T470" s="368"/>
      <c r="U470" s="366"/>
    </row>
    <row r="471" spans="1:21" ht="55.5" customHeight="1" thickBot="1" x14ac:dyDescent="0.4">
      <c r="A471" s="19">
        <v>6</v>
      </c>
      <c r="B471" s="20" t="s">
        <v>36</v>
      </c>
      <c r="C471" s="697"/>
      <c r="D471" s="617"/>
      <c r="E471" s="342"/>
      <c r="F471" s="343"/>
      <c r="G471" s="344"/>
      <c r="H471" s="345"/>
      <c r="I471" s="384"/>
      <c r="J471" s="367"/>
      <c r="K471" s="344"/>
      <c r="L471" s="344"/>
      <c r="M471" s="344"/>
      <c r="N471" s="344"/>
      <c r="O471" s="366"/>
      <c r="P471" s="367"/>
      <c r="Q471" s="344"/>
      <c r="R471" s="344"/>
      <c r="S471" s="368"/>
      <c r="T471" s="368"/>
      <c r="U471" s="366"/>
    </row>
    <row r="472" spans="1:21" ht="39.950000000000003" customHeight="1" thickBot="1" x14ac:dyDescent="0.4">
      <c r="A472" s="19">
        <v>7</v>
      </c>
      <c r="B472" s="20" t="s">
        <v>25</v>
      </c>
      <c r="C472" s="697"/>
      <c r="D472" s="617"/>
      <c r="E472" s="342"/>
      <c r="F472" s="343"/>
      <c r="G472" s="344"/>
      <c r="H472" s="345"/>
      <c r="I472" s="384"/>
      <c r="J472" s="367"/>
      <c r="K472" s="344"/>
      <c r="L472" s="344"/>
      <c r="M472" s="344"/>
      <c r="N472" s="344"/>
      <c r="O472" s="366"/>
      <c r="P472" s="367"/>
      <c r="Q472" s="344"/>
      <c r="R472" s="344"/>
      <c r="S472" s="368"/>
      <c r="T472" s="368"/>
      <c r="U472" s="366"/>
    </row>
    <row r="473" spans="1:21" ht="39.950000000000003" customHeight="1" thickBot="1" x14ac:dyDescent="0.4">
      <c r="A473" s="19">
        <v>8</v>
      </c>
      <c r="B473" s="20" t="s">
        <v>13</v>
      </c>
      <c r="C473" s="697"/>
      <c r="D473" s="617"/>
      <c r="E473" s="346"/>
      <c r="F473" s="347"/>
      <c r="G473" s="348"/>
      <c r="H473" s="345"/>
      <c r="I473" s="384"/>
      <c r="J473" s="352"/>
      <c r="K473" s="351"/>
      <c r="L473" s="369"/>
      <c r="M473" s="370"/>
      <c r="N473" s="351"/>
      <c r="O473" s="371"/>
      <c r="P473" s="372"/>
      <c r="Q473" s="351"/>
      <c r="R473" s="370"/>
      <c r="S473" s="373"/>
      <c r="T473" s="352"/>
      <c r="U473" s="366"/>
    </row>
    <row r="474" spans="1:21" ht="39.950000000000003" customHeight="1" thickBot="1" x14ac:dyDescent="0.4">
      <c r="A474" s="19">
        <v>9</v>
      </c>
      <c r="B474" s="20" t="s">
        <v>14</v>
      </c>
      <c r="C474" s="697"/>
      <c r="D474" s="617"/>
      <c r="E474" s="342"/>
      <c r="F474" s="343"/>
      <c r="G474" s="344"/>
      <c r="H474" s="345"/>
      <c r="I474" s="384"/>
      <c r="J474" s="367"/>
      <c r="K474" s="344"/>
      <c r="L474" s="344"/>
      <c r="M474" s="344"/>
      <c r="N474" s="344"/>
      <c r="O474" s="366"/>
      <c r="P474" s="367"/>
      <c r="Q474" s="344"/>
      <c r="R474" s="344"/>
      <c r="S474" s="368"/>
      <c r="T474" s="368"/>
      <c r="U474" s="366"/>
    </row>
    <row r="475" spans="1:21" ht="45.75" customHeight="1" thickBot="1" x14ac:dyDescent="0.4">
      <c r="A475" s="19">
        <v>10</v>
      </c>
      <c r="B475" s="20" t="s">
        <v>15</v>
      </c>
      <c r="C475" s="697"/>
      <c r="D475" s="617"/>
      <c r="E475" s="349"/>
      <c r="F475" s="350"/>
      <c r="G475" s="351"/>
      <c r="H475" s="345"/>
      <c r="I475" s="384"/>
      <c r="J475" s="372"/>
      <c r="K475" s="351"/>
      <c r="L475" s="351"/>
      <c r="M475" s="351"/>
      <c r="N475" s="351"/>
      <c r="O475" s="371"/>
      <c r="P475" s="372"/>
      <c r="Q475" s="351"/>
      <c r="R475" s="351"/>
      <c r="S475" s="374"/>
      <c r="T475" s="374"/>
      <c r="U475" s="371"/>
    </row>
    <row r="476" spans="1:21" ht="75" customHeight="1" thickBot="1" x14ac:dyDescent="0.4">
      <c r="A476" s="19">
        <v>11</v>
      </c>
      <c r="B476" s="20" t="s">
        <v>19</v>
      </c>
      <c r="C476" s="697"/>
      <c r="D476" s="617"/>
      <c r="E476" s="349"/>
      <c r="F476" s="350"/>
      <c r="G476" s="351"/>
      <c r="H476" s="345"/>
      <c r="I476" s="384"/>
      <c r="J476" s="367"/>
      <c r="K476" s="344"/>
      <c r="L476" s="344"/>
      <c r="M476" s="344"/>
      <c r="N476" s="344"/>
      <c r="O476" s="366"/>
      <c r="P476" s="367"/>
      <c r="Q476" s="344"/>
      <c r="R476" s="344"/>
      <c r="S476" s="368"/>
      <c r="T476" s="368"/>
      <c r="U476" s="366"/>
    </row>
    <row r="477" spans="1:21" ht="39.950000000000003" customHeight="1" thickBot="1" x14ac:dyDescent="0.4">
      <c r="A477" s="19">
        <v>12</v>
      </c>
      <c r="B477" s="20" t="s">
        <v>16</v>
      </c>
      <c r="C477" s="697"/>
      <c r="D477" s="617"/>
      <c r="E477" s="349"/>
      <c r="F477" s="350"/>
      <c r="G477" s="351"/>
      <c r="H477" s="345"/>
      <c r="I477" s="384"/>
      <c r="J477" s="367"/>
      <c r="K477" s="344"/>
      <c r="L477" s="344"/>
      <c r="M477" s="344"/>
      <c r="N477" s="344"/>
      <c r="O477" s="366"/>
      <c r="P477" s="367"/>
      <c r="Q477" s="344"/>
      <c r="R477" s="344"/>
      <c r="S477" s="368"/>
      <c r="T477" s="368"/>
      <c r="U477" s="366"/>
    </row>
    <row r="478" spans="1:21" ht="39.950000000000003" customHeight="1" thickBot="1" x14ac:dyDescent="0.4">
      <c r="A478" s="21">
        <v>13</v>
      </c>
      <c r="B478" s="22" t="s">
        <v>17</v>
      </c>
      <c r="C478" s="697"/>
      <c r="D478" s="618"/>
      <c r="E478" s="353"/>
      <c r="F478" s="354"/>
      <c r="G478" s="355"/>
      <c r="H478" s="345"/>
      <c r="I478" s="384"/>
      <c r="J478" s="381"/>
      <c r="K478" s="355"/>
      <c r="L478" s="375"/>
      <c r="M478" s="375"/>
      <c r="N478" s="355"/>
      <c r="O478" s="376"/>
      <c r="P478" s="377"/>
      <c r="Q478" s="378"/>
      <c r="R478" s="378"/>
      <c r="S478" s="379"/>
      <c r="T478" s="379"/>
      <c r="U478" s="380"/>
    </row>
    <row r="479" spans="1:21" ht="39.950000000000003" customHeight="1" thickBot="1" x14ac:dyDescent="0.3">
      <c r="A479" s="678" t="s">
        <v>10</v>
      </c>
      <c r="B479" s="679"/>
      <c r="C479" s="9">
        <f>C466</f>
        <v>6909</v>
      </c>
      <c r="D479" s="9">
        <f>C466-R479</f>
        <v>2153.6899999999996</v>
      </c>
      <c r="E479" s="10">
        <f>SUM(E466:E478)</f>
        <v>1</v>
      </c>
      <c r="F479" s="10">
        <f t="shared" ref="F479:U479" si="20">SUM(F466:F478)</f>
        <v>1</v>
      </c>
      <c r="G479" s="10">
        <f t="shared" si="20"/>
        <v>1</v>
      </c>
      <c r="H479" s="13">
        <f t="shared" si="20"/>
        <v>1</v>
      </c>
      <c r="I479" s="600">
        <f t="shared" si="20"/>
        <v>28282.79</v>
      </c>
      <c r="J479" s="16">
        <f t="shared" si="20"/>
        <v>12</v>
      </c>
      <c r="K479" s="10">
        <f t="shared" si="20"/>
        <v>12</v>
      </c>
      <c r="L479" s="98">
        <f t="shared" si="20"/>
        <v>4768.58</v>
      </c>
      <c r="M479" s="98">
        <f t="shared" si="20"/>
        <v>20304.68</v>
      </c>
      <c r="N479" s="98">
        <f t="shared" si="20"/>
        <v>4768.58</v>
      </c>
      <c r="O479" s="99">
        <f t="shared" si="20"/>
        <v>20304.68</v>
      </c>
      <c r="P479" s="10">
        <f t="shared" si="20"/>
        <v>14</v>
      </c>
      <c r="Q479" s="13">
        <f t="shared" si="20"/>
        <v>14</v>
      </c>
      <c r="R479" s="98">
        <f t="shared" si="20"/>
        <v>4755.3100000000004</v>
      </c>
      <c r="S479" s="105">
        <f t="shared" si="20"/>
        <v>20304.68</v>
      </c>
      <c r="T479" s="104">
        <f t="shared" si="20"/>
        <v>4755.3100000000004</v>
      </c>
      <c r="U479" s="105">
        <f t="shared" si="20"/>
        <v>20304.68</v>
      </c>
    </row>
    <row r="482" spans="1:21" ht="18.75" x14ac:dyDescent="0.3">
      <c r="B482" s="611" t="s">
        <v>77</v>
      </c>
      <c r="C482" s="611"/>
      <c r="D482" s="611"/>
      <c r="E482" s="611"/>
      <c r="F482" s="611"/>
      <c r="G482" s="611"/>
      <c r="H482" s="611"/>
      <c r="I482" s="611"/>
      <c r="J482" s="611"/>
      <c r="K482" s="611"/>
      <c r="L482" s="611"/>
      <c r="M482" s="611"/>
    </row>
    <row r="483" spans="1:21" ht="19.5" thickBot="1" x14ac:dyDescent="0.35"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</row>
    <row r="484" spans="1:21" ht="27" customHeight="1" thickBot="1" x14ac:dyDescent="0.45">
      <c r="A484" s="650"/>
      <c r="B484" s="651"/>
      <c r="C484" s="651"/>
      <c r="D484" s="652"/>
      <c r="E484" s="659"/>
      <c r="F484" s="660"/>
      <c r="G484" s="660"/>
      <c r="H484" s="660"/>
      <c r="I484" s="660"/>
      <c r="J484" s="660"/>
      <c r="K484" s="660"/>
      <c r="L484" s="660"/>
      <c r="M484" s="660"/>
      <c r="N484" s="660"/>
      <c r="O484" s="660"/>
      <c r="P484" s="660"/>
      <c r="Q484" s="660"/>
      <c r="R484" s="660"/>
      <c r="S484" s="660"/>
      <c r="T484" s="660"/>
      <c r="U484" s="661"/>
    </row>
    <row r="485" spans="1:21" ht="32.1" customHeight="1" x14ac:dyDescent="0.25">
      <c r="A485" s="672" t="s">
        <v>0</v>
      </c>
      <c r="B485" s="673"/>
      <c r="C485" s="631" t="s">
        <v>39</v>
      </c>
      <c r="D485" s="632"/>
      <c r="E485" s="653" t="s">
        <v>34</v>
      </c>
      <c r="F485" s="654"/>
      <c r="G485" s="654"/>
      <c r="H485" s="654"/>
      <c r="I485" s="655"/>
      <c r="J485" s="622" t="s">
        <v>30</v>
      </c>
      <c r="K485" s="622"/>
      <c r="L485" s="622"/>
      <c r="M485" s="622"/>
      <c r="N485" s="622"/>
      <c r="O485" s="622"/>
      <c r="P485" s="638" t="s">
        <v>7</v>
      </c>
      <c r="Q485" s="639"/>
      <c r="R485" s="640"/>
      <c r="S485" s="641"/>
      <c r="T485" s="641"/>
      <c r="U485" s="642"/>
    </row>
    <row r="486" spans="1:21" ht="32.1" customHeight="1" thickBot="1" x14ac:dyDescent="0.3">
      <c r="A486" s="674"/>
      <c r="B486" s="675"/>
      <c r="C486" s="633"/>
      <c r="D486" s="634"/>
      <c r="E486" s="656"/>
      <c r="F486" s="657"/>
      <c r="G486" s="657"/>
      <c r="H486" s="657"/>
      <c r="I486" s="658"/>
      <c r="J486" s="624" t="s">
        <v>5</v>
      </c>
      <c r="K486" s="635"/>
      <c r="L486" s="623" t="s">
        <v>21</v>
      </c>
      <c r="M486" s="624"/>
      <c r="N486" s="624"/>
      <c r="O486" s="624"/>
      <c r="P486" s="646" t="s">
        <v>31</v>
      </c>
      <c r="Q486" s="647"/>
      <c r="R486" s="643" t="s">
        <v>11</v>
      </c>
      <c r="S486" s="644"/>
      <c r="T486" s="623"/>
      <c r="U486" s="645"/>
    </row>
    <row r="487" spans="1:21" ht="32.1" customHeight="1" x14ac:dyDescent="0.25">
      <c r="A487" s="674"/>
      <c r="B487" s="675"/>
      <c r="C487" s="627" t="s">
        <v>26</v>
      </c>
      <c r="D487" s="629" t="s">
        <v>22</v>
      </c>
      <c r="E487" s="614" t="s">
        <v>35</v>
      </c>
      <c r="F487" s="612" t="s">
        <v>33</v>
      </c>
      <c r="G487" s="665" t="s">
        <v>20</v>
      </c>
      <c r="H487" s="666"/>
      <c r="I487" s="668" t="s">
        <v>38</v>
      </c>
      <c r="J487" s="663" t="s">
        <v>8</v>
      </c>
      <c r="K487" s="664" t="s">
        <v>20</v>
      </c>
      <c r="L487" s="636" t="s">
        <v>8</v>
      </c>
      <c r="M487" s="637"/>
      <c r="N487" s="625" t="s">
        <v>20</v>
      </c>
      <c r="O487" s="626"/>
      <c r="P487" s="627" t="s">
        <v>8</v>
      </c>
      <c r="Q487" s="629" t="s">
        <v>20</v>
      </c>
      <c r="R487" s="648" t="s">
        <v>8</v>
      </c>
      <c r="S487" s="649"/>
      <c r="T487" s="637" t="s">
        <v>20</v>
      </c>
      <c r="U487" s="662"/>
    </row>
    <row r="488" spans="1:21" ht="32.1" customHeight="1" thickBot="1" x14ac:dyDescent="0.3">
      <c r="A488" s="676"/>
      <c r="B488" s="677"/>
      <c r="C488" s="628"/>
      <c r="D488" s="630"/>
      <c r="E488" s="615"/>
      <c r="F488" s="613"/>
      <c r="G488" s="45" t="s">
        <v>32</v>
      </c>
      <c r="H488" s="28" t="s">
        <v>29</v>
      </c>
      <c r="I488" s="669"/>
      <c r="J488" s="663"/>
      <c r="K488" s="664"/>
      <c r="L488" s="29" t="s">
        <v>27</v>
      </c>
      <c r="M488" s="30" t="s">
        <v>28</v>
      </c>
      <c r="N488" s="29" t="s">
        <v>27</v>
      </c>
      <c r="O488" s="30" t="s">
        <v>28</v>
      </c>
      <c r="P488" s="667"/>
      <c r="Q488" s="634"/>
      <c r="R488" s="31" t="s">
        <v>27</v>
      </c>
      <c r="S488" s="32" t="s">
        <v>28</v>
      </c>
      <c r="T488" s="48" t="s">
        <v>27</v>
      </c>
      <c r="U488" s="44" t="s">
        <v>28</v>
      </c>
    </row>
    <row r="489" spans="1:21" s="1" customFormat="1" ht="15.75" thickBot="1" x14ac:dyDescent="0.3">
      <c r="A489" s="670" t="s">
        <v>1</v>
      </c>
      <c r="B489" s="671"/>
      <c r="C489" s="14" t="s">
        <v>2</v>
      </c>
      <c r="D489" s="46" t="s">
        <v>3</v>
      </c>
      <c r="E489" s="46" t="s">
        <v>4</v>
      </c>
      <c r="F489" s="46" t="s">
        <v>6</v>
      </c>
      <c r="G489" s="35">
        <v>5</v>
      </c>
      <c r="H489" s="36">
        <v>6</v>
      </c>
      <c r="I489" s="36">
        <v>7</v>
      </c>
      <c r="J489" s="37">
        <v>8</v>
      </c>
      <c r="K489" s="37">
        <v>9</v>
      </c>
      <c r="L489" s="38">
        <v>10</v>
      </c>
      <c r="M489" s="37">
        <v>11</v>
      </c>
      <c r="N489" s="39">
        <v>12</v>
      </c>
      <c r="O489" s="40">
        <v>13</v>
      </c>
      <c r="P489" s="41">
        <v>14</v>
      </c>
      <c r="Q489" s="40">
        <v>15</v>
      </c>
      <c r="R489" s="42">
        <v>16</v>
      </c>
      <c r="S489" s="43">
        <v>17</v>
      </c>
      <c r="T489" s="40">
        <v>18</v>
      </c>
      <c r="U489" s="39">
        <v>19</v>
      </c>
    </row>
    <row r="490" spans="1:21" ht="49.5" customHeight="1" x14ac:dyDescent="0.35">
      <c r="A490" s="17">
        <v>1</v>
      </c>
      <c r="B490" s="18" t="s">
        <v>18</v>
      </c>
      <c r="C490" s="619">
        <v>2437</v>
      </c>
      <c r="D490" s="616">
        <f>C490-R503</f>
        <v>687.52115447612232</v>
      </c>
      <c r="E490" s="49"/>
      <c r="F490" s="50"/>
      <c r="G490" s="51"/>
      <c r="H490" s="52"/>
      <c r="I490" s="560"/>
      <c r="J490" s="72"/>
      <c r="K490" s="73"/>
      <c r="L490" s="73"/>
      <c r="M490" s="73"/>
      <c r="N490" s="73"/>
      <c r="O490" s="119"/>
      <c r="P490" s="75"/>
      <c r="Q490" s="51"/>
      <c r="R490" s="51"/>
      <c r="S490" s="76"/>
      <c r="T490" s="76"/>
      <c r="U490" s="77"/>
    </row>
    <row r="491" spans="1:21" ht="41.25" customHeight="1" x14ac:dyDescent="0.25">
      <c r="A491" s="19">
        <v>2</v>
      </c>
      <c r="B491" s="20" t="s">
        <v>12</v>
      </c>
      <c r="C491" s="620"/>
      <c r="D491" s="617"/>
      <c r="E491" s="139">
        <v>1</v>
      </c>
      <c r="F491" s="113">
        <v>2</v>
      </c>
      <c r="G491" s="114">
        <v>1</v>
      </c>
      <c r="H491" s="115">
        <v>2</v>
      </c>
      <c r="I491" s="593">
        <v>9978.4</v>
      </c>
      <c r="J491" s="85">
        <v>7</v>
      </c>
      <c r="K491" s="114">
        <v>7</v>
      </c>
      <c r="L491" s="83">
        <f>M491/4.2699</f>
        <v>1748.0901192065389</v>
      </c>
      <c r="M491" s="83">
        <v>7464.17</v>
      </c>
      <c r="N491" s="83">
        <f>O491/4.2699</f>
        <v>1748.0901192065389</v>
      </c>
      <c r="O491" s="131">
        <v>7464.17</v>
      </c>
      <c r="P491" s="85">
        <v>8</v>
      </c>
      <c r="Q491" s="114">
        <v>8</v>
      </c>
      <c r="R491" s="83">
        <f>(3746.67/4.2699)+(3717.5/4.2631)</f>
        <v>1749.4788455238777</v>
      </c>
      <c r="S491" s="82">
        <f>3746.67+3717.5</f>
        <v>7464.17</v>
      </c>
      <c r="T491" s="82">
        <f>(3746.67/4.2699)+(3717.5/4.2631)</f>
        <v>1749.4788455238777</v>
      </c>
      <c r="U491" s="131">
        <f>3746.67+3717.5</f>
        <v>7464.17</v>
      </c>
    </row>
    <row r="492" spans="1:21" ht="38.25" customHeight="1" x14ac:dyDescent="0.35">
      <c r="A492" s="19">
        <v>3</v>
      </c>
      <c r="B492" s="20" t="s">
        <v>23</v>
      </c>
      <c r="C492" s="620"/>
      <c r="D492" s="617"/>
      <c r="E492" s="53"/>
      <c r="F492" s="54"/>
      <c r="G492" s="55"/>
      <c r="H492" s="56"/>
      <c r="I492" s="594"/>
      <c r="J492" s="78"/>
      <c r="K492" s="55"/>
      <c r="L492" s="55"/>
      <c r="M492" s="55"/>
      <c r="N492" s="55"/>
      <c r="O492" s="80"/>
      <c r="P492" s="78"/>
      <c r="Q492" s="55"/>
      <c r="R492" s="55"/>
      <c r="S492" s="79"/>
      <c r="T492" s="79"/>
      <c r="U492" s="80"/>
    </row>
    <row r="493" spans="1:21" ht="54.75" customHeight="1" x14ac:dyDescent="0.35">
      <c r="A493" s="19">
        <v>4</v>
      </c>
      <c r="B493" s="20" t="s">
        <v>24</v>
      </c>
      <c r="C493" s="620"/>
      <c r="D493" s="617"/>
      <c r="E493" s="53"/>
      <c r="F493" s="54"/>
      <c r="G493" s="55"/>
      <c r="H493" s="56"/>
      <c r="I493" s="594"/>
      <c r="J493" s="78"/>
      <c r="K493" s="55"/>
      <c r="L493" s="55"/>
      <c r="M493" s="55"/>
      <c r="N493" s="55"/>
      <c r="O493" s="80"/>
      <c r="P493" s="78"/>
      <c r="Q493" s="55"/>
      <c r="R493" s="55"/>
      <c r="S493" s="79"/>
      <c r="T493" s="79"/>
      <c r="U493" s="80"/>
    </row>
    <row r="494" spans="1:21" ht="72.75" customHeight="1" x14ac:dyDescent="0.35">
      <c r="A494" s="19">
        <v>5</v>
      </c>
      <c r="B494" s="20" t="s">
        <v>37</v>
      </c>
      <c r="C494" s="620"/>
      <c r="D494" s="617"/>
      <c r="E494" s="53"/>
      <c r="F494" s="54"/>
      <c r="G494" s="55"/>
      <c r="H494" s="56"/>
      <c r="I494" s="594"/>
      <c r="J494" s="78"/>
      <c r="K494" s="55"/>
      <c r="L494" s="55"/>
      <c r="M494" s="55"/>
      <c r="N494" s="55"/>
      <c r="O494" s="80"/>
      <c r="P494" s="78"/>
      <c r="Q494" s="55"/>
      <c r="R494" s="55"/>
      <c r="S494" s="79"/>
      <c r="T494" s="79"/>
      <c r="U494" s="80"/>
    </row>
    <row r="495" spans="1:21" ht="55.5" customHeight="1" x14ac:dyDescent="0.35">
      <c r="A495" s="19">
        <v>6</v>
      </c>
      <c r="B495" s="20" t="s">
        <v>36</v>
      </c>
      <c r="C495" s="620"/>
      <c r="D495" s="617"/>
      <c r="E495" s="53"/>
      <c r="F495" s="54"/>
      <c r="G495" s="55"/>
      <c r="H495" s="56"/>
      <c r="I495" s="594"/>
      <c r="J495" s="78"/>
      <c r="K495" s="55"/>
      <c r="L495" s="55"/>
      <c r="M495" s="55"/>
      <c r="N495" s="55"/>
      <c r="O495" s="80"/>
      <c r="P495" s="78"/>
      <c r="Q495" s="55"/>
      <c r="R495" s="55"/>
      <c r="S495" s="79"/>
      <c r="T495" s="79"/>
      <c r="U495" s="80"/>
    </row>
    <row r="496" spans="1:21" ht="39.950000000000003" customHeight="1" x14ac:dyDescent="0.35">
      <c r="A496" s="19">
        <v>7</v>
      </c>
      <c r="B496" s="20" t="s">
        <v>25</v>
      </c>
      <c r="C496" s="620"/>
      <c r="D496" s="617"/>
      <c r="E496" s="53"/>
      <c r="F496" s="54"/>
      <c r="G496" s="55"/>
      <c r="H496" s="56"/>
      <c r="I496" s="594"/>
      <c r="J496" s="78"/>
      <c r="K496" s="55"/>
      <c r="L496" s="55"/>
      <c r="M496" s="55"/>
      <c r="N496" s="55"/>
      <c r="O496" s="80"/>
      <c r="P496" s="78"/>
      <c r="Q496" s="55"/>
      <c r="R496" s="55"/>
      <c r="S496" s="79"/>
      <c r="T496" s="79"/>
      <c r="U496" s="80"/>
    </row>
    <row r="497" spans="1:21" ht="39.950000000000003" customHeight="1" x14ac:dyDescent="0.35">
      <c r="A497" s="19">
        <v>8</v>
      </c>
      <c r="B497" s="20" t="s">
        <v>13</v>
      </c>
      <c r="C497" s="620"/>
      <c r="D497" s="617"/>
      <c r="E497" s="138"/>
      <c r="F497" s="107"/>
      <c r="G497" s="59"/>
      <c r="H497" s="60"/>
      <c r="I497" s="595"/>
      <c r="J497" s="385"/>
      <c r="K497" s="66"/>
      <c r="L497" s="90"/>
      <c r="M497" s="89"/>
      <c r="N497" s="66"/>
      <c r="O497" s="144"/>
      <c r="P497" s="229"/>
      <c r="Q497" s="66"/>
      <c r="R497" s="89"/>
      <c r="S497" s="386"/>
      <c r="T497" s="67"/>
      <c r="U497" s="80"/>
    </row>
    <row r="498" spans="1:21" ht="39.950000000000003" customHeight="1" x14ac:dyDescent="0.35">
      <c r="A498" s="19">
        <v>9</v>
      </c>
      <c r="B498" s="20" t="s">
        <v>14</v>
      </c>
      <c r="C498" s="620"/>
      <c r="D498" s="617"/>
      <c r="E498" s="53"/>
      <c r="F498" s="54"/>
      <c r="G498" s="55"/>
      <c r="H498" s="56"/>
      <c r="I498" s="594"/>
      <c r="J498" s="78"/>
      <c r="K498" s="55"/>
      <c r="L498" s="55"/>
      <c r="M498" s="55"/>
      <c r="N498" s="55"/>
      <c r="O498" s="80"/>
      <c r="P498" s="78"/>
      <c r="Q498" s="55"/>
      <c r="R498" s="55"/>
      <c r="S498" s="79"/>
      <c r="T498" s="79"/>
      <c r="U498" s="80"/>
    </row>
    <row r="499" spans="1:21" ht="45.75" customHeight="1" x14ac:dyDescent="0.25">
      <c r="A499" s="19">
        <v>10</v>
      </c>
      <c r="B499" s="20" t="s">
        <v>15</v>
      </c>
      <c r="C499" s="620"/>
      <c r="D499" s="617"/>
      <c r="E499" s="64"/>
      <c r="F499" s="65"/>
      <c r="G499" s="66"/>
      <c r="H499" s="67"/>
      <c r="I499" s="594"/>
      <c r="J499" s="229"/>
      <c r="K499" s="66"/>
      <c r="L499" s="66"/>
      <c r="M499" s="66"/>
      <c r="N499" s="66"/>
      <c r="O499" s="144"/>
      <c r="P499" s="229"/>
      <c r="Q499" s="66"/>
      <c r="R499" s="66"/>
      <c r="S499" s="84"/>
      <c r="T499" s="84"/>
      <c r="U499" s="144"/>
    </row>
    <row r="500" spans="1:21" ht="75" customHeight="1" x14ac:dyDescent="0.35">
      <c r="A500" s="19">
        <v>11</v>
      </c>
      <c r="B500" s="20" t="s">
        <v>19</v>
      </c>
      <c r="C500" s="620"/>
      <c r="D500" s="617"/>
      <c r="E500" s="64"/>
      <c r="F500" s="65"/>
      <c r="G500" s="66"/>
      <c r="H500" s="67"/>
      <c r="I500" s="594"/>
      <c r="J500" s="78"/>
      <c r="K500" s="55"/>
      <c r="L500" s="55"/>
      <c r="M500" s="55"/>
      <c r="N500" s="55"/>
      <c r="O500" s="80"/>
      <c r="P500" s="78"/>
      <c r="Q500" s="55"/>
      <c r="R500" s="55"/>
      <c r="S500" s="79"/>
      <c r="T500" s="79"/>
      <c r="U500" s="80"/>
    </row>
    <row r="501" spans="1:21" ht="39.950000000000003" customHeight="1" x14ac:dyDescent="0.35">
      <c r="A501" s="19">
        <v>12</v>
      </c>
      <c r="B501" s="20" t="s">
        <v>16</v>
      </c>
      <c r="C501" s="620"/>
      <c r="D501" s="617"/>
      <c r="E501" s="64"/>
      <c r="F501" s="65"/>
      <c r="G501" s="66"/>
      <c r="H501" s="67"/>
      <c r="I501" s="594"/>
      <c r="J501" s="78"/>
      <c r="K501" s="55"/>
      <c r="L501" s="55"/>
      <c r="M501" s="55"/>
      <c r="N501" s="55"/>
      <c r="O501" s="80"/>
      <c r="P501" s="78"/>
      <c r="Q501" s="55"/>
      <c r="R501" s="55"/>
      <c r="S501" s="79"/>
      <c r="T501" s="79"/>
      <c r="U501" s="80"/>
    </row>
    <row r="502" spans="1:21" ht="39.950000000000003" customHeight="1" thickBot="1" x14ac:dyDescent="0.3">
      <c r="A502" s="21">
        <v>13</v>
      </c>
      <c r="B502" s="22" t="s">
        <v>17</v>
      </c>
      <c r="C502" s="621"/>
      <c r="D502" s="618"/>
      <c r="E502" s="259"/>
      <c r="F502" s="260"/>
      <c r="G502" s="261"/>
      <c r="H502" s="262"/>
      <c r="I502" s="596"/>
      <c r="J502" s="263"/>
      <c r="K502" s="261"/>
      <c r="L502" s="264"/>
      <c r="M502" s="264"/>
      <c r="N502" s="261"/>
      <c r="O502" s="265"/>
      <c r="P502" s="266"/>
      <c r="Q502" s="267"/>
      <c r="R502" s="267"/>
      <c r="S502" s="268"/>
      <c r="T502" s="268"/>
      <c r="U502" s="269"/>
    </row>
    <row r="503" spans="1:21" ht="39.950000000000003" customHeight="1" thickBot="1" x14ac:dyDescent="0.3">
      <c r="A503" s="678" t="s">
        <v>10</v>
      </c>
      <c r="B503" s="679"/>
      <c r="C503" s="9">
        <f>C490</f>
        <v>2437</v>
      </c>
      <c r="D503" s="9">
        <f>C490-R503</f>
        <v>687.52115447612232</v>
      </c>
      <c r="E503" s="10">
        <f>SUM(E490:E502)</f>
        <v>1</v>
      </c>
      <c r="F503" s="10">
        <f t="shared" ref="F503:U503" si="21">SUM(F490:F502)</f>
        <v>2</v>
      </c>
      <c r="G503" s="10">
        <f t="shared" si="21"/>
        <v>1</v>
      </c>
      <c r="H503" s="10">
        <f t="shared" si="21"/>
        <v>2</v>
      </c>
      <c r="I503" s="105">
        <f t="shared" si="21"/>
        <v>9978.4</v>
      </c>
      <c r="J503" s="16">
        <f t="shared" si="21"/>
        <v>7</v>
      </c>
      <c r="K503" s="10">
        <f t="shared" si="21"/>
        <v>7</v>
      </c>
      <c r="L503" s="98">
        <f t="shared" si="21"/>
        <v>1748.0901192065389</v>
      </c>
      <c r="M503" s="98">
        <f t="shared" si="21"/>
        <v>7464.17</v>
      </c>
      <c r="N503" s="98">
        <f t="shared" si="21"/>
        <v>1748.0901192065389</v>
      </c>
      <c r="O503" s="99">
        <f t="shared" si="21"/>
        <v>7464.17</v>
      </c>
      <c r="P503" s="10">
        <f t="shared" si="21"/>
        <v>8</v>
      </c>
      <c r="Q503" s="13">
        <f t="shared" si="21"/>
        <v>8</v>
      </c>
      <c r="R503" s="98">
        <f t="shared" si="21"/>
        <v>1749.4788455238777</v>
      </c>
      <c r="S503" s="105">
        <f t="shared" si="21"/>
        <v>7464.17</v>
      </c>
      <c r="T503" s="104">
        <f t="shared" si="21"/>
        <v>1749.4788455238777</v>
      </c>
      <c r="U503" s="105">
        <f t="shared" si="21"/>
        <v>7464.17</v>
      </c>
    </row>
    <row r="506" spans="1:21" ht="18.75" x14ac:dyDescent="0.3">
      <c r="B506" s="611" t="s">
        <v>78</v>
      </c>
      <c r="C506" s="611"/>
      <c r="D506" s="611"/>
      <c r="E506" s="611"/>
      <c r="F506" s="611"/>
      <c r="G506" s="611"/>
      <c r="H506" s="611"/>
      <c r="I506" s="611"/>
      <c r="J506" s="611"/>
      <c r="K506" s="611"/>
      <c r="L506" s="611"/>
      <c r="M506" s="611"/>
    </row>
    <row r="507" spans="1:21" ht="19.5" thickBot="1" x14ac:dyDescent="0.35"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</row>
    <row r="508" spans="1:21" ht="27" customHeight="1" thickBot="1" x14ac:dyDescent="0.45">
      <c r="A508" s="650"/>
      <c r="B508" s="651"/>
      <c r="C508" s="651"/>
      <c r="D508" s="652"/>
      <c r="E508" s="659"/>
      <c r="F508" s="660"/>
      <c r="G508" s="660"/>
      <c r="H508" s="660"/>
      <c r="I508" s="660"/>
      <c r="J508" s="660"/>
      <c r="K508" s="660"/>
      <c r="L508" s="660"/>
      <c r="M508" s="660"/>
      <c r="N508" s="660"/>
      <c r="O508" s="660"/>
      <c r="P508" s="660"/>
      <c r="Q508" s="660"/>
      <c r="R508" s="660"/>
      <c r="S508" s="660"/>
      <c r="T508" s="660"/>
      <c r="U508" s="661"/>
    </row>
    <row r="509" spans="1:21" ht="32.1" customHeight="1" x14ac:dyDescent="0.25">
      <c r="A509" s="672" t="s">
        <v>0</v>
      </c>
      <c r="B509" s="673"/>
      <c r="C509" s="631" t="s">
        <v>39</v>
      </c>
      <c r="D509" s="632"/>
      <c r="E509" s="653" t="s">
        <v>34</v>
      </c>
      <c r="F509" s="654"/>
      <c r="G509" s="654"/>
      <c r="H509" s="654"/>
      <c r="I509" s="655"/>
      <c r="J509" s="622" t="s">
        <v>30</v>
      </c>
      <c r="K509" s="622"/>
      <c r="L509" s="622"/>
      <c r="M509" s="622"/>
      <c r="N509" s="622"/>
      <c r="O509" s="622"/>
      <c r="P509" s="638" t="s">
        <v>7</v>
      </c>
      <c r="Q509" s="639"/>
      <c r="R509" s="640"/>
      <c r="S509" s="641"/>
      <c r="T509" s="641"/>
      <c r="U509" s="642"/>
    </row>
    <row r="510" spans="1:21" ht="32.1" customHeight="1" thickBot="1" x14ac:dyDescent="0.3">
      <c r="A510" s="674"/>
      <c r="B510" s="675"/>
      <c r="C510" s="633"/>
      <c r="D510" s="634"/>
      <c r="E510" s="656"/>
      <c r="F510" s="657"/>
      <c r="G510" s="657"/>
      <c r="H510" s="657"/>
      <c r="I510" s="658"/>
      <c r="J510" s="624" t="s">
        <v>5</v>
      </c>
      <c r="K510" s="635"/>
      <c r="L510" s="623" t="s">
        <v>21</v>
      </c>
      <c r="M510" s="624"/>
      <c r="N510" s="624"/>
      <c r="O510" s="624"/>
      <c r="P510" s="646" t="s">
        <v>31</v>
      </c>
      <c r="Q510" s="647"/>
      <c r="R510" s="643" t="s">
        <v>11</v>
      </c>
      <c r="S510" s="644"/>
      <c r="T510" s="623"/>
      <c r="U510" s="645"/>
    </row>
    <row r="511" spans="1:21" ht="32.1" customHeight="1" x14ac:dyDescent="0.25">
      <c r="A511" s="674"/>
      <c r="B511" s="675"/>
      <c r="C511" s="627" t="s">
        <v>26</v>
      </c>
      <c r="D511" s="629" t="s">
        <v>22</v>
      </c>
      <c r="E511" s="614" t="s">
        <v>35</v>
      </c>
      <c r="F511" s="612" t="s">
        <v>33</v>
      </c>
      <c r="G511" s="665" t="s">
        <v>20</v>
      </c>
      <c r="H511" s="666"/>
      <c r="I511" s="668" t="s">
        <v>38</v>
      </c>
      <c r="J511" s="663" t="s">
        <v>8</v>
      </c>
      <c r="K511" s="664" t="s">
        <v>20</v>
      </c>
      <c r="L511" s="636" t="s">
        <v>8</v>
      </c>
      <c r="M511" s="637"/>
      <c r="N511" s="625" t="s">
        <v>20</v>
      </c>
      <c r="O511" s="626"/>
      <c r="P511" s="627" t="s">
        <v>8</v>
      </c>
      <c r="Q511" s="629" t="s">
        <v>20</v>
      </c>
      <c r="R511" s="648" t="s">
        <v>8</v>
      </c>
      <c r="S511" s="649"/>
      <c r="T511" s="637" t="s">
        <v>20</v>
      </c>
      <c r="U511" s="662"/>
    </row>
    <row r="512" spans="1:21" ht="32.1" customHeight="1" thickBot="1" x14ac:dyDescent="0.3">
      <c r="A512" s="676"/>
      <c r="B512" s="677"/>
      <c r="C512" s="628"/>
      <c r="D512" s="630"/>
      <c r="E512" s="615"/>
      <c r="F512" s="613"/>
      <c r="G512" s="45" t="s">
        <v>32</v>
      </c>
      <c r="H512" s="28" t="s">
        <v>29</v>
      </c>
      <c r="I512" s="669"/>
      <c r="J512" s="663"/>
      <c r="K512" s="664"/>
      <c r="L512" s="29" t="s">
        <v>27</v>
      </c>
      <c r="M512" s="30" t="s">
        <v>28</v>
      </c>
      <c r="N512" s="29" t="s">
        <v>27</v>
      </c>
      <c r="O512" s="30" t="s">
        <v>28</v>
      </c>
      <c r="P512" s="667"/>
      <c r="Q512" s="634"/>
      <c r="R512" s="31" t="s">
        <v>27</v>
      </c>
      <c r="S512" s="32" t="s">
        <v>28</v>
      </c>
      <c r="T512" s="48" t="s">
        <v>27</v>
      </c>
      <c r="U512" s="44" t="s">
        <v>28</v>
      </c>
    </row>
    <row r="513" spans="1:21" s="1" customFormat="1" ht="15.75" thickBot="1" x14ac:dyDescent="0.3">
      <c r="A513" s="670" t="s">
        <v>1</v>
      </c>
      <c r="B513" s="671"/>
      <c r="C513" s="14" t="s">
        <v>2</v>
      </c>
      <c r="D513" s="46" t="s">
        <v>3</v>
      </c>
      <c r="E513" s="46" t="s">
        <v>4</v>
      </c>
      <c r="F513" s="46" t="s">
        <v>6</v>
      </c>
      <c r="G513" s="35">
        <v>5</v>
      </c>
      <c r="H513" s="36">
        <v>6</v>
      </c>
      <c r="I513" s="36">
        <v>7</v>
      </c>
      <c r="J513" s="37">
        <v>8</v>
      </c>
      <c r="K513" s="37">
        <v>9</v>
      </c>
      <c r="L513" s="38">
        <v>10</v>
      </c>
      <c r="M513" s="37">
        <v>11</v>
      </c>
      <c r="N513" s="39">
        <v>12</v>
      </c>
      <c r="O513" s="40">
        <v>13</v>
      </c>
      <c r="P513" s="41">
        <v>14</v>
      </c>
      <c r="Q513" s="40">
        <v>15</v>
      </c>
      <c r="R513" s="42">
        <v>16</v>
      </c>
      <c r="S513" s="43">
        <v>17</v>
      </c>
      <c r="T513" s="40">
        <v>18</v>
      </c>
      <c r="U513" s="39">
        <v>19</v>
      </c>
    </row>
    <row r="514" spans="1:21" ht="49.5" customHeight="1" x14ac:dyDescent="0.35">
      <c r="A514" s="17">
        <v>1</v>
      </c>
      <c r="B514" s="18" t="s">
        <v>18</v>
      </c>
      <c r="C514" s="619">
        <v>14206</v>
      </c>
      <c r="D514" s="616">
        <f>C514-R527</f>
        <v>2654.8600000000006</v>
      </c>
      <c r="E514" s="219"/>
      <c r="F514" s="220"/>
      <c r="G514" s="387"/>
      <c r="H514" s="388"/>
      <c r="I514" s="560"/>
      <c r="J514" s="395"/>
      <c r="K514" s="396"/>
      <c r="L514" s="396"/>
      <c r="M514" s="396"/>
      <c r="N514" s="396"/>
      <c r="O514" s="397"/>
      <c r="P514" s="398"/>
      <c r="Q514" s="387"/>
      <c r="R514" s="387"/>
      <c r="S514" s="399"/>
      <c r="T514" s="399"/>
      <c r="U514" s="400"/>
    </row>
    <row r="515" spans="1:21" ht="41.25" customHeight="1" x14ac:dyDescent="0.35">
      <c r="A515" s="19">
        <v>2</v>
      </c>
      <c r="B515" s="20" t="s">
        <v>12</v>
      </c>
      <c r="C515" s="620"/>
      <c r="D515" s="617"/>
      <c r="E515" s="389">
        <v>6</v>
      </c>
      <c r="F515" s="390">
        <v>8</v>
      </c>
      <c r="G515" s="391">
        <v>6</v>
      </c>
      <c r="H515" s="392">
        <v>8</v>
      </c>
      <c r="I515" s="561">
        <v>50181.34</v>
      </c>
      <c r="J515" s="401">
        <v>43</v>
      </c>
      <c r="K515" s="391">
        <v>43</v>
      </c>
      <c r="L515" s="402">
        <v>12818.49</v>
      </c>
      <c r="M515" s="402">
        <v>54561.440000000002</v>
      </c>
      <c r="N515" s="402">
        <v>12818.49</v>
      </c>
      <c r="O515" s="403">
        <v>54561.440000000002</v>
      </c>
      <c r="P515" s="401">
        <v>52</v>
      </c>
      <c r="Q515" s="391">
        <v>52</v>
      </c>
      <c r="R515" s="402">
        <v>11551.14</v>
      </c>
      <c r="S515" s="404">
        <v>49246.74</v>
      </c>
      <c r="T515" s="404">
        <f>R515</f>
        <v>11551.14</v>
      </c>
      <c r="U515" s="403">
        <f>S515</f>
        <v>49246.74</v>
      </c>
    </row>
    <row r="516" spans="1:21" ht="38.25" customHeight="1" x14ac:dyDescent="0.35">
      <c r="A516" s="19">
        <v>3</v>
      </c>
      <c r="B516" s="20" t="s">
        <v>23</v>
      </c>
      <c r="C516" s="620"/>
      <c r="D516" s="617"/>
      <c r="E516" s="64"/>
      <c r="F516" s="65"/>
      <c r="G516" s="393"/>
      <c r="H516" s="394"/>
      <c r="I516" s="562"/>
      <c r="J516" s="405"/>
      <c r="K516" s="393"/>
      <c r="L516" s="393"/>
      <c r="M516" s="393"/>
      <c r="N516" s="393"/>
      <c r="O516" s="406"/>
      <c r="P516" s="405"/>
      <c r="Q516" s="393"/>
      <c r="R516" s="393"/>
      <c r="S516" s="407"/>
      <c r="T516" s="407"/>
      <c r="U516" s="406"/>
    </row>
    <row r="517" spans="1:21" ht="54.75" customHeight="1" x14ac:dyDescent="0.35">
      <c r="A517" s="19">
        <v>4</v>
      </c>
      <c r="B517" s="20" t="s">
        <v>24</v>
      </c>
      <c r="C517" s="620"/>
      <c r="D517" s="617"/>
      <c r="E517" s="64"/>
      <c r="F517" s="65"/>
      <c r="G517" s="393"/>
      <c r="H517" s="394"/>
      <c r="I517" s="562"/>
      <c r="J517" s="405"/>
      <c r="K517" s="393"/>
      <c r="L517" s="393"/>
      <c r="M517" s="393"/>
      <c r="N517" s="393"/>
      <c r="O517" s="406"/>
      <c r="P517" s="405"/>
      <c r="Q517" s="393"/>
      <c r="R517" s="393"/>
      <c r="S517" s="407"/>
      <c r="T517" s="407"/>
      <c r="U517" s="406"/>
    </row>
    <row r="518" spans="1:21" ht="72.75" customHeight="1" x14ac:dyDescent="0.35">
      <c r="A518" s="19">
        <v>5</v>
      </c>
      <c r="B518" s="20" t="s">
        <v>37</v>
      </c>
      <c r="C518" s="620"/>
      <c r="D518" s="617"/>
      <c r="E518" s="64"/>
      <c r="F518" s="65"/>
      <c r="G518" s="393"/>
      <c r="H518" s="394"/>
      <c r="I518" s="562"/>
      <c r="J518" s="405"/>
      <c r="K518" s="393"/>
      <c r="L518" s="393"/>
      <c r="M518" s="393"/>
      <c r="N518" s="393"/>
      <c r="O518" s="406"/>
      <c r="P518" s="405"/>
      <c r="Q518" s="393"/>
      <c r="R518" s="393"/>
      <c r="S518" s="407"/>
      <c r="T518" s="407"/>
      <c r="U518" s="406"/>
    </row>
    <row r="519" spans="1:21" ht="55.5" customHeight="1" x14ac:dyDescent="0.35">
      <c r="A519" s="19">
        <v>6</v>
      </c>
      <c r="B519" s="20" t="s">
        <v>36</v>
      </c>
      <c r="C519" s="620"/>
      <c r="D519" s="617"/>
      <c r="E519" s="64"/>
      <c r="F519" s="65"/>
      <c r="G519" s="393"/>
      <c r="H519" s="394"/>
      <c r="I519" s="562"/>
      <c r="J519" s="405"/>
      <c r="K519" s="393"/>
      <c r="L519" s="393"/>
      <c r="M519" s="393"/>
      <c r="N519" s="393"/>
      <c r="O519" s="406"/>
      <c r="P519" s="405"/>
      <c r="Q519" s="393"/>
      <c r="R519" s="393"/>
      <c r="S519" s="407"/>
      <c r="T519" s="407"/>
      <c r="U519" s="406"/>
    </row>
    <row r="520" spans="1:21" ht="39.950000000000003" customHeight="1" x14ac:dyDescent="0.35">
      <c r="A520" s="19">
        <v>7</v>
      </c>
      <c r="B520" s="20" t="s">
        <v>25</v>
      </c>
      <c r="C520" s="620"/>
      <c r="D520" s="617"/>
      <c r="E520" s="64"/>
      <c r="F520" s="65"/>
      <c r="G520" s="393"/>
      <c r="H520" s="394"/>
      <c r="I520" s="562"/>
      <c r="J520" s="405"/>
      <c r="K520" s="393"/>
      <c r="L520" s="393"/>
      <c r="M520" s="393"/>
      <c r="N520" s="393"/>
      <c r="O520" s="406"/>
      <c r="P520" s="405"/>
      <c r="Q520" s="393"/>
      <c r="R520" s="393"/>
      <c r="S520" s="407"/>
      <c r="T520" s="407"/>
      <c r="U520" s="406"/>
    </row>
    <row r="521" spans="1:21" ht="39.950000000000003" customHeight="1" x14ac:dyDescent="0.35">
      <c r="A521" s="19">
        <v>8</v>
      </c>
      <c r="B521" s="20" t="s">
        <v>13</v>
      </c>
      <c r="C521" s="620"/>
      <c r="D521" s="617"/>
      <c r="E521" s="138"/>
      <c r="F521" s="107"/>
      <c r="G521" s="59"/>
      <c r="H521" s="60"/>
      <c r="I521" s="563"/>
      <c r="J521" s="385"/>
      <c r="K521" s="66"/>
      <c r="L521" s="90"/>
      <c r="M521" s="89"/>
      <c r="N521" s="66"/>
      <c r="O521" s="144"/>
      <c r="P521" s="229"/>
      <c r="Q521" s="66"/>
      <c r="R521" s="89"/>
      <c r="S521" s="386"/>
      <c r="T521" s="67"/>
      <c r="U521" s="406"/>
    </row>
    <row r="522" spans="1:21" ht="39.950000000000003" customHeight="1" x14ac:dyDescent="0.35">
      <c r="A522" s="19">
        <v>9</v>
      </c>
      <c r="B522" s="20" t="s">
        <v>14</v>
      </c>
      <c r="C522" s="620"/>
      <c r="D522" s="617"/>
      <c r="E522" s="64"/>
      <c r="F522" s="65"/>
      <c r="G522" s="393"/>
      <c r="H522" s="394"/>
      <c r="I522" s="562"/>
      <c r="J522" s="405"/>
      <c r="K522" s="393"/>
      <c r="L522" s="393"/>
      <c r="M522" s="393"/>
      <c r="N522" s="393"/>
      <c r="O522" s="406"/>
      <c r="P522" s="405"/>
      <c r="Q522" s="393"/>
      <c r="R522" s="393"/>
      <c r="S522" s="407"/>
      <c r="T522" s="407"/>
      <c r="U522" s="406"/>
    </row>
    <row r="523" spans="1:21" ht="45.75" customHeight="1" x14ac:dyDescent="0.25">
      <c r="A523" s="19">
        <v>10</v>
      </c>
      <c r="B523" s="20" t="s">
        <v>15</v>
      </c>
      <c r="C523" s="620"/>
      <c r="D523" s="617"/>
      <c r="E523" s="64"/>
      <c r="F523" s="65"/>
      <c r="G523" s="66"/>
      <c r="H523" s="67"/>
      <c r="I523" s="562"/>
      <c r="J523" s="229"/>
      <c r="K523" s="66"/>
      <c r="L523" s="66"/>
      <c r="M523" s="66"/>
      <c r="N523" s="66"/>
      <c r="O523" s="144"/>
      <c r="P523" s="229"/>
      <c r="Q523" s="66"/>
      <c r="R523" s="66"/>
      <c r="S523" s="84"/>
      <c r="T523" s="84"/>
      <c r="U523" s="144"/>
    </row>
    <row r="524" spans="1:21" ht="75" customHeight="1" x14ac:dyDescent="0.35">
      <c r="A524" s="19">
        <v>11</v>
      </c>
      <c r="B524" s="20" t="s">
        <v>19</v>
      </c>
      <c r="C524" s="620"/>
      <c r="D524" s="617"/>
      <c r="E524" s="64"/>
      <c r="F524" s="65"/>
      <c r="G524" s="66"/>
      <c r="H524" s="67"/>
      <c r="I524" s="562"/>
      <c r="J524" s="405"/>
      <c r="K524" s="393"/>
      <c r="L524" s="393"/>
      <c r="M524" s="393"/>
      <c r="N524" s="393"/>
      <c r="O524" s="406"/>
      <c r="P524" s="405"/>
      <c r="Q524" s="393"/>
      <c r="R524" s="393"/>
      <c r="S524" s="407"/>
      <c r="T524" s="407"/>
      <c r="U524" s="406"/>
    </row>
    <row r="525" spans="1:21" ht="39.950000000000003" customHeight="1" x14ac:dyDescent="0.35">
      <c r="A525" s="19">
        <v>12</v>
      </c>
      <c r="B525" s="20" t="s">
        <v>16</v>
      </c>
      <c r="C525" s="620"/>
      <c r="D525" s="617"/>
      <c r="E525" s="64"/>
      <c r="F525" s="65"/>
      <c r="G525" s="66"/>
      <c r="H525" s="67"/>
      <c r="I525" s="562"/>
      <c r="J525" s="405"/>
      <c r="K525" s="393"/>
      <c r="L525" s="393"/>
      <c r="M525" s="393"/>
      <c r="N525" s="393"/>
      <c r="O525" s="406"/>
      <c r="P525" s="405"/>
      <c r="Q525" s="393"/>
      <c r="R525" s="393"/>
      <c r="S525" s="407"/>
      <c r="T525" s="407"/>
      <c r="U525" s="406"/>
    </row>
    <row r="526" spans="1:21" ht="39.950000000000003" customHeight="1" thickBot="1" x14ac:dyDescent="0.3">
      <c r="A526" s="21">
        <v>13</v>
      </c>
      <c r="B526" s="22" t="s">
        <v>17</v>
      </c>
      <c r="C526" s="621"/>
      <c r="D526" s="618"/>
      <c r="E526" s="259"/>
      <c r="F526" s="260"/>
      <c r="G526" s="261"/>
      <c r="H526" s="262"/>
      <c r="I526" s="564"/>
      <c r="J526" s="263"/>
      <c r="K526" s="261"/>
      <c r="L526" s="264"/>
      <c r="M526" s="264"/>
      <c r="N526" s="261"/>
      <c r="O526" s="265"/>
      <c r="P526" s="266"/>
      <c r="Q526" s="267"/>
      <c r="R526" s="267"/>
      <c r="S526" s="268"/>
      <c r="T526" s="268"/>
      <c r="U526" s="269"/>
    </row>
    <row r="527" spans="1:21" ht="39.950000000000003" customHeight="1" thickBot="1" x14ac:dyDescent="0.3">
      <c r="A527" s="678" t="s">
        <v>10</v>
      </c>
      <c r="B527" s="679"/>
      <c r="C527" s="9">
        <f>C514</f>
        <v>14206</v>
      </c>
      <c r="D527" s="9">
        <f>C514-R527</f>
        <v>2654.8600000000006</v>
      </c>
      <c r="E527" s="10">
        <f>SUM(E514:E526)</f>
        <v>6</v>
      </c>
      <c r="F527" s="10">
        <f t="shared" ref="F527:U527" si="22">SUM(F514:F526)</f>
        <v>8</v>
      </c>
      <c r="G527" s="10">
        <f t="shared" si="22"/>
        <v>6</v>
      </c>
      <c r="H527" s="10">
        <f t="shared" si="22"/>
        <v>8</v>
      </c>
      <c r="I527" s="105">
        <f t="shared" si="22"/>
        <v>50181.34</v>
      </c>
      <c r="J527" s="16">
        <f t="shared" si="22"/>
        <v>43</v>
      </c>
      <c r="K527" s="10">
        <f t="shared" si="22"/>
        <v>43</v>
      </c>
      <c r="L527" s="98">
        <f t="shared" si="22"/>
        <v>12818.49</v>
      </c>
      <c r="M527" s="98">
        <f t="shared" si="22"/>
        <v>54561.440000000002</v>
      </c>
      <c r="N527" s="98">
        <f t="shared" si="22"/>
        <v>12818.49</v>
      </c>
      <c r="O527" s="99">
        <f t="shared" si="22"/>
        <v>54561.440000000002</v>
      </c>
      <c r="P527" s="10">
        <f t="shared" si="22"/>
        <v>52</v>
      </c>
      <c r="Q527" s="13">
        <f t="shared" si="22"/>
        <v>52</v>
      </c>
      <c r="R527" s="98">
        <f t="shared" si="22"/>
        <v>11551.14</v>
      </c>
      <c r="S527" s="105">
        <f t="shared" si="22"/>
        <v>49246.74</v>
      </c>
      <c r="T527" s="104">
        <f t="shared" si="22"/>
        <v>11551.14</v>
      </c>
      <c r="U527" s="105">
        <f t="shared" si="22"/>
        <v>49246.74</v>
      </c>
    </row>
    <row r="530" spans="1:21" ht="18.75" x14ac:dyDescent="0.3">
      <c r="B530" s="611" t="s">
        <v>79</v>
      </c>
      <c r="C530" s="611"/>
      <c r="D530" s="611"/>
      <c r="E530" s="611"/>
      <c r="F530" s="611"/>
      <c r="G530" s="611"/>
      <c r="H530" s="611"/>
      <c r="I530" s="611"/>
      <c r="J530" s="611"/>
      <c r="K530" s="611"/>
      <c r="L530" s="611"/>
      <c r="M530" s="611"/>
    </row>
    <row r="531" spans="1:21" ht="19.5" thickBot="1" x14ac:dyDescent="0.35"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</row>
    <row r="532" spans="1:21" ht="27" customHeight="1" thickBot="1" x14ac:dyDescent="0.45">
      <c r="A532" s="650"/>
      <c r="B532" s="651"/>
      <c r="C532" s="651"/>
      <c r="D532" s="652"/>
      <c r="E532" s="659"/>
      <c r="F532" s="660"/>
      <c r="G532" s="660"/>
      <c r="H532" s="660"/>
      <c r="I532" s="660"/>
      <c r="J532" s="660"/>
      <c r="K532" s="660"/>
      <c r="L532" s="660"/>
      <c r="M532" s="660"/>
      <c r="N532" s="660"/>
      <c r="O532" s="660"/>
      <c r="P532" s="660"/>
      <c r="Q532" s="660"/>
      <c r="R532" s="660"/>
      <c r="S532" s="660"/>
      <c r="T532" s="660"/>
      <c r="U532" s="661"/>
    </row>
    <row r="533" spans="1:21" ht="32.1" customHeight="1" x14ac:dyDescent="0.25">
      <c r="A533" s="672" t="s">
        <v>0</v>
      </c>
      <c r="B533" s="673"/>
      <c r="C533" s="631" t="s">
        <v>39</v>
      </c>
      <c r="D533" s="632"/>
      <c r="E533" s="653" t="s">
        <v>34</v>
      </c>
      <c r="F533" s="654"/>
      <c r="G533" s="654"/>
      <c r="H533" s="654"/>
      <c r="I533" s="655"/>
      <c r="J533" s="622" t="s">
        <v>30</v>
      </c>
      <c r="K533" s="622"/>
      <c r="L533" s="622"/>
      <c r="M533" s="622"/>
      <c r="N533" s="622"/>
      <c r="O533" s="622"/>
      <c r="P533" s="638" t="s">
        <v>7</v>
      </c>
      <c r="Q533" s="639"/>
      <c r="R533" s="640"/>
      <c r="S533" s="641"/>
      <c r="T533" s="641"/>
      <c r="U533" s="642"/>
    </row>
    <row r="534" spans="1:21" ht="32.1" customHeight="1" thickBot="1" x14ac:dyDescent="0.3">
      <c r="A534" s="674"/>
      <c r="B534" s="675"/>
      <c r="C534" s="633"/>
      <c r="D534" s="634"/>
      <c r="E534" s="656"/>
      <c r="F534" s="657"/>
      <c r="G534" s="657"/>
      <c r="H534" s="657"/>
      <c r="I534" s="658"/>
      <c r="J534" s="624" t="s">
        <v>5</v>
      </c>
      <c r="K534" s="635"/>
      <c r="L534" s="623" t="s">
        <v>21</v>
      </c>
      <c r="M534" s="624"/>
      <c r="N534" s="624"/>
      <c r="O534" s="624"/>
      <c r="P534" s="646" t="s">
        <v>31</v>
      </c>
      <c r="Q534" s="647"/>
      <c r="R534" s="643" t="s">
        <v>11</v>
      </c>
      <c r="S534" s="644"/>
      <c r="T534" s="623"/>
      <c r="U534" s="645"/>
    </row>
    <row r="535" spans="1:21" ht="32.1" customHeight="1" x14ac:dyDescent="0.25">
      <c r="A535" s="674"/>
      <c r="B535" s="675"/>
      <c r="C535" s="627" t="s">
        <v>26</v>
      </c>
      <c r="D535" s="629" t="s">
        <v>22</v>
      </c>
      <c r="E535" s="614" t="s">
        <v>35</v>
      </c>
      <c r="F535" s="612" t="s">
        <v>33</v>
      </c>
      <c r="G535" s="665" t="s">
        <v>20</v>
      </c>
      <c r="H535" s="666"/>
      <c r="I535" s="668" t="s">
        <v>38</v>
      </c>
      <c r="J535" s="663" t="s">
        <v>8</v>
      </c>
      <c r="K535" s="664" t="s">
        <v>20</v>
      </c>
      <c r="L535" s="636" t="s">
        <v>8</v>
      </c>
      <c r="M535" s="637"/>
      <c r="N535" s="625" t="s">
        <v>20</v>
      </c>
      <c r="O535" s="626"/>
      <c r="P535" s="627" t="s">
        <v>8</v>
      </c>
      <c r="Q535" s="629" t="s">
        <v>20</v>
      </c>
      <c r="R535" s="648" t="s">
        <v>8</v>
      </c>
      <c r="S535" s="649"/>
      <c r="T535" s="637" t="s">
        <v>20</v>
      </c>
      <c r="U535" s="662"/>
    </row>
    <row r="536" spans="1:21" ht="32.1" customHeight="1" thickBot="1" x14ac:dyDescent="0.3">
      <c r="A536" s="676"/>
      <c r="B536" s="677"/>
      <c r="C536" s="628"/>
      <c r="D536" s="630"/>
      <c r="E536" s="615"/>
      <c r="F536" s="613"/>
      <c r="G536" s="45" t="s">
        <v>32</v>
      </c>
      <c r="H536" s="28" t="s">
        <v>29</v>
      </c>
      <c r="I536" s="669"/>
      <c r="J536" s="663"/>
      <c r="K536" s="664"/>
      <c r="L536" s="29" t="s">
        <v>27</v>
      </c>
      <c r="M536" s="30" t="s">
        <v>28</v>
      </c>
      <c r="N536" s="29" t="s">
        <v>27</v>
      </c>
      <c r="O536" s="30" t="s">
        <v>28</v>
      </c>
      <c r="P536" s="667"/>
      <c r="Q536" s="634"/>
      <c r="R536" s="31" t="s">
        <v>27</v>
      </c>
      <c r="S536" s="32" t="s">
        <v>28</v>
      </c>
      <c r="T536" s="48" t="s">
        <v>27</v>
      </c>
      <c r="U536" s="44" t="s">
        <v>28</v>
      </c>
    </row>
    <row r="537" spans="1:21" s="1" customFormat="1" ht="15.75" thickBot="1" x14ac:dyDescent="0.3">
      <c r="A537" s="670" t="s">
        <v>1</v>
      </c>
      <c r="B537" s="671"/>
      <c r="C537" s="14" t="s">
        <v>2</v>
      </c>
      <c r="D537" s="46" t="s">
        <v>3</v>
      </c>
      <c r="E537" s="46" t="s">
        <v>4</v>
      </c>
      <c r="F537" s="46" t="s">
        <v>6</v>
      </c>
      <c r="G537" s="35">
        <v>5</v>
      </c>
      <c r="H537" s="36">
        <v>6</v>
      </c>
      <c r="I537" s="36">
        <v>7</v>
      </c>
      <c r="J537" s="37">
        <v>8</v>
      </c>
      <c r="K537" s="37">
        <v>9</v>
      </c>
      <c r="L537" s="38">
        <v>10</v>
      </c>
      <c r="M537" s="37">
        <v>11</v>
      </c>
      <c r="N537" s="39">
        <v>12</v>
      </c>
      <c r="O537" s="40">
        <v>13</v>
      </c>
      <c r="P537" s="41">
        <v>14</v>
      </c>
      <c r="Q537" s="40">
        <v>15</v>
      </c>
      <c r="R537" s="42">
        <v>16</v>
      </c>
      <c r="S537" s="43">
        <v>17</v>
      </c>
      <c r="T537" s="40">
        <v>18</v>
      </c>
      <c r="U537" s="39">
        <v>19</v>
      </c>
    </row>
    <row r="538" spans="1:21" ht="49.5" customHeight="1" x14ac:dyDescent="0.35">
      <c r="A538" s="17">
        <v>1</v>
      </c>
      <c r="B538" s="18" t="s">
        <v>18</v>
      </c>
      <c r="C538" s="619">
        <v>2732</v>
      </c>
      <c r="D538" s="616">
        <f>C538-R551</f>
        <v>1074.9775872971263</v>
      </c>
      <c r="E538" s="219"/>
      <c r="F538" s="220"/>
      <c r="G538" s="387"/>
      <c r="H538" s="388"/>
      <c r="I538" s="560"/>
      <c r="J538" s="395"/>
      <c r="K538" s="396"/>
      <c r="L538" s="396"/>
      <c r="M538" s="396"/>
      <c r="N538" s="396"/>
      <c r="O538" s="397"/>
      <c r="P538" s="395"/>
      <c r="Q538" s="396"/>
      <c r="R538" s="396"/>
      <c r="S538" s="408"/>
      <c r="T538" s="408"/>
      <c r="U538" s="397"/>
    </row>
    <row r="539" spans="1:21" ht="41.25" customHeight="1" x14ac:dyDescent="0.35">
      <c r="A539" s="19">
        <v>2</v>
      </c>
      <c r="B539" s="20" t="s">
        <v>12</v>
      </c>
      <c r="C539" s="620"/>
      <c r="D539" s="617"/>
      <c r="E539" s="139">
        <v>1</v>
      </c>
      <c r="F539" s="113">
        <v>1</v>
      </c>
      <c r="G539" s="391">
        <v>1</v>
      </c>
      <c r="H539" s="392">
        <v>1</v>
      </c>
      <c r="I539" s="561">
        <v>11182.32</v>
      </c>
      <c r="J539" s="401">
        <v>6</v>
      </c>
      <c r="K539" s="391">
        <v>6</v>
      </c>
      <c r="L539" s="409">
        <f>M539/4.2699</f>
        <v>1657.0224127028737</v>
      </c>
      <c r="M539" s="402">
        <v>7075.32</v>
      </c>
      <c r="N539" s="409">
        <f>O539/4.2699</f>
        <v>1657.0224127028737</v>
      </c>
      <c r="O539" s="403">
        <v>7075.32</v>
      </c>
      <c r="P539" s="422">
        <v>6</v>
      </c>
      <c r="Q539" s="423">
        <v>6</v>
      </c>
      <c r="R539" s="402">
        <f>S539/4.2699</f>
        <v>1657.0224127028737</v>
      </c>
      <c r="S539" s="404">
        <v>7075.32</v>
      </c>
      <c r="T539" s="402">
        <f>U539/4.2699</f>
        <v>1657.0224127028737</v>
      </c>
      <c r="U539" s="403">
        <v>7075.32</v>
      </c>
    </row>
    <row r="540" spans="1:21" ht="38.25" customHeight="1" x14ac:dyDescent="0.35">
      <c r="A540" s="19">
        <v>3</v>
      </c>
      <c r="B540" s="20" t="s">
        <v>23</v>
      </c>
      <c r="C540" s="620"/>
      <c r="D540" s="617"/>
      <c r="E540" s="64"/>
      <c r="F540" s="65"/>
      <c r="G540" s="393"/>
      <c r="H540" s="394"/>
      <c r="I540" s="562"/>
      <c r="J540" s="405"/>
      <c r="K540" s="393"/>
      <c r="L540" s="393"/>
      <c r="M540" s="393"/>
      <c r="N540" s="393"/>
      <c r="O540" s="406"/>
      <c r="P540" s="405"/>
      <c r="Q540" s="393"/>
      <c r="R540" s="393"/>
      <c r="S540" s="407"/>
      <c r="T540" s="407"/>
      <c r="U540" s="406"/>
    </row>
    <row r="541" spans="1:21" ht="54.75" customHeight="1" x14ac:dyDescent="0.35">
      <c r="A541" s="19">
        <v>4</v>
      </c>
      <c r="B541" s="20" t="s">
        <v>24</v>
      </c>
      <c r="C541" s="620"/>
      <c r="D541" s="617"/>
      <c r="E541" s="64"/>
      <c r="F541" s="65"/>
      <c r="G541" s="393"/>
      <c r="H541" s="394"/>
      <c r="I541" s="562"/>
      <c r="J541" s="405"/>
      <c r="K541" s="393"/>
      <c r="L541" s="393"/>
      <c r="M541" s="393"/>
      <c r="N541" s="393"/>
      <c r="O541" s="406"/>
      <c r="P541" s="405"/>
      <c r="Q541" s="393"/>
      <c r="R541" s="393"/>
      <c r="S541" s="407"/>
      <c r="T541" s="407"/>
      <c r="U541" s="406"/>
    </row>
    <row r="542" spans="1:21" ht="72.75" customHeight="1" x14ac:dyDescent="0.35">
      <c r="A542" s="19">
        <v>5</v>
      </c>
      <c r="B542" s="20" t="s">
        <v>37</v>
      </c>
      <c r="C542" s="620"/>
      <c r="D542" s="617"/>
      <c r="E542" s="64"/>
      <c r="F542" s="65"/>
      <c r="G542" s="393"/>
      <c r="H542" s="394"/>
      <c r="I542" s="562"/>
      <c r="J542" s="405"/>
      <c r="K542" s="393"/>
      <c r="L542" s="393"/>
      <c r="M542" s="393"/>
      <c r="N542" s="393"/>
      <c r="O542" s="406"/>
      <c r="P542" s="405"/>
      <c r="Q542" s="393"/>
      <c r="R542" s="393"/>
      <c r="S542" s="407"/>
      <c r="T542" s="407"/>
      <c r="U542" s="406"/>
    </row>
    <row r="543" spans="1:21" ht="55.5" customHeight="1" x14ac:dyDescent="0.35">
      <c r="A543" s="19">
        <v>6</v>
      </c>
      <c r="B543" s="20" t="s">
        <v>36</v>
      </c>
      <c r="C543" s="620"/>
      <c r="D543" s="617"/>
      <c r="E543" s="64"/>
      <c r="F543" s="65"/>
      <c r="G543" s="393"/>
      <c r="H543" s="394"/>
      <c r="I543" s="562"/>
      <c r="J543" s="405"/>
      <c r="K543" s="393"/>
      <c r="L543" s="393"/>
      <c r="M543" s="393"/>
      <c r="N543" s="393"/>
      <c r="O543" s="406"/>
      <c r="P543" s="405"/>
      <c r="Q543" s="393"/>
      <c r="R543" s="393"/>
      <c r="S543" s="407"/>
      <c r="T543" s="407"/>
      <c r="U543" s="406"/>
    </row>
    <row r="544" spans="1:21" ht="39.950000000000003" customHeight="1" x14ac:dyDescent="0.35">
      <c r="A544" s="19">
        <v>7</v>
      </c>
      <c r="B544" s="20" t="s">
        <v>25</v>
      </c>
      <c r="C544" s="620"/>
      <c r="D544" s="617"/>
      <c r="E544" s="64"/>
      <c r="F544" s="65"/>
      <c r="G544" s="393"/>
      <c r="H544" s="394"/>
      <c r="I544" s="562"/>
      <c r="J544" s="405"/>
      <c r="K544" s="393"/>
      <c r="L544" s="393"/>
      <c r="M544" s="393"/>
      <c r="N544" s="393"/>
      <c r="O544" s="406"/>
      <c r="P544" s="405"/>
      <c r="Q544" s="393"/>
      <c r="R544" s="393"/>
      <c r="S544" s="407"/>
      <c r="T544" s="407"/>
      <c r="U544" s="406"/>
    </row>
    <row r="545" spans="1:21" ht="39.950000000000003" customHeight="1" x14ac:dyDescent="0.35">
      <c r="A545" s="19">
        <v>8</v>
      </c>
      <c r="B545" s="20" t="s">
        <v>13</v>
      </c>
      <c r="C545" s="620"/>
      <c r="D545" s="617"/>
      <c r="E545" s="138"/>
      <c r="F545" s="107"/>
      <c r="G545" s="59"/>
      <c r="H545" s="60"/>
      <c r="I545" s="563"/>
      <c r="J545" s="385"/>
      <c r="K545" s="66"/>
      <c r="L545" s="90"/>
      <c r="M545" s="89"/>
      <c r="N545" s="66"/>
      <c r="O545" s="144"/>
      <c r="P545" s="229"/>
      <c r="Q545" s="66"/>
      <c r="R545" s="89"/>
      <c r="S545" s="386"/>
      <c r="T545" s="67"/>
      <c r="U545" s="406"/>
    </row>
    <row r="546" spans="1:21" ht="39.950000000000003" customHeight="1" x14ac:dyDescent="0.35">
      <c r="A546" s="19">
        <v>9</v>
      </c>
      <c r="B546" s="20" t="s">
        <v>14</v>
      </c>
      <c r="C546" s="620"/>
      <c r="D546" s="617"/>
      <c r="E546" s="64"/>
      <c r="F546" s="65"/>
      <c r="G546" s="393"/>
      <c r="H546" s="394"/>
      <c r="I546" s="562"/>
      <c r="J546" s="405"/>
      <c r="K546" s="393"/>
      <c r="L546" s="393"/>
      <c r="M546" s="393"/>
      <c r="N546" s="393"/>
      <c r="O546" s="406"/>
      <c r="P546" s="405"/>
      <c r="Q546" s="393"/>
      <c r="R546" s="393"/>
      <c r="S546" s="407"/>
      <c r="T546" s="407"/>
      <c r="U546" s="406"/>
    </row>
    <row r="547" spans="1:21" ht="45.75" customHeight="1" x14ac:dyDescent="0.25">
      <c r="A547" s="19">
        <v>10</v>
      </c>
      <c r="B547" s="20" t="s">
        <v>15</v>
      </c>
      <c r="C547" s="620"/>
      <c r="D547" s="617"/>
      <c r="E547" s="64"/>
      <c r="F547" s="65"/>
      <c r="G547" s="66"/>
      <c r="H547" s="67"/>
      <c r="I547" s="562"/>
      <c r="J547" s="229"/>
      <c r="K547" s="66"/>
      <c r="L547" s="66"/>
      <c r="M547" s="66"/>
      <c r="N547" s="66"/>
      <c r="O547" s="144"/>
      <c r="P547" s="229"/>
      <c r="Q547" s="66"/>
      <c r="R547" s="66"/>
      <c r="S547" s="84"/>
      <c r="T547" s="84"/>
      <c r="U547" s="144"/>
    </row>
    <row r="548" spans="1:21" ht="75" customHeight="1" x14ac:dyDescent="0.35">
      <c r="A548" s="19">
        <v>11</v>
      </c>
      <c r="B548" s="20" t="s">
        <v>19</v>
      </c>
      <c r="C548" s="620"/>
      <c r="D548" s="617"/>
      <c r="E548" s="64"/>
      <c r="F548" s="65"/>
      <c r="G548" s="66"/>
      <c r="H548" s="67"/>
      <c r="I548" s="562"/>
      <c r="J548" s="405"/>
      <c r="K548" s="393"/>
      <c r="L548" s="393"/>
      <c r="M548" s="393"/>
      <c r="N548" s="393"/>
      <c r="O548" s="406"/>
      <c r="P548" s="405"/>
      <c r="Q548" s="393"/>
      <c r="R548" s="393"/>
      <c r="S548" s="407"/>
      <c r="T548" s="407"/>
      <c r="U548" s="406"/>
    </row>
    <row r="549" spans="1:21" ht="39.950000000000003" customHeight="1" x14ac:dyDescent="0.35">
      <c r="A549" s="19">
        <v>12</v>
      </c>
      <c r="B549" s="20" t="s">
        <v>16</v>
      </c>
      <c r="C549" s="620"/>
      <c r="D549" s="617"/>
      <c r="E549" s="64"/>
      <c r="F549" s="65"/>
      <c r="G549" s="66"/>
      <c r="H549" s="67"/>
      <c r="I549" s="562"/>
      <c r="J549" s="405"/>
      <c r="K549" s="393"/>
      <c r="L549" s="393"/>
      <c r="M549" s="393"/>
      <c r="N549" s="393"/>
      <c r="O549" s="406"/>
      <c r="P549" s="405"/>
      <c r="Q549" s="393"/>
      <c r="R549" s="393"/>
      <c r="S549" s="407"/>
      <c r="T549" s="407"/>
      <c r="U549" s="406"/>
    </row>
    <row r="550" spans="1:21" ht="39.950000000000003" customHeight="1" thickBot="1" x14ac:dyDescent="0.3">
      <c r="A550" s="21">
        <v>13</v>
      </c>
      <c r="B550" s="22" t="s">
        <v>17</v>
      </c>
      <c r="C550" s="621"/>
      <c r="D550" s="618"/>
      <c r="E550" s="259"/>
      <c r="F550" s="260"/>
      <c r="G550" s="261"/>
      <c r="H550" s="262"/>
      <c r="I550" s="564"/>
      <c r="J550" s="263"/>
      <c r="K550" s="261"/>
      <c r="L550" s="264"/>
      <c r="M550" s="264"/>
      <c r="N550" s="261"/>
      <c r="O550" s="265"/>
      <c r="P550" s="266"/>
      <c r="Q550" s="267"/>
      <c r="R550" s="267"/>
      <c r="S550" s="268"/>
      <c r="T550" s="268"/>
      <c r="U550" s="269"/>
    </row>
    <row r="551" spans="1:21" ht="39.950000000000003" customHeight="1" thickBot="1" x14ac:dyDescent="0.3">
      <c r="A551" s="678" t="s">
        <v>10</v>
      </c>
      <c r="B551" s="679"/>
      <c r="C551" s="9">
        <f>C538</f>
        <v>2732</v>
      </c>
      <c r="D551" s="9">
        <f>C538-R551</f>
        <v>1074.9775872971263</v>
      </c>
      <c r="E551" s="10">
        <f>SUM(E538:E550)</f>
        <v>1</v>
      </c>
      <c r="F551" s="10">
        <f t="shared" ref="F551:U551" si="23">SUM(F538:F550)</f>
        <v>1</v>
      </c>
      <c r="G551" s="10">
        <f t="shared" si="23"/>
        <v>1</v>
      </c>
      <c r="H551" s="10">
        <f t="shared" si="23"/>
        <v>1</v>
      </c>
      <c r="I551" s="105">
        <f t="shared" si="23"/>
        <v>11182.32</v>
      </c>
      <c r="J551" s="16">
        <f t="shared" si="23"/>
        <v>6</v>
      </c>
      <c r="K551" s="10">
        <f t="shared" si="23"/>
        <v>6</v>
      </c>
      <c r="L551" s="98">
        <f t="shared" si="23"/>
        <v>1657.0224127028737</v>
      </c>
      <c r="M551" s="98">
        <f t="shared" si="23"/>
        <v>7075.32</v>
      </c>
      <c r="N551" s="98">
        <f t="shared" si="23"/>
        <v>1657.0224127028737</v>
      </c>
      <c r="O551" s="99">
        <f t="shared" si="23"/>
        <v>7075.32</v>
      </c>
      <c r="P551" s="10">
        <f t="shared" si="23"/>
        <v>6</v>
      </c>
      <c r="Q551" s="13">
        <f t="shared" si="23"/>
        <v>6</v>
      </c>
      <c r="R551" s="98">
        <f t="shared" si="23"/>
        <v>1657.0224127028737</v>
      </c>
      <c r="S551" s="105">
        <f t="shared" si="23"/>
        <v>7075.32</v>
      </c>
      <c r="T551" s="104">
        <f t="shared" si="23"/>
        <v>1657.0224127028737</v>
      </c>
      <c r="U551" s="105">
        <f t="shared" si="23"/>
        <v>7075.32</v>
      </c>
    </row>
    <row r="554" spans="1:21" ht="18.75" x14ac:dyDescent="0.3">
      <c r="B554" s="611" t="s">
        <v>80</v>
      </c>
      <c r="C554" s="611"/>
      <c r="D554" s="611"/>
      <c r="E554" s="611"/>
      <c r="F554" s="611"/>
      <c r="G554" s="611"/>
      <c r="H554" s="611"/>
      <c r="I554" s="611"/>
      <c r="J554" s="611"/>
      <c r="K554" s="611"/>
      <c r="L554" s="611"/>
      <c r="M554" s="611"/>
    </row>
    <row r="555" spans="1:21" ht="19.5" thickBot="1" x14ac:dyDescent="0.35"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</row>
    <row r="556" spans="1:21" ht="27" customHeight="1" thickBot="1" x14ac:dyDescent="0.45">
      <c r="A556" s="650"/>
      <c r="B556" s="651"/>
      <c r="C556" s="651"/>
      <c r="D556" s="652"/>
      <c r="E556" s="659"/>
      <c r="F556" s="660"/>
      <c r="G556" s="660"/>
      <c r="H556" s="660"/>
      <c r="I556" s="660"/>
      <c r="J556" s="660"/>
      <c r="K556" s="660"/>
      <c r="L556" s="660"/>
      <c r="M556" s="660"/>
      <c r="N556" s="660"/>
      <c r="O556" s="660"/>
      <c r="P556" s="660"/>
      <c r="Q556" s="660"/>
      <c r="R556" s="660"/>
      <c r="S556" s="660"/>
      <c r="T556" s="660"/>
      <c r="U556" s="661"/>
    </row>
    <row r="557" spans="1:21" ht="32.1" customHeight="1" x14ac:dyDescent="0.25">
      <c r="A557" s="672" t="s">
        <v>0</v>
      </c>
      <c r="B557" s="673"/>
      <c r="C557" s="631" t="s">
        <v>39</v>
      </c>
      <c r="D557" s="632"/>
      <c r="E557" s="653" t="s">
        <v>34</v>
      </c>
      <c r="F557" s="654"/>
      <c r="G557" s="654"/>
      <c r="H557" s="654"/>
      <c r="I557" s="655"/>
      <c r="J557" s="622" t="s">
        <v>30</v>
      </c>
      <c r="K557" s="622"/>
      <c r="L557" s="622"/>
      <c r="M557" s="622"/>
      <c r="N557" s="622"/>
      <c r="O557" s="622"/>
      <c r="P557" s="638" t="s">
        <v>7</v>
      </c>
      <c r="Q557" s="639"/>
      <c r="R557" s="640"/>
      <c r="S557" s="641"/>
      <c r="T557" s="641"/>
      <c r="U557" s="642"/>
    </row>
    <row r="558" spans="1:21" ht="32.1" customHeight="1" thickBot="1" x14ac:dyDescent="0.3">
      <c r="A558" s="674"/>
      <c r="B558" s="675"/>
      <c r="C558" s="633"/>
      <c r="D558" s="634"/>
      <c r="E558" s="656"/>
      <c r="F558" s="657"/>
      <c r="G558" s="657"/>
      <c r="H558" s="657"/>
      <c r="I558" s="658"/>
      <c r="J558" s="624" t="s">
        <v>5</v>
      </c>
      <c r="K558" s="635"/>
      <c r="L558" s="623" t="s">
        <v>21</v>
      </c>
      <c r="M558" s="624"/>
      <c r="N558" s="624"/>
      <c r="O558" s="624"/>
      <c r="P558" s="646" t="s">
        <v>31</v>
      </c>
      <c r="Q558" s="647"/>
      <c r="R558" s="643" t="s">
        <v>11</v>
      </c>
      <c r="S558" s="644"/>
      <c r="T558" s="623"/>
      <c r="U558" s="645"/>
    </row>
    <row r="559" spans="1:21" ht="32.1" customHeight="1" x14ac:dyDescent="0.25">
      <c r="A559" s="674"/>
      <c r="B559" s="675"/>
      <c r="C559" s="627" t="s">
        <v>26</v>
      </c>
      <c r="D559" s="629" t="s">
        <v>22</v>
      </c>
      <c r="E559" s="614" t="s">
        <v>35</v>
      </c>
      <c r="F559" s="612" t="s">
        <v>33</v>
      </c>
      <c r="G559" s="665" t="s">
        <v>20</v>
      </c>
      <c r="H559" s="666"/>
      <c r="I559" s="668" t="s">
        <v>38</v>
      </c>
      <c r="J559" s="663" t="s">
        <v>8</v>
      </c>
      <c r="K559" s="664" t="s">
        <v>20</v>
      </c>
      <c r="L559" s="636" t="s">
        <v>8</v>
      </c>
      <c r="M559" s="637"/>
      <c r="N559" s="625" t="s">
        <v>20</v>
      </c>
      <c r="O559" s="626"/>
      <c r="P559" s="627" t="s">
        <v>8</v>
      </c>
      <c r="Q559" s="629" t="s">
        <v>20</v>
      </c>
      <c r="R559" s="648" t="s">
        <v>8</v>
      </c>
      <c r="S559" s="649"/>
      <c r="T559" s="637" t="s">
        <v>20</v>
      </c>
      <c r="U559" s="662"/>
    </row>
    <row r="560" spans="1:21" ht="32.1" customHeight="1" thickBot="1" x14ac:dyDescent="0.3">
      <c r="A560" s="676"/>
      <c r="B560" s="677"/>
      <c r="C560" s="628"/>
      <c r="D560" s="630"/>
      <c r="E560" s="615"/>
      <c r="F560" s="613"/>
      <c r="G560" s="45" t="s">
        <v>32</v>
      </c>
      <c r="H560" s="28" t="s">
        <v>29</v>
      </c>
      <c r="I560" s="669"/>
      <c r="J560" s="663"/>
      <c r="K560" s="664"/>
      <c r="L560" s="29" t="s">
        <v>27</v>
      </c>
      <c r="M560" s="30" t="s">
        <v>28</v>
      </c>
      <c r="N560" s="29" t="s">
        <v>27</v>
      </c>
      <c r="O560" s="30" t="s">
        <v>28</v>
      </c>
      <c r="P560" s="667"/>
      <c r="Q560" s="634"/>
      <c r="R560" s="31" t="s">
        <v>27</v>
      </c>
      <c r="S560" s="32" t="s">
        <v>28</v>
      </c>
      <c r="T560" s="48" t="s">
        <v>27</v>
      </c>
      <c r="U560" s="44" t="s">
        <v>28</v>
      </c>
    </row>
    <row r="561" spans="1:21" s="1" customFormat="1" ht="15.75" thickBot="1" x14ac:dyDescent="0.3">
      <c r="A561" s="670" t="s">
        <v>1</v>
      </c>
      <c r="B561" s="671"/>
      <c r="C561" s="14" t="s">
        <v>2</v>
      </c>
      <c r="D561" s="46" t="s">
        <v>3</v>
      </c>
      <c r="E561" s="46" t="s">
        <v>4</v>
      </c>
      <c r="F561" s="46" t="s">
        <v>6</v>
      </c>
      <c r="G561" s="35">
        <v>5</v>
      </c>
      <c r="H561" s="36">
        <v>6</v>
      </c>
      <c r="I561" s="36">
        <v>7</v>
      </c>
      <c r="J561" s="37">
        <v>8</v>
      </c>
      <c r="K561" s="37">
        <v>9</v>
      </c>
      <c r="L561" s="38">
        <v>10</v>
      </c>
      <c r="M561" s="37">
        <v>11</v>
      </c>
      <c r="N561" s="39">
        <v>12</v>
      </c>
      <c r="O561" s="40">
        <v>13</v>
      </c>
      <c r="P561" s="41">
        <v>14</v>
      </c>
      <c r="Q561" s="40">
        <v>15</v>
      </c>
      <c r="R561" s="42">
        <v>16</v>
      </c>
      <c r="S561" s="43">
        <v>17</v>
      </c>
      <c r="T561" s="40">
        <v>18</v>
      </c>
      <c r="U561" s="39">
        <v>19</v>
      </c>
    </row>
    <row r="562" spans="1:21" ht="49.5" customHeight="1" x14ac:dyDescent="0.25">
      <c r="A562" s="17">
        <v>1</v>
      </c>
      <c r="B562" s="18" t="s">
        <v>18</v>
      </c>
      <c r="C562" s="619">
        <v>2375</v>
      </c>
      <c r="D562" s="616">
        <f>C562-R575</f>
        <v>222.29150565586997</v>
      </c>
      <c r="E562" s="154"/>
      <c r="F562" s="155"/>
      <c r="G562" s="156"/>
      <c r="H562" s="157"/>
      <c r="I562" s="560"/>
      <c r="J562" s="162"/>
      <c r="K562" s="163"/>
      <c r="L562" s="163"/>
      <c r="M562" s="163"/>
      <c r="N562" s="163"/>
      <c r="O562" s="164"/>
      <c r="P562" s="413"/>
      <c r="Q562" s="156"/>
      <c r="R562" s="156"/>
      <c r="S562" s="286"/>
      <c r="T562" s="286"/>
      <c r="U562" s="414"/>
    </row>
    <row r="563" spans="1:21" ht="41.25" customHeight="1" x14ac:dyDescent="0.25">
      <c r="A563" s="19">
        <v>2</v>
      </c>
      <c r="B563" s="20" t="s">
        <v>12</v>
      </c>
      <c r="C563" s="620"/>
      <c r="D563" s="617"/>
      <c r="E563" s="139">
        <v>1</v>
      </c>
      <c r="F563" s="113">
        <v>2</v>
      </c>
      <c r="G563" s="114">
        <v>1</v>
      </c>
      <c r="H563" s="115">
        <v>2</v>
      </c>
      <c r="I563" s="593">
        <v>9723.2999999999993</v>
      </c>
      <c r="J563" s="124">
        <v>15</v>
      </c>
      <c r="K563" s="114">
        <f>J563</f>
        <v>15</v>
      </c>
      <c r="L563" s="415">
        <f>9191.85/4.2699</f>
        <v>2152.70849434413</v>
      </c>
      <c r="M563" s="114">
        <v>9191.85</v>
      </c>
      <c r="N563" s="415">
        <f>L563</f>
        <v>2152.70849434413</v>
      </c>
      <c r="O563" s="146">
        <f>M563</f>
        <v>9191.85</v>
      </c>
      <c r="P563" s="124">
        <v>16</v>
      </c>
      <c r="Q563" s="170">
        <v>16</v>
      </c>
      <c r="R563" s="415">
        <f>N563</f>
        <v>2152.70849434413</v>
      </c>
      <c r="S563" s="147">
        <f>O563</f>
        <v>9191.85</v>
      </c>
      <c r="T563" s="416">
        <f>N563</f>
        <v>2152.70849434413</v>
      </c>
      <c r="U563" s="146">
        <f>O563</f>
        <v>9191.85</v>
      </c>
    </row>
    <row r="564" spans="1:21" ht="38.25" customHeight="1" x14ac:dyDescent="0.25">
      <c r="A564" s="19">
        <v>3</v>
      </c>
      <c r="B564" s="20" t="s">
        <v>23</v>
      </c>
      <c r="C564" s="620"/>
      <c r="D564" s="617"/>
      <c r="E564" s="158"/>
      <c r="F564" s="159"/>
      <c r="G564" s="160"/>
      <c r="H564" s="161"/>
      <c r="I564" s="562"/>
      <c r="J564" s="167"/>
      <c r="K564" s="160"/>
      <c r="L564" s="160"/>
      <c r="M564" s="160"/>
      <c r="N564" s="160"/>
      <c r="O564" s="26"/>
      <c r="P564" s="167"/>
      <c r="Q564" s="160"/>
      <c r="R564" s="160"/>
      <c r="S564" s="169"/>
      <c r="T564" s="169"/>
      <c r="U564" s="26"/>
    </row>
    <row r="565" spans="1:21" ht="54.75" customHeight="1" x14ac:dyDescent="0.25">
      <c r="A565" s="19">
        <v>4</v>
      </c>
      <c r="B565" s="20" t="s">
        <v>24</v>
      </c>
      <c r="C565" s="620"/>
      <c r="D565" s="617"/>
      <c r="E565" s="158"/>
      <c r="F565" s="159"/>
      <c r="G565" s="160"/>
      <c r="H565" s="161"/>
      <c r="I565" s="562"/>
      <c r="J565" s="167"/>
      <c r="K565" s="160"/>
      <c r="L565" s="160"/>
      <c r="M565" s="160"/>
      <c r="N565" s="160"/>
      <c r="O565" s="26"/>
      <c r="P565" s="167"/>
      <c r="Q565" s="160"/>
      <c r="R565" s="160"/>
      <c r="S565" s="169"/>
      <c r="T565" s="169"/>
      <c r="U565" s="26"/>
    </row>
    <row r="566" spans="1:21" ht="72.75" customHeight="1" x14ac:dyDescent="0.25">
      <c r="A566" s="19">
        <v>5</v>
      </c>
      <c r="B566" s="20" t="s">
        <v>37</v>
      </c>
      <c r="C566" s="620"/>
      <c r="D566" s="617"/>
      <c r="E566" s="158"/>
      <c r="F566" s="159"/>
      <c r="G566" s="160"/>
      <c r="H566" s="161"/>
      <c r="I566" s="562"/>
      <c r="J566" s="167"/>
      <c r="K566" s="160"/>
      <c r="L566" s="160"/>
      <c r="M566" s="160"/>
      <c r="N566" s="160"/>
      <c r="O566" s="26"/>
      <c r="P566" s="167"/>
      <c r="Q566" s="160"/>
      <c r="R566" s="160"/>
      <c r="S566" s="169"/>
      <c r="T566" s="169"/>
      <c r="U566" s="26"/>
    </row>
    <row r="567" spans="1:21" ht="55.5" customHeight="1" x14ac:dyDescent="0.25">
      <c r="A567" s="19">
        <v>6</v>
      </c>
      <c r="B567" s="20" t="s">
        <v>36</v>
      </c>
      <c r="C567" s="620"/>
      <c r="D567" s="617"/>
      <c r="E567" s="158"/>
      <c r="F567" s="159"/>
      <c r="G567" s="160"/>
      <c r="H567" s="161"/>
      <c r="I567" s="562"/>
      <c r="J567" s="167"/>
      <c r="K567" s="160"/>
      <c r="L567" s="160"/>
      <c r="M567" s="160"/>
      <c r="N567" s="160"/>
      <c r="O567" s="26"/>
      <c r="P567" s="167"/>
      <c r="Q567" s="160"/>
      <c r="R567" s="160"/>
      <c r="S567" s="169"/>
      <c r="T567" s="169"/>
      <c r="U567" s="26"/>
    </row>
    <row r="568" spans="1:21" ht="39.950000000000003" customHeight="1" x14ac:dyDescent="0.25">
      <c r="A568" s="19">
        <v>7</v>
      </c>
      <c r="B568" s="20" t="s">
        <v>25</v>
      </c>
      <c r="C568" s="620"/>
      <c r="D568" s="617"/>
      <c r="E568" s="158"/>
      <c r="F568" s="159"/>
      <c r="G568" s="160"/>
      <c r="H568" s="161"/>
      <c r="I568" s="562"/>
      <c r="J568" s="167"/>
      <c r="K568" s="160"/>
      <c r="L568" s="160"/>
      <c r="M568" s="160"/>
      <c r="N568" s="160"/>
      <c r="O568" s="26"/>
      <c r="P568" s="167"/>
      <c r="Q568" s="160"/>
      <c r="R568" s="160"/>
      <c r="S568" s="169"/>
      <c r="T568" s="169"/>
      <c r="U568" s="26"/>
    </row>
    <row r="569" spans="1:21" ht="39.950000000000003" customHeight="1" x14ac:dyDescent="0.25">
      <c r="A569" s="19">
        <v>8</v>
      </c>
      <c r="B569" s="20" t="s">
        <v>13</v>
      </c>
      <c r="C569" s="620"/>
      <c r="D569" s="617"/>
      <c r="E569" s="410"/>
      <c r="F569" s="411"/>
      <c r="G569" s="6"/>
      <c r="H569" s="412"/>
      <c r="I569" s="563"/>
      <c r="J569" s="417"/>
      <c r="K569" s="7"/>
      <c r="L569" s="418"/>
      <c r="M569" s="419"/>
      <c r="N569" s="7"/>
      <c r="O569" s="277"/>
      <c r="P569" s="276"/>
      <c r="Q569" s="7"/>
      <c r="R569" s="419"/>
      <c r="S569" s="420"/>
      <c r="T569" s="8"/>
      <c r="U569" s="26"/>
    </row>
    <row r="570" spans="1:21" ht="39.950000000000003" customHeight="1" x14ac:dyDescent="0.25">
      <c r="A570" s="19">
        <v>9</v>
      </c>
      <c r="B570" s="20" t="s">
        <v>14</v>
      </c>
      <c r="C570" s="620"/>
      <c r="D570" s="617"/>
      <c r="E570" s="158"/>
      <c r="F570" s="159"/>
      <c r="G570" s="160"/>
      <c r="H570" s="161"/>
      <c r="I570" s="562"/>
      <c r="J570" s="167"/>
      <c r="K570" s="160"/>
      <c r="L570" s="160"/>
      <c r="M570" s="160"/>
      <c r="N570" s="160"/>
      <c r="O570" s="26"/>
      <c r="P570" s="167"/>
      <c r="Q570" s="160"/>
      <c r="R570" s="160"/>
      <c r="S570" s="169"/>
      <c r="T570" s="169"/>
      <c r="U570" s="26"/>
    </row>
    <row r="571" spans="1:21" ht="45.75" customHeight="1" x14ac:dyDescent="0.25">
      <c r="A571" s="19">
        <v>10</v>
      </c>
      <c r="B571" s="20" t="s">
        <v>15</v>
      </c>
      <c r="C571" s="620"/>
      <c r="D571" s="617"/>
      <c r="E571" s="270"/>
      <c r="F571" s="271"/>
      <c r="G571" s="7"/>
      <c r="H571" s="8"/>
      <c r="I571" s="562"/>
      <c r="J571" s="276"/>
      <c r="K571" s="7"/>
      <c r="L571" s="7"/>
      <c r="M571" s="7"/>
      <c r="N571" s="7"/>
      <c r="O571" s="277"/>
      <c r="P571" s="276"/>
      <c r="Q571" s="7"/>
      <c r="R571" s="7"/>
      <c r="S571" s="12"/>
      <c r="T571" s="12"/>
      <c r="U571" s="277"/>
    </row>
    <row r="572" spans="1:21" ht="75" customHeight="1" x14ac:dyDescent="0.25">
      <c r="A572" s="19">
        <v>11</v>
      </c>
      <c r="B572" s="20" t="s">
        <v>19</v>
      </c>
      <c r="C572" s="620"/>
      <c r="D572" s="617"/>
      <c r="E572" s="270"/>
      <c r="F572" s="271"/>
      <c r="G572" s="7"/>
      <c r="H572" s="8"/>
      <c r="I572" s="562"/>
      <c r="J572" s="167"/>
      <c r="K572" s="160"/>
      <c r="L572" s="160"/>
      <c r="M572" s="160"/>
      <c r="N572" s="160"/>
      <c r="O572" s="26"/>
      <c r="P572" s="167"/>
      <c r="Q572" s="160"/>
      <c r="R572" s="160"/>
      <c r="S572" s="169"/>
      <c r="T572" s="169"/>
      <c r="U572" s="26"/>
    </row>
    <row r="573" spans="1:21" ht="39.950000000000003" customHeight="1" x14ac:dyDescent="0.25">
      <c r="A573" s="19">
        <v>12</v>
      </c>
      <c r="B573" s="20" t="s">
        <v>16</v>
      </c>
      <c r="C573" s="620"/>
      <c r="D573" s="617"/>
      <c r="E573" s="270"/>
      <c r="F573" s="271"/>
      <c r="G573" s="7"/>
      <c r="H573" s="8"/>
      <c r="I573" s="562"/>
      <c r="J573" s="167"/>
      <c r="K573" s="160"/>
      <c r="L573" s="160"/>
      <c r="M573" s="160"/>
      <c r="N573" s="160"/>
      <c r="O573" s="26"/>
      <c r="P573" s="167"/>
      <c r="Q573" s="160"/>
      <c r="R573" s="160"/>
      <c r="S573" s="169"/>
      <c r="T573" s="169"/>
      <c r="U573" s="26"/>
    </row>
    <row r="574" spans="1:21" ht="39.950000000000003" customHeight="1" thickBot="1" x14ac:dyDescent="0.3">
      <c r="A574" s="21">
        <v>13</v>
      </c>
      <c r="B574" s="22" t="s">
        <v>17</v>
      </c>
      <c r="C574" s="621"/>
      <c r="D574" s="618"/>
      <c r="E574" s="272"/>
      <c r="F574" s="273"/>
      <c r="G574" s="274"/>
      <c r="H574" s="275"/>
      <c r="I574" s="564"/>
      <c r="J574" s="279"/>
      <c r="K574" s="274"/>
      <c r="L574" s="280"/>
      <c r="M574" s="280"/>
      <c r="N574" s="274"/>
      <c r="O574" s="281"/>
      <c r="P574" s="421"/>
      <c r="Q574" s="283"/>
      <c r="R574" s="283"/>
      <c r="S574" s="284"/>
      <c r="T574" s="284"/>
      <c r="U574" s="285"/>
    </row>
    <row r="575" spans="1:21" ht="39.950000000000003" customHeight="1" thickBot="1" x14ac:dyDescent="0.3">
      <c r="A575" s="678" t="s">
        <v>10</v>
      </c>
      <c r="B575" s="679"/>
      <c r="C575" s="9">
        <f>C562</f>
        <v>2375</v>
      </c>
      <c r="D575" s="9">
        <f>C562-R575</f>
        <v>222.29150565586997</v>
      </c>
      <c r="E575" s="10">
        <f>SUM(E562:E574)</f>
        <v>1</v>
      </c>
      <c r="F575" s="10">
        <f t="shared" ref="F575:U575" si="24">SUM(F562:F574)</f>
        <v>2</v>
      </c>
      <c r="G575" s="10">
        <f t="shared" si="24"/>
        <v>1</v>
      </c>
      <c r="H575" s="10">
        <f t="shared" si="24"/>
        <v>2</v>
      </c>
      <c r="I575" s="105">
        <f t="shared" si="24"/>
        <v>9723.2999999999993</v>
      </c>
      <c r="J575" s="16">
        <f t="shared" si="24"/>
        <v>15</v>
      </c>
      <c r="K575" s="10">
        <f t="shared" si="24"/>
        <v>15</v>
      </c>
      <c r="L575" s="98">
        <f t="shared" si="24"/>
        <v>2152.70849434413</v>
      </c>
      <c r="M575" s="98">
        <f t="shared" si="24"/>
        <v>9191.85</v>
      </c>
      <c r="N575" s="98">
        <f t="shared" si="24"/>
        <v>2152.70849434413</v>
      </c>
      <c r="O575" s="99">
        <f t="shared" si="24"/>
        <v>9191.85</v>
      </c>
      <c r="P575" s="10">
        <f t="shared" si="24"/>
        <v>16</v>
      </c>
      <c r="Q575" s="13">
        <f t="shared" si="24"/>
        <v>16</v>
      </c>
      <c r="R575" s="98">
        <f t="shared" si="24"/>
        <v>2152.70849434413</v>
      </c>
      <c r="S575" s="105">
        <f t="shared" si="24"/>
        <v>9191.85</v>
      </c>
      <c r="T575" s="104">
        <f t="shared" si="24"/>
        <v>2152.70849434413</v>
      </c>
      <c r="U575" s="105">
        <f t="shared" si="24"/>
        <v>9191.85</v>
      </c>
    </row>
    <row r="578" spans="1:21" ht="18.75" x14ac:dyDescent="0.3">
      <c r="B578" s="611" t="s">
        <v>81</v>
      </c>
      <c r="C578" s="611"/>
      <c r="D578" s="611"/>
      <c r="E578" s="611"/>
      <c r="F578" s="611"/>
      <c r="G578" s="611"/>
      <c r="H578" s="611"/>
      <c r="I578" s="611"/>
      <c r="J578" s="611"/>
      <c r="K578" s="611"/>
      <c r="L578" s="611"/>
      <c r="M578" s="611"/>
    </row>
    <row r="579" spans="1:21" ht="19.5" thickBot="1" x14ac:dyDescent="0.35"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</row>
    <row r="580" spans="1:21" ht="27" customHeight="1" thickBot="1" x14ac:dyDescent="0.45">
      <c r="A580" s="650"/>
      <c r="B580" s="651"/>
      <c r="C580" s="651"/>
      <c r="D580" s="652"/>
      <c r="E580" s="659"/>
      <c r="F580" s="660"/>
      <c r="G580" s="660"/>
      <c r="H580" s="660"/>
      <c r="I580" s="660"/>
      <c r="J580" s="660"/>
      <c r="K580" s="660"/>
      <c r="L580" s="660"/>
      <c r="M580" s="660"/>
      <c r="N580" s="660"/>
      <c r="O580" s="660"/>
      <c r="P580" s="660"/>
      <c r="Q580" s="660"/>
      <c r="R580" s="660"/>
      <c r="S580" s="660"/>
      <c r="T580" s="660"/>
      <c r="U580" s="661"/>
    </row>
    <row r="581" spans="1:21" ht="32.1" customHeight="1" x14ac:dyDescent="0.25">
      <c r="A581" s="672" t="s">
        <v>0</v>
      </c>
      <c r="B581" s="673"/>
      <c r="C581" s="631" t="s">
        <v>39</v>
      </c>
      <c r="D581" s="632"/>
      <c r="E581" s="653" t="s">
        <v>34</v>
      </c>
      <c r="F581" s="654"/>
      <c r="G581" s="654"/>
      <c r="H581" s="654"/>
      <c r="I581" s="655"/>
      <c r="J581" s="622" t="s">
        <v>30</v>
      </c>
      <c r="K581" s="622"/>
      <c r="L581" s="622"/>
      <c r="M581" s="622"/>
      <c r="N581" s="622"/>
      <c r="O581" s="622"/>
      <c r="P581" s="638" t="s">
        <v>7</v>
      </c>
      <c r="Q581" s="639"/>
      <c r="R581" s="640"/>
      <c r="S581" s="641"/>
      <c r="T581" s="641"/>
      <c r="U581" s="642"/>
    </row>
    <row r="582" spans="1:21" ht="32.1" customHeight="1" thickBot="1" x14ac:dyDescent="0.3">
      <c r="A582" s="674"/>
      <c r="B582" s="675"/>
      <c r="C582" s="633"/>
      <c r="D582" s="634"/>
      <c r="E582" s="656"/>
      <c r="F582" s="657"/>
      <c r="G582" s="657"/>
      <c r="H582" s="657"/>
      <c r="I582" s="658"/>
      <c r="J582" s="624" t="s">
        <v>5</v>
      </c>
      <c r="K582" s="635"/>
      <c r="L582" s="623" t="s">
        <v>21</v>
      </c>
      <c r="M582" s="624"/>
      <c r="N582" s="624"/>
      <c r="O582" s="624"/>
      <c r="P582" s="646" t="s">
        <v>31</v>
      </c>
      <c r="Q582" s="647"/>
      <c r="R582" s="643" t="s">
        <v>11</v>
      </c>
      <c r="S582" s="644"/>
      <c r="T582" s="623"/>
      <c r="U582" s="645"/>
    </row>
    <row r="583" spans="1:21" ht="32.1" customHeight="1" x14ac:dyDescent="0.25">
      <c r="A583" s="674"/>
      <c r="B583" s="675"/>
      <c r="C583" s="627" t="s">
        <v>26</v>
      </c>
      <c r="D583" s="629" t="s">
        <v>22</v>
      </c>
      <c r="E583" s="614" t="s">
        <v>35</v>
      </c>
      <c r="F583" s="612" t="s">
        <v>33</v>
      </c>
      <c r="G583" s="665" t="s">
        <v>20</v>
      </c>
      <c r="H583" s="666"/>
      <c r="I583" s="668" t="s">
        <v>38</v>
      </c>
      <c r="J583" s="663" t="s">
        <v>8</v>
      </c>
      <c r="K583" s="664" t="s">
        <v>20</v>
      </c>
      <c r="L583" s="636" t="s">
        <v>8</v>
      </c>
      <c r="M583" s="637"/>
      <c r="N583" s="625" t="s">
        <v>20</v>
      </c>
      <c r="O583" s="626"/>
      <c r="P583" s="627" t="s">
        <v>8</v>
      </c>
      <c r="Q583" s="629" t="s">
        <v>20</v>
      </c>
      <c r="R583" s="648" t="s">
        <v>8</v>
      </c>
      <c r="S583" s="649"/>
      <c r="T583" s="637" t="s">
        <v>20</v>
      </c>
      <c r="U583" s="662"/>
    </row>
    <row r="584" spans="1:21" ht="32.1" customHeight="1" thickBot="1" x14ac:dyDescent="0.3">
      <c r="A584" s="676"/>
      <c r="B584" s="677"/>
      <c r="C584" s="628"/>
      <c r="D584" s="630"/>
      <c r="E584" s="615"/>
      <c r="F584" s="613"/>
      <c r="G584" s="45" t="s">
        <v>32</v>
      </c>
      <c r="H584" s="28" t="s">
        <v>29</v>
      </c>
      <c r="I584" s="669"/>
      <c r="J584" s="663"/>
      <c r="K584" s="664"/>
      <c r="L584" s="29" t="s">
        <v>27</v>
      </c>
      <c r="M584" s="30" t="s">
        <v>28</v>
      </c>
      <c r="N584" s="29" t="s">
        <v>27</v>
      </c>
      <c r="O584" s="30" t="s">
        <v>28</v>
      </c>
      <c r="P584" s="667"/>
      <c r="Q584" s="634"/>
      <c r="R584" s="31" t="s">
        <v>27</v>
      </c>
      <c r="S584" s="32" t="s">
        <v>28</v>
      </c>
      <c r="T584" s="48" t="s">
        <v>27</v>
      </c>
      <c r="U584" s="44" t="s">
        <v>28</v>
      </c>
    </row>
    <row r="585" spans="1:21" s="1" customFormat="1" ht="15.75" thickBot="1" x14ac:dyDescent="0.3">
      <c r="A585" s="670" t="s">
        <v>1</v>
      </c>
      <c r="B585" s="671"/>
      <c r="C585" s="14" t="s">
        <v>2</v>
      </c>
      <c r="D585" s="46" t="s">
        <v>3</v>
      </c>
      <c r="E585" s="46" t="s">
        <v>4</v>
      </c>
      <c r="F585" s="46" t="s">
        <v>6</v>
      </c>
      <c r="G585" s="35">
        <v>5</v>
      </c>
      <c r="H585" s="36">
        <v>6</v>
      </c>
      <c r="I585" s="36">
        <v>7</v>
      </c>
      <c r="J585" s="37">
        <v>8</v>
      </c>
      <c r="K585" s="37">
        <v>9</v>
      </c>
      <c r="L585" s="38">
        <v>10</v>
      </c>
      <c r="M585" s="37">
        <v>11</v>
      </c>
      <c r="N585" s="39">
        <v>12</v>
      </c>
      <c r="O585" s="40">
        <v>13</v>
      </c>
      <c r="P585" s="41">
        <v>14</v>
      </c>
      <c r="Q585" s="40">
        <v>15</v>
      </c>
      <c r="R585" s="42">
        <v>16</v>
      </c>
      <c r="S585" s="43">
        <v>17</v>
      </c>
      <c r="T585" s="40">
        <v>18</v>
      </c>
      <c r="U585" s="39">
        <v>19</v>
      </c>
    </row>
    <row r="586" spans="1:21" ht="49.5" customHeight="1" x14ac:dyDescent="0.35">
      <c r="A586" s="17">
        <v>1</v>
      </c>
      <c r="B586" s="18" t="s">
        <v>18</v>
      </c>
      <c r="C586" s="619">
        <v>3955</v>
      </c>
      <c r="D586" s="616">
        <f>C586-R599</f>
        <v>2172.6092514836619</v>
      </c>
      <c r="E586" s="49"/>
      <c r="F586" s="50"/>
      <c r="G586" s="51"/>
      <c r="H586" s="52"/>
      <c r="I586" s="560"/>
      <c r="J586" s="72"/>
      <c r="K586" s="73"/>
      <c r="L586" s="73"/>
      <c r="M586" s="73"/>
      <c r="N586" s="73"/>
      <c r="O586" s="119"/>
      <c r="P586" s="75"/>
      <c r="Q586" s="51"/>
      <c r="R586" s="51"/>
      <c r="S586" s="76"/>
      <c r="T586" s="76"/>
      <c r="U586" s="77"/>
    </row>
    <row r="587" spans="1:21" ht="41.25" customHeight="1" x14ac:dyDescent="0.25">
      <c r="A587" s="19">
        <v>2</v>
      </c>
      <c r="B587" s="20" t="s">
        <v>12</v>
      </c>
      <c r="C587" s="620"/>
      <c r="D587" s="617"/>
      <c r="E587" s="139">
        <v>2</v>
      </c>
      <c r="F587" s="113">
        <v>2</v>
      </c>
      <c r="G587" s="114">
        <v>2</v>
      </c>
      <c r="H587" s="115">
        <v>2</v>
      </c>
      <c r="I587" s="561">
        <v>16189.24</v>
      </c>
      <c r="J587" s="85">
        <v>6</v>
      </c>
      <c r="K587" s="114">
        <v>6</v>
      </c>
      <c r="L587" s="114">
        <v>1793.96</v>
      </c>
      <c r="M587" s="114">
        <v>7598.51</v>
      </c>
      <c r="N587" s="114">
        <v>1793.96</v>
      </c>
      <c r="O587" s="114">
        <v>7598.51</v>
      </c>
      <c r="P587" s="85">
        <v>6</v>
      </c>
      <c r="Q587" s="114">
        <v>6</v>
      </c>
      <c r="R587" s="114">
        <v>1782.3907485163381</v>
      </c>
      <c r="S587" s="114">
        <v>7598.51</v>
      </c>
      <c r="T587" s="114">
        <v>1782.3907485163381</v>
      </c>
      <c r="U587" s="146">
        <v>7598.51</v>
      </c>
    </row>
    <row r="588" spans="1:21" ht="38.25" customHeight="1" x14ac:dyDescent="0.35">
      <c r="A588" s="19">
        <v>3</v>
      </c>
      <c r="B588" s="20" t="s">
        <v>23</v>
      </c>
      <c r="C588" s="620"/>
      <c r="D588" s="617"/>
      <c r="E588" s="53"/>
      <c r="F588" s="54"/>
      <c r="G588" s="55"/>
      <c r="H588" s="56"/>
      <c r="I588" s="562"/>
      <c r="J588" s="78"/>
      <c r="K588" s="55"/>
      <c r="L588" s="55"/>
      <c r="M588" s="55"/>
      <c r="N588" s="55"/>
      <c r="O588" s="80"/>
      <c r="P588" s="78"/>
      <c r="Q588" s="55"/>
      <c r="R588" s="55"/>
      <c r="S588" s="79"/>
      <c r="T588" s="79"/>
      <c r="U588" s="80"/>
    </row>
    <row r="589" spans="1:21" ht="54.75" customHeight="1" x14ac:dyDescent="0.35">
      <c r="A589" s="19">
        <v>4</v>
      </c>
      <c r="B589" s="20" t="s">
        <v>24</v>
      </c>
      <c r="C589" s="620"/>
      <c r="D589" s="617"/>
      <c r="E589" s="53"/>
      <c r="F589" s="54"/>
      <c r="G589" s="55"/>
      <c r="H589" s="56"/>
      <c r="I589" s="562"/>
      <c r="J589" s="78"/>
      <c r="K589" s="55"/>
      <c r="L589" s="55"/>
      <c r="M589" s="55"/>
      <c r="N589" s="55"/>
      <c r="O589" s="80"/>
      <c r="P589" s="78"/>
      <c r="Q589" s="55"/>
      <c r="R589" s="55"/>
      <c r="S589" s="79"/>
      <c r="T589" s="79"/>
      <c r="U589" s="80"/>
    </row>
    <row r="590" spans="1:21" ht="72.75" customHeight="1" x14ac:dyDescent="0.35">
      <c r="A590" s="19">
        <v>5</v>
      </c>
      <c r="B590" s="20" t="s">
        <v>37</v>
      </c>
      <c r="C590" s="620"/>
      <c r="D590" s="617"/>
      <c r="E590" s="53"/>
      <c r="F590" s="54"/>
      <c r="G590" s="55"/>
      <c r="H590" s="56"/>
      <c r="I590" s="562"/>
      <c r="J590" s="78"/>
      <c r="K590" s="55"/>
      <c r="L590" s="55"/>
      <c r="M590" s="55"/>
      <c r="N590" s="55"/>
      <c r="O590" s="80"/>
      <c r="P590" s="78"/>
      <c r="Q590" s="55"/>
      <c r="R590" s="55"/>
      <c r="S590" s="79"/>
      <c r="T590" s="79"/>
      <c r="U590" s="80"/>
    </row>
    <row r="591" spans="1:21" ht="55.5" customHeight="1" x14ac:dyDescent="0.35">
      <c r="A591" s="19">
        <v>6</v>
      </c>
      <c r="B591" s="20" t="s">
        <v>36</v>
      </c>
      <c r="C591" s="620"/>
      <c r="D591" s="617"/>
      <c r="E591" s="53"/>
      <c r="F591" s="54"/>
      <c r="G591" s="55"/>
      <c r="H591" s="56"/>
      <c r="I591" s="562"/>
      <c r="J591" s="78"/>
      <c r="K591" s="55"/>
      <c r="L591" s="55"/>
      <c r="M591" s="55"/>
      <c r="N591" s="55"/>
      <c r="O591" s="80"/>
      <c r="P591" s="78"/>
      <c r="Q591" s="55"/>
      <c r="R591" s="55"/>
      <c r="S591" s="79"/>
      <c r="T591" s="79"/>
      <c r="U591" s="80"/>
    </row>
    <row r="592" spans="1:21" ht="39.950000000000003" customHeight="1" x14ac:dyDescent="0.35">
      <c r="A592" s="19">
        <v>7</v>
      </c>
      <c r="B592" s="20" t="s">
        <v>25</v>
      </c>
      <c r="C592" s="620"/>
      <c r="D592" s="617"/>
      <c r="E592" s="53"/>
      <c r="F592" s="54"/>
      <c r="G592" s="55"/>
      <c r="H592" s="56"/>
      <c r="I592" s="562"/>
      <c r="J592" s="78"/>
      <c r="K592" s="55"/>
      <c r="L592" s="55"/>
      <c r="M592" s="55"/>
      <c r="N592" s="55"/>
      <c r="O592" s="80"/>
      <c r="P592" s="78"/>
      <c r="Q592" s="55"/>
      <c r="R592" s="55"/>
      <c r="S592" s="79"/>
      <c r="T592" s="79"/>
      <c r="U592" s="80"/>
    </row>
    <row r="593" spans="1:21" ht="39.950000000000003" customHeight="1" x14ac:dyDescent="0.35">
      <c r="A593" s="19">
        <v>8</v>
      </c>
      <c r="B593" s="20" t="s">
        <v>13</v>
      </c>
      <c r="C593" s="620"/>
      <c r="D593" s="617"/>
      <c r="E593" s="138"/>
      <c r="F593" s="107"/>
      <c r="G593" s="59"/>
      <c r="H593" s="60"/>
      <c r="I593" s="563"/>
      <c r="J593" s="385"/>
      <c r="K593" s="66"/>
      <c r="L593" s="90"/>
      <c r="M593" s="89"/>
      <c r="N593" s="66"/>
      <c r="O593" s="144"/>
      <c r="P593" s="229"/>
      <c r="Q593" s="66"/>
      <c r="R593" s="89"/>
      <c r="S593" s="386"/>
      <c r="T593" s="67"/>
      <c r="U593" s="80"/>
    </row>
    <row r="594" spans="1:21" ht="39.950000000000003" customHeight="1" x14ac:dyDescent="0.35">
      <c r="A594" s="19">
        <v>9</v>
      </c>
      <c r="B594" s="20" t="s">
        <v>14</v>
      </c>
      <c r="C594" s="620"/>
      <c r="D594" s="617"/>
      <c r="E594" s="53"/>
      <c r="F594" s="54"/>
      <c r="G594" s="55"/>
      <c r="H594" s="56"/>
      <c r="I594" s="562"/>
      <c r="J594" s="78"/>
      <c r="K594" s="55"/>
      <c r="L594" s="55"/>
      <c r="M594" s="55"/>
      <c r="N594" s="55"/>
      <c r="O594" s="80"/>
      <c r="P594" s="78"/>
      <c r="Q594" s="55"/>
      <c r="R594" s="55"/>
      <c r="S594" s="79"/>
      <c r="T594" s="79"/>
      <c r="U594" s="80"/>
    </row>
    <row r="595" spans="1:21" ht="45.75" customHeight="1" x14ac:dyDescent="0.25">
      <c r="A595" s="19">
        <v>10</v>
      </c>
      <c r="B595" s="20" t="s">
        <v>15</v>
      </c>
      <c r="C595" s="620"/>
      <c r="D595" s="617"/>
      <c r="E595" s="64"/>
      <c r="F595" s="65"/>
      <c r="G595" s="66"/>
      <c r="H595" s="67"/>
      <c r="I595" s="562"/>
      <c r="J595" s="229"/>
      <c r="K595" s="66"/>
      <c r="L595" s="66"/>
      <c r="M595" s="66"/>
      <c r="N595" s="66"/>
      <c r="O595" s="144"/>
      <c r="P595" s="229"/>
      <c r="Q595" s="66"/>
      <c r="R595" s="66"/>
      <c r="S595" s="84"/>
      <c r="T595" s="84"/>
      <c r="U595" s="144"/>
    </row>
    <row r="596" spans="1:21" ht="75" customHeight="1" x14ac:dyDescent="0.35">
      <c r="A596" s="19">
        <v>11</v>
      </c>
      <c r="B596" s="20" t="s">
        <v>19</v>
      </c>
      <c r="C596" s="620"/>
      <c r="D596" s="617"/>
      <c r="E596" s="64"/>
      <c r="F596" s="65"/>
      <c r="G596" s="66"/>
      <c r="H596" s="67"/>
      <c r="I596" s="562"/>
      <c r="J596" s="78"/>
      <c r="K596" s="55"/>
      <c r="L596" s="55"/>
      <c r="M596" s="55"/>
      <c r="N596" s="55"/>
      <c r="O596" s="80"/>
      <c r="P596" s="78"/>
      <c r="Q596" s="55"/>
      <c r="R596" s="55"/>
      <c r="S596" s="79"/>
      <c r="T596" s="79"/>
      <c r="U596" s="80"/>
    </row>
    <row r="597" spans="1:21" ht="39.950000000000003" customHeight="1" x14ac:dyDescent="0.35">
      <c r="A597" s="19">
        <v>12</v>
      </c>
      <c r="B597" s="20" t="s">
        <v>16</v>
      </c>
      <c r="C597" s="620"/>
      <c r="D597" s="617"/>
      <c r="E597" s="64"/>
      <c r="F597" s="65"/>
      <c r="G597" s="66"/>
      <c r="H597" s="67"/>
      <c r="I597" s="562"/>
      <c r="J597" s="78"/>
      <c r="K597" s="55"/>
      <c r="L597" s="55"/>
      <c r="M597" s="55"/>
      <c r="N597" s="55"/>
      <c r="O597" s="80"/>
      <c r="P597" s="78"/>
      <c r="Q597" s="55"/>
      <c r="R597" s="55"/>
      <c r="S597" s="79"/>
      <c r="T597" s="79"/>
      <c r="U597" s="80"/>
    </row>
    <row r="598" spans="1:21" ht="39.950000000000003" customHeight="1" thickBot="1" x14ac:dyDescent="0.3">
      <c r="A598" s="21">
        <v>13</v>
      </c>
      <c r="B598" s="22" t="s">
        <v>17</v>
      </c>
      <c r="C598" s="621"/>
      <c r="D598" s="618"/>
      <c r="E598" s="259"/>
      <c r="F598" s="260"/>
      <c r="G598" s="261"/>
      <c r="H598" s="262"/>
      <c r="I598" s="564"/>
      <c r="J598" s="263"/>
      <c r="K598" s="261"/>
      <c r="L598" s="264"/>
      <c r="M598" s="264"/>
      <c r="N598" s="261"/>
      <c r="O598" s="265"/>
      <c r="P598" s="266"/>
      <c r="Q598" s="267"/>
      <c r="R598" s="267"/>
      <c r="S598" s="268"/>
      <c r="T598" s="268"/>
      <c r="U598" s="269"/>
    </row>
    <row r="599" spans="1:21" ht="39.950000000000003" customHeight="1" thickBot="1" x14ac:dyDescent="0.3">
      <c r="A599" s="678" t="s">
        <v>10</v>
      </c>
      <c r="B599" s="679"/>
      <c r="C599" s="9">
        <f>C586</f>
        <v>3955</v>
      </c>
      <c r="D599" s="9">
        <f>C586-R599</f>
        <v>2172.6092514836619</v>
      </c>
      <c r="E599" s="10">
        <f>SUM(E586:E598)</f>
        <v>2</v>
      </c>
      <c r="F599" s="10">
        <f t="shared" ref="F599:U599" si="25">SUM(F586:F598)</f>
        <v>2</v>
      </c>
      <c r="G599" s="10">
        <f t="shared" si="25"/>
        <v>2</v>
      </c>
      <c r="H599" s="10">
        <f t="shared" si="25"/>
        <v>2</v>
      </c>
      <c r="I599" s="105">
        <f t="shared" si="25"/>
        <v>16189.24</v>
      </c>
      <c r="J599" s="16">
        <f t="shared" si="25"/>
        <v>6</v>
      </c>
      <c r="K599" s="10">
        <f t="shared" si="25"/>
        <v>6</v>
      </c>
      <c r="L599" s="98">
        <f t="shared" si="25"/>
        <v>1793.96</v>
      </c>
      <c r="M599" s="98">
        <f t="shared" si="25"/>
        <v>7598.51</v>
      </c>
      <c r="N599" s="98">
        <f t="shared" si="25"/>
        <v>1793.96</v>
      </c>
      <c r="O599" s="99">
        <f t="shared" si="25"/>
        <v>7598.51</v>
      </c>
      <c r="P599" s="10">
        <f t="shared" si="25"/>
        <v>6</v>
      </c>
      <c r="Q599" s="13">
        <f t="shared" si="25"/>
        <v>6</v>
      </c>
      <c r="R599" s="98">
        <f t="shared" si="25"/>
        <v>1782.3907485163381</v>
      </c>
      <c r="S599" s="105">
        <f t="shared" si="25"/>
        <v>7598.51</v>
      </c>
      <c r="T599" s="104">
        <f t="shared" si="25"/>
        <v>1782.3907485163381</v>
      </c>
      <c r="U599" s="105">
        <f t="shared" si="25"/>
        <v>7598.51</v>
      </c>
    </row>
    <row r="602" spans="1:21" ht="18.75" x14ac:dyDescent="0.3">
      <c r="B602" s="611" t="s">
        <v>82</v>
      </c>
      <c r="C602" s="611"/>
      <c r="D602" s="611"/>
      <c r="E602" s="611"/>
      <c r="F602" s="611"/>
      <c r="G602" s="611"/>
      <c r="H602" s="611"/>
      <c r="I602" s="611"/>
      <c r="J602" s="611"/>
      <c r="K602" s="611"/>
      <c r="L602" s="611"/>
      <c r="M602" s="611"/>
    </row>
    <row r="603" spans="1:21" ht="19.5" thickBot="1" x14ac:dyDescent="0.35"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</row>
    <row r="604" spans="1:21" ht="27" customHeight="1" thickBot="1" x14ac:dyDescent="0.45">
      <c r="A604" s="650"/>
      <c r="B604" s="651"/>
      <c r="C604" s="651"/>
      <c r="D604" s="652"/>
      <c r="E604" s="659"/>
      <c r="F604" s="660"/>
      <c r="G604" s="660"/>
      <c r="H604" s="660"/>
      <c r="I604" s="660"/>
      <c r="J604" s="660"/>
      <c r="K604" s="660"/>
      <c r="L604" s="660"/>
      <c r="M604" s="660"/>
      <c r="N604" s="660"/>
      <c r="O604" s="660"/>
      <c r="P604" s="660"/>
      <c r="Q604" s="660"/>
      <c r="R604" s="660"/>
      <c r="S604" s="660"/>
      <c r="T604" s="660"/>
      <c r="U604" s="661"/>
    </row>
    <row r="605" spans="1:21" ht="32.1" customHeight="1" x14ac:dyDescent="0.25">
      <c r="A605" s="672" t="s">
        <v>0</v>
      </c>
      <c r="B605" s="673"/>
      <c r="C605" s="631" t="s">
        <v>39</v>
      </c>
      <c r="D605" s="632"/>
      <c r="E605" s="653" t="s">
        <v>34</v>
      </c>
      <c r="F605" s="654"/>
      <c r="G605" s="654"/>
      <c r="H605" s="654"/>
      <c r="I605" s="655"/>
      <c r="J605" s="622" t="s">
        <v>30</v>
      </c>
      <c r="K605" s="622"/>
      <c r="L605" s="622"/>
      <c r="M605" s="622"/>
      <c r="N605" s="622"/>
      <c r="O605" s="622"/>
      <c r="P605" s="638" t="s">
        <v>7</v>
      </c>
      <c r="Q605" s="639"/>
      <c r="R605" s="640"/>
      <c r="S605" s="641"/>
      <c r="T605" s="641"/>
      <c r="U605" s="642"/>
    </row>
    <row r="606" spans="1:21" ht="32.1" customHeight="1" thickBot="1" x14ac:dyDescent="0.3">
      <c r="A606" s="674"/>
      <c r="B606" s="675"/>
      <c r="C606" s="633"/>
      <c r="D606" s="634"/>
      <c r="E606" s="656"/>
      <c r="F606" s="657"/>
      <c r="G606" s="657"/>
      <c r="H606" s="657"/>
      <c r="I606" s="658"/>
      <c r="J606" s="624" t="s">
        <v>5</v>
      </c>
      <c r="K606" s="635"/>
      <c r="L606" s="623" t="s">
        <v>21</v>
      </c>
      <c r="M606" s="624"/>
      <c r="N606" s="624"/>
      <c r="O606" s="624"/>
      <c r="P606" s="646" t="s">
        <v>31</v>
      </c>
      <c r="Q606" s="647"/>
      <c r="R606" s="643" t="s">
        <v>11</v>
      </c>
      <c r="S606" s="644"/>
      <c r="T606" s="623"/>
      <c r="U606" s="645"/>
    </row>
    <row r="607" spans="1:21" ht="32.1" customHeight="1" x14ac:dyDescent="0.25">
      <c r="A607" s="674"/>
      <c r="B607" s="675"/>
      <c r="C607" s="627" t="s">
        <v>26</v>
      </c>
      <c r="D607" s="629" t="s">
        <v>22</v>
      </c>
      <c r="E607" s="614" t="s">
        <v>35</v>
      </c>
      <c r="F607" s="612" t="s">
        <v>33</v>
      </c>
      <c r="G607" s="665" t="s">
        <v>20</v>
      </c>
      <c r="H607" s="666"/>
      <c r="I607" s="668" t="s">
        <v>38</v>
      </c>
      <c r="J607" s="663" t="s">
        <v>8</v>
      </c>
      <c r="K607" s="664" t="s">
        <v>20</v>
      </c>
      <c r="L607" s="636" t="s">
        <v>8</v>
      </c>
      <c r="M607" s="637"/>
      <c r="N607" s="625" t="s">
        <v>20</v>
      </c>
      <c r="O607" s="626"/>
      <c r="P607" s="627" t="s">
        <v>8</v>
      </c>
      <c r="Q607" s="629" t="s">
        <v>20</v>
      </c>
      <c r="R607" s="648" t="s">
        <v>8</v>
      </c>
      <c r="S607" s="649"/>
      <c r="T607" s="637" t="s">
        <v>20</v>
      </c>
      <c r="U607" s="662"/>
    </row>
    <row r="608" spans="1:21" ht="32.1" customHeight="1" thickBot="1" x14ac:dyDescent="0.3">
      <c r="A608" s="676"/>
      <c r="B608" s="677"/>
      <c r="C608" s="628"/>
      <c r="D608" s="630"/>
      <c r="E608" s="615"/>
      <c r="F608" s="613"/>
      <c r="G608" s="45" t="s">
        <v>32</v>
      </c>
      <c r="H608" s="28" t="s">
        <v>29</v>
      </c>
      <c r="I608" s="669"/>
      <c r="J608" s="663"/>
      <c r="K608" s="664"/>
      <c r="L608" s="29" t="s">
        <v>27</v>
      </c>
      <c r="M608" s="30" t="s">
        <v>28</v>
      </c>
      <c r="N608" s="29" t="s">
        <v>27</v>
      </c>
      <c r="O608" s="30" t="s">
        <v>28</v>
      </c>
      <c r="P608" s="667"/>
      <c r="Q608" s="634"/>
      <c r="R608" s="31" t="s">
        <v>27</v>
      </c>
      <c r="S608" s="32" t="s">
        <v>28</v>
      </c>
      <c r="T608" s="48" t="s">
        <v>27</v>
      </c>
      <c r="U608" s="44" t="s">
        <v>28</v>
      </c>
    </row>
    <row r="609" spans="1:21" s="1" customFormat="1" ht="15.75" thickBot="1" x14ac:dyDescent="0.3">
      <c r="A609" s="670" t="s">
        <v>1</v>
      </c>
      <c r="B609" s="671"/>
      <c r="C609" s="14" t="s">
        <v>2</v>
      </c>
      <c r="D609" s="46" t="s">
        <v>3</v>
      </c>
      <c r="E609" s="46" t="s">
        <v>4</v>
      </c>
      <c r="F609" s="46" t="s">
        <v>6</v>
      </c>
      <c r="G609" s="35">
        <v>5</v>
      </c>
      <c r="H609" s="36">
        <v>6</v>
      </c>
      <c r="I609" s="36">
        <v>7</v>
      </c>
      <c r="J609" s="37">
        <v>8</v>
      </c>
      <c r="K609" s="37">
        <v>9</v>
      </c>
      <c r="L609" s="38">
        <v>10</v>
      </c>
      <c r="M609" s="37">
        <v>11</v>
      </c>
      <c r="N609" s="39">
        <v>12</v>
      </c>
      <c r="O609" s="40">
        <v>13</v>
      </c>
      <c r="P609" s="41">
        <v>14</v>
      </c>
      <c r="Q609" s="40">
        <v>15</v>
      </c>
      <c r="R609" s="42">
        <v>16</v>
      </c>
      <c r="S609" s="43">
        <v>17</v>
      </c>
      <c r="T609" s="40">
        <v>18</v>
      </c>
      <c r="U609" s="39">
        <v>19</v>
      </c>
    </row>
    <row r="610" spans="1:21" ht="49.5" customHeight="1" x14ac:dyDescent="0.25">
      <c r="A610" s="17">
        <v>1</v>
      </c>
      <c r="B610" s="18" t="s">
        <v>18</v>
      </c>
      <c r="C610" s="619">
        <v>2634</v>
      </c>
      <c r="D610" s="616">
        <f>C610-R623</f>
        <v>535.59000000000015</v>
      </c>
      <c r="E610" s="154"/>
      <c r="F610" s="155"/>
      <c r="G610" s="156"/>
      <c r="H610" s="157"/>
      <c r="I610" s="560"/>
      <c r="J610" s="162"/>
      <c r="K610" s="163"/>
      <c r="L610" s="163"/>
      <c r="M610" s="163"/>
      <c r="N610" s="163"/>
      <c r="O610" s="164"/>
      <c r="P610" s="413"/>
      <c r="Q610" s="156"/>
      <c r="R610" s="156"/>
      <c r="S610" s="286"/>
      <c r="T610" s="286"/>
      <c r="U610" s="414"/>
    </row>
    <row r="611" spans="1:21" ht="41.25" customHeight="1" x14ac:dyDescent="0.25">
      <c r="A611" s="19">
        <v>2</v>
      </c>
      <c r="B611" s="20" t="s">
        <v>12</v>
      </c>
      <c r="C611" s="620"/>
      <c r="D611" s="617"/>
      <c r="E611" s="139">
        <v>1</v>
      </c>
      <c r="F611" s="113">
        <v>1</v>
      </c>
      <c r="G611" s="114">
        <v>1</v>
      </c>
      <c r="H611" s="115">
        <v>1</v>
      </c>
      <c r="I611" s="593">
        <v>10782.25</v>
      </c>
      <c r="J611" s="85">
        <v>14</v>
      </c>
      <c r="K611" s="114">
        <v>14</v>
      </c>
      <c r="L611" s="114">
        <v>2115.41</v>
      </c>
      <c r="M611" s="147">
        <v>8960.01</v>
      </c>
      <c r="N611" s="114">
        <v>2115.41</v>
      </c>
      <c r="O611" s="146">
        <v>8960.01</v>
      </c>
      <c r="P611" s="85">
        <v>14</v>
      </c>
      <c r="Q611" s="114">
        <v>14</v>
      </c>
      <c r="R611" s="114">
        <v>2098.41</v>
      </c>
      <c r="S611" s="147">
        <v>8960.01</v>
      </c>
      <c r="T611" s="147">
        <v>2098.41</v>
      </c>
      <c r="U611" s="146">
        <v>8960.01</v>
      </c>
    </row>
    <row r="612" spans="1:21" ht="38.25" customHeight="1" x14ac:dyDescent="0.25">
      <c r="A612" s="19">
        <v>3</v>
      </c>
      <c r="B612" s="20" t="s">
        <v>23</v>
      </c>
      <c r="C612" s="620"/>
      <c r="D612" s="617"/>
      <c r="E612" s="158"/>
      <c r="F612" s="159"/>
      <c r="G612" s="160"/>
      <c r="H612" s="161"/>
      <c r="I612" s="562"/>
      <c r="J612" s="167"/>
      <c r="K612" s="160"/>
      <c r="L612" s="160"/>
      <c r="M612" s="160"/>
      <c r="N612" s="160"/>
      <c r="O612" s="26"/>
      <c r="P612" s="167"/>
      <c r="Q612" s="160"/>
      <c r="R612" s="160"/>
      <c r="S612" s="169"/>
      <c r="T612" s="169"/>
      <c r="U612" s="26"/>
    </row>
    <row r="613" spans="1:21" ht="54.75" customHeight="1" x14ac:dyDescent="0.25">
      <c r="A613" s="19">
        <v>4</v>
      </c>
      <c r="B613" s="20" t="s">
        <v>24</v>
      </c>
      <c r="C613" s="620"/>
      <c r="D613" s="617"/>
      <c r="E613" s="158"/>
      <c r="F613" s="159"/>
      <c r="G613" s="160"/>
      <c r="H613" s="161"/>
      <c r="I613" s="562"/>
      <c r="J613" s="167"/>
      <c r="K613" s="160"/>
      <c r="L613" s="160"/>
      <c r="M613" s="160"/>
      <c r="N613" s="160"/>
      <c r="O613" s="26"/>
      <c r="P613" s="167"/>
      <c r="Q613" s="160"/>
      <c r="R613" s="160"/>
      <c r="S613" s="169"/>
      <c r="T613" s="169"/>
      <c r="U613" s="26"/>
    </row>
    <row r="614" spans="1:21" ht="72.75" customHeight="1" x14ac:dyDescent="0.25">
      <c r="A614" s="19">
        <v>5</v>
      </c>
      <c r="B614" s="20" t="s">
        <v>37</v>
      </c>
      <c r="C614" s="620"/>
      <c r="D614" s="617"/>
      <c r="E614" s="158"/>
      <c r="F614" s="159"/>
      <c r="G614" s="160"/>
      <c r="H614" s="161"/>
      <c r="I614" s="562"/>
      <c r="J614" s="167"/>
      <c r="K614" s="160"/>
      <c r="L614" s="160"/>
      <c r="M614" s="160"/>
      <c r="N614" s="160"/>
      <c r="O614" s="26"/>
      <c r="P614" s="167"/>
      <c r="Q614" s="160"/>
      <c r="R614" s="160"/>
      <c r="S614" s="169"/>
      <c r="T614" s="169"/>
      <c r="U614" s="26"/>
    </row>
    <row r="615" spans="1:21" ht="55.5" customHeight="1" x14ac:dyDescent="0.25">
      <c r="A615" s="19">
        <v>6</v>
      </c>
      <c r="B615" s="20" t="s">
        <v>36</v>
      </c>
      <c r="C615" s="620"/>
      <c r="D615" s="617"/>
      <c r="E615" s="158"/>
      <c r="F615" s="159"/>
      <c r="G615" s="160"/>
      <c r="H615" s="161"/>
      <c r="I615" s="562"/>
      <c r="J615" s="167"/>
      <c r="K615" s="160"/>
      <c r="L615" s="160"/>
      <c r="M615" s="160"/>
      <c r="N615" s="160"/>
      <c r="O615" s="26"/>
      <c r="P615" s="167"/>
      <c r="Q615" s="160"/>
      <c r="R615" s="160"/>
      <c r="S615" s="169"/>
      <c r="T615" s="169"/>
      <c r="U615" s="26"/>
    </row>
    <row r="616" spans="1:21" ht="39.950000000000003" customHeight="1" x14ac:dyDescent="0.25">
      <c r="A616" s="19">
        <v>7</v>
      </c>
      <c r="B616" s="20" t="s">
        <v>25</v>
      </c>
      <c r="C616" s="620"/>
      <c r="D616" s="617"/>
      <c r="E616" s="158"/>
      <c r="F616" s="159"/>
      <c r="G616" s="160"/>
      <c r="H616" s="161"/>
      <c r="I616" s="562"/>
      <c r="J616" s="167"/>
      <c r="K616" s="160"/>
      <c r="L616" s="160"/>
      <c r="M616" s="160"/>
      <c r="N616" s="160"/>
      <c r="O616" s="26"/>
      <c r="P616" s="167"/>
      <c r="Q616" s="160"/>
      <c r="R616" s="160"/>
      <c r="S616" s="169"/>
      <c r="T616" s="169"/>
      <c r="U616" s="26"/>
    </row>
    <row r="617" spans="1:21" ht="39.950000000000003" customHeight="1" x14ac:dyDescent="0.25">
      <c r="A617" s="19">
        <v>8</v>
      </c>
      <c r="B617" s="20" t="s">
        <v>13</v>
      </c>
      <c r="C617" s="620"/>
      <c r="D617" s="617"/>
      <c r="E617" s="410"/>
      <c r="F617" s="411"/>
      <c r="G617" s="6"/>
      <c r="H617" s="412"/>
      <c r="I617" s="563"/>
      <c r="J617" s="417"/>
      <c r="K617" s="7"/>
      <c r="L617" s="418"/>
      <c r="M617" s="419"/>
      <c r="N617" s="7"/>
      <c r="O617" s="277"/>
      <c r="P617" s="276"/>
      <c r="Q617" s="7"/>
      <c r="R617" s="419"/>
      <c r="S617" s="420"/>
      <c r="T617" s="8"/>
      <c r="U617" s="26"/>
    </row>
    <row r="618" spans="1:21" ht="39.950000000000003" customHeight="1" x14ac:dyDescent="0.25">
      <c r="A618" s="19">
        <v>9</v>
      </c>
      <c r="B618" s="20" t="s">
        <v>14</v>
      </c>
      <c r="C618" s="620"/>
      <c r="D618" s="617"/>
      <c r="E618" s="158"/>
      <c r="F618" s="159"/>
      <c r="G618" s="160"/>
      <c r="H618" s="161"/>
      <c r="I618" s="562"/>
      <c r="J618" s="167"/>
      <c r="K618" s="160"/>
      <c r="L618" s="160"/>
      <c r="M618" s="160"/>
      <c r="N618" s="160"/>
      <c r="O618" s="26"/>
      <c r="P618" s="167"/>
      <c r="Q618" s="160"/>
      <c r="R618" s="160"/>
      <c r="S618" s="169"/>
      <c r="T618" s="169"/>
      <c r="U618" s="26"/>
    </row>
    <row r="619" spans="1:21" ht="45.75" customHeight="1" x14ac:dyDescent="0.25">
      <c r="A619" s="19">
        <v>10</v>
      </c>
      <c r="B619" s="20" t="s">
        <v>15</v>
      </c>
      <c r="C619" s="620"/>
      <c r="D619" s="617"/>
      <c r="E619" s="270"/>
      <c r="F619" s="271"/>
      <c r="G619" s="7"/>
      <c r="H619" s="8"/>
      <c r="I619" s="562"/>
      <c r="J619" s="276"/>
      <c r="K619" s="7"/>
      <c r="L619" s="7"/>
      <c r="M619" s="7"/>
      <c r="N619" s="7"/>
      <c r="O619" s="277"/>
      <c r="P619" s="276"/>
      <c r="Q619" s="7"/>
      <c r="R619" s="7"/>
      <c r="S619" s="12"/>
      <c r="T619" s="12"/>
      <c r="U619" s="277"/>
    </row>
    <row r="620" spans="1:21" ht="75" customHeight="1" x14ac:dyDescent="0.25">
      <c r="A620" s="19">
        <v>11</v>
      </c>
      <c r="B620" s="20" t="s">
        <v>19</v>
      </c>
      <c r="C620" s="620"/>
      <c r="D620" s="617"/>
      <c r="E620" s="270"/>
      <c r="F620" s="271"/>
      <c r="G620" s="7"/>
      <c r="H620" s="8"/>
      <c r="I620" s="562"/>
      <c r="J620" s="167"/>
      <c r="K620" s="160"/>
      <c r="L620" s="160"/>
      <c r="M620" s="160"/>
      <c r="N620" s="160"/>
      <c r="O620" s="26"/>
      <c r="P620" s="167"/>
      <c r="Q620" s="160"/>
      <c r="R620" s="160"/>
      <c r="S620" s="169"/>
      <c r="T620" s="169"/>
      <c r="U620" s="26"/>
    </row>
    <row r="621" spans="1:21" ht="39.950000000000003" customHeight="1" x14ac:dyDescent="0.25">
      <c r="A621" s="19">
        <v>12</v>
      </c>
      <c r="B621" s="20" t="s">
        <v>16</v>
      </c>
      <c r="C621" s="620"/>
      <c r="D621" s="617"/>
      <c r="E621" s="270"/>
      <c r="F621" s="271"/>
      <c r="G621" s="7"/>
      <c r="H621" s="8"/>
      <c r="I621" s="562"/>
      <c r="J621" s="167"/>
      <c r="K621" s="160"/>
      <c r="L621" s="160"/>
      <c r="M621" s="160"/>
      <c r="N621" s="160"/>
      <c r="O621" s="26"/>
      <c r="P621" s="167"/>
      <c r="Q621" s="160"/>
      <c r="R621" s="160"/>
      <c r="S621" s="169"/>
      <c r="T621" s="169"/>
      <c r="U621" s="26"/>
    </row>
    <row r="622" spans="1:21" ht="39.950000000000003" customHeight="1" thickBot="1" x14ac:dyDescent="0.3">
      <c r="A622" s="21">
        <v>13</v>
      </c>
      <c r="B622" s="22" t="s">
        <v>17</v>
      </c>
      <c r="C622" s="621"/>
      <c r="D622" s="618"/>
      <c r="E622" s="272"/>
      <c r="F622" s="273"/>
      <c r="G622" s="274"/>
      <c r="H622" s="275"/>
      <c r="I622" s="564"/>
      <c r="J622" s="279"/>
      <c r="K622" s="274"/>
      <c r="L622" s="280"/>
      <c r="M622" s="280"/>
      <c r="N622" s="274"/>
      <c r="O622" s="281"/>
      <c r="P622" s="421"/>
      <c r="Q622" s="283"/>
      <c r="R622" s="283"/>
      <c r="S622" s="284"/>
      <c r="T622" s="284"/>
      <c r="U622" s="285"/>
    </row>
    <row r="623" spans="1:21" ht="39.950000000000003" customHeight="1" thickBot="1" x14ac:dyDescent="0.3">
      <c r="A623" s="678" t="s">
        <v>10</v>
      </c>
      <c r="B623" s="679"/>
      <c r="C623" s="9">
        <f>C610</f>
        <v>2634</v>
      </c>
      <c r="D623" s="9">
        <f>C610-R623</f>
        <v>535.59000000000015</v>
      </c>
      <c r="E623" s="10">
        <f>SUM(E610:E622)</f>
        <v>1</v>
      </c>
      <c r="F623" s="10">
        <f t="shared" ref="F623:U623" si="26">SUM(F610:F622)</f>
        <v>1</v>
      </c>
      <c r="G623" s="10">
        <f t="shared" si="26"/>
        <v>1</v>
      </c>
      <c r="H623" s="10">
        <f t="shared" si="26"/>
        <v>1</v>
      </c>
      <c r="I623" s="105">
        <f t="shared" si="26"/>
        <v>10782.25</v>
      </c>
      <c r="J623" s="16">
        <f t="shared" si="26"/>
        <v>14</v>
      </c>
      <c r="K623" s="10">
        <f t="shared" si="26"/>
        <v>14</v>
      </c>
      <c r="L623" s="98">
        <f t="shared" si="26"/>
        <v>2115.41</v>
      </c>
      <c r="M623" s="98">
        <f t="shared" si="26"/>
        <v>8960.01</v>
      </c>
      <c r="N623" s="98">
        <f t="shared" si="26"/>
        <v>2115.41</v>
      </c>
      <c r="O623" s="99">
        <f t="shared" si="26"/>
        <v>8960.01</v>
      </c>
      <c r="P623" s="10">
        <f t="shared" si="26"/>
        <v>14</v>
      </c>
      <c r="Q623" s="13">
        <f t="shared" si="26"/>
        <v>14</v>
      </c>
      <c r="R623" s="98">
        <f t="shared" si="26"/>
        <v>2098.41</v>
      </c>
      <c r="S623" s="105">
        <f t="shared" si="26"/>
        <v>8960.01</v>
      </c>
      <c r="T623" s="104">
        <f t="shared" si="26"/>
        <v>2098.41</v>
      </c>
      <c r="U623" s="105">
        <f t="shared" si="26"/>
        <v>8960.01</v>
      </c>
    </row>
    <row r="626" spans="1:21" ht="18.75" x14ac:dyDescent="0.3">
      <c r="B626" s="611" t="s">
        <v>83</v>
      </c>
      <c r="C626" s="611"/>
      <c r="D626" s="611"/>
      <c r="E626" s="611"/>
      <c r="F626" s="611"/>
      <c r="G626" s="611"/>
      <c r="H626" s="611"/>
      <c r="I626" s="611"/>
      <c r="J626" s="611"/>
      <c r="K626" s="611"/>
      <c r="L626" s="611"/>
      <c r="M626" s="611"/>
    </row>
    <row r="627" spans="1:21" ht="19.5" thickBot="1" x14ac:dyDescent="0.35"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</row>
    <row r="628" spans="1:21" ht="27" customHeight="1" thickBot="1" x14ac:dyDescent="0.45">
      <c r="A628" s="650"/>
      <c r="B628" s="651"/>
      <c r="C628" s="651"/>
      <c r="D628" s="652"/>
      <c r="E628" s="659"/>
      <c r="F628" s="660"/>
      <c r="G628" s="660"/>
      <c r="H628" s="660"/>
      <c r="I628" s="660"/>
      <c r="J628" s="660"/>
      <c r="K628" s="660"/>
      <c r="L628" s="660"/>
      <c r="M628" s="660"/>
      <c r="N628" s="660"/>
      <c r="O628" s="660"/>
      <c r="P628" s="660"/>
      <c r="Q628" s="660"/>
      <c r="R628" s="660"/>
      <c r="S628" s="660"/>
      <c r="T628" s="660"/>
      <c r="U628" s="661"/>
    </row>
    <row r="629" spans="1:21" ht="32.1" customHeight="1" x14ac:dyDescent="0.25">
      <c r="A629" s="672" t="s">
        <v>0</v>
      </c>
      <c r="B629" s="673"/>
      <c r="C629" s="631" t="s">
        <v>39</v>
      </c>
      <c r="D629" s="632"/>
      <c r="E629" s="653" t="s">
        <v>34</v>
      </c>
      <c r="F629" s="654"/>
      <c r="G629" s="654"/>
      <c r="H629" s="654"/>
      <c r="I629" s="655"/>
      <c r="J629" s="622" t="s">
        <v>30</v>
      </c>
      <c r="K629" s="622"/>
      <c r="L629" s="622"/>
      <c r="M629" s="622"/>
      <c r="N629" s="622"/>
      <c r="O629" s="622"/>
      <c r="P629" s="638" t="s">
        <v>7</v>
      </c>
      <c r="Q629" s="639"/>
      <c r="R629" s="640"/>
      <c r="S629" s="641"/>
      <c r="T629" s="641"/>
      <c r="U629" s="642"/>
    </row>
    <row r="630" spans="1:21" ht="32.1" customHeight="1" thickBot="1" x14ac:dyDescent="0.3">
      <c r="A630" s="674"/>
      <c r="B630" s="675"/>
      <c r="C630" s="633"/>
      <c r="D630" s="634"/>
      <c r="E630" s="656"/>
      <c r="F630" s="657"/>
      <c r="G630" s="657"/>
      <c r="H630" s="657"/>
      <c r="I630" s="658"/>
      <c r="J630" s="624" t="s">
        <v>5</v>
      </c>
      <c r="K630" s="635"/>
      <c r="L630" s="623" t="s">
        <v>21</v>
      </c>
      <c r="M630" s="624"/>
      <c r="N630" s="624"/>
      <c r="O630" s="624"/>
      <c r="P630" s="646" t="s">
        <v>31</v>
      </c>
      <c r="Q630" s="647"/>
      <c r="R630" s="643" t="s">
        <v>11</v>
      </c>
      <c r="S630" s="644"/>
      <c r="T630" s="623"/>
      <c r="U630" s="645"/>
    </row>
    <row r="631" spans="1:21" ht="32.1" customHeight="1" x14ac:dyDescent="0.25">
      <c r="A631" s="674"/>
      <c r="B631" s="675"/>
      <c r="C631" s="627" t="s">
        <v>26</v>
      </c>
      <c r="D631" s="629" t="s">
        <v>22</v>
      </c>
      <c r="E631" s="614" t="s">
        <v>35</v>
      </c>
      <c r="F631" s="612" t="s">
        <v>33</v>
      </c>
      <c r="G631" s="665" t="s">
        <v>20</v>
      </c>
      <c r="H631" s="666"/>
      <c r="I631" s="668" t="s">
        <v>38</v>
      </c>
      <c r="J631" s="663" t="s">
        <v>8</v>
      </c>
      <c r="K631" s="664" t="s">
        <v>20</v>
      </c>
      <c r="L631" s="636" t="s">
        <v>8</v>
      </c>
      <c r="M631" s="637"/>
      <c r="N631" s="625" t="s">
        <v>20</v>
      </c>
      <c r="O631" s="626"/>
      <c r="P631" s="627" t="s">
        <v>8</v>
      </c>
      <c r="Q631" s="629" t="s">
        <v>20</v>
      </c>
      <c r="R631" s="648" t="s">
        <v>8</v>
      </c>
      <c r="S631" s="649"/>
      <c r="T631" s="637" t="s">
        <v>20</v>
      </c>
      <c r="U631" s="662"/>
    </row>
    <row r="632" spans="1:21" ht="32.1" customHeight="1" thickBot="1" x14ac:dyDescent="0.3">
      <c r="A632" s="676"/>
      <c r="B632" s="677"/>
      <c r="C632" s="628"/>
      <c r="D632" s="630"/>
      <c r="E632" s="615"/>
      <c r="F632" s="613"/>
      <c r="G632" s="45" t="s">
        <v>32</v>
      </c>
      <c r="H632" s="28" t="s">
        <v>29</v>
      </c>
      <c r="I632" s="669"/>
      <c r="J632" s="663"/>
      <c r="K632" s="664"/>
      <c r="L632" s="29" t="s">
        <v>27</v>
      </c>
      <c r="M632" s="30" t="s">
        <v>28</v>
      </c>
      <c r="N632" s="29" t="s">
        <v>27</v>
      </c>
      <c r="O632" s="30" t="s">
        <v>28</v>
      </c>
      <c r="P632" s="667"/>
      <c r="Q632" s="634"/>
      <c r="R632" s="31" t="s">
        <v>27</v>
      </c>
      <c r="S632" s="32" t="s">
        <v>28</v>
      </c>
      <c r="T632" s="48" t="s">
        <v>27</v>
      </c>
      <c r="U632" s="44" t="s">
        <v>28</v>
      </c>
    </row>
    <row r="633" spans="1:21" s="1" customFormat="1" ht="15.75" thickBot="1" x14ac:dyDescent="0.3">
      <c r="A633" s="670" t="s">
        <v>1</v>
      </c>
      <c r="B633" s="671"/>
      <c r="C633" s="14" t="s">
        <v>2</v>
      </c>
      <c r="D633" s="46" t="s">
        <v>3</v>
      </c>
      <c r="E633" s="46" t="s">
        <v>4</v>
      </c>
      <c r="F633" s="46" t="s">
        <v>6</v>
      </c>
      <c r="G633" s="35">
        <v>5</v>
      </c>
      <c r="H633" s="36">
        <v>6</v>
      </c>
      <c r="I633" s="36">
        <v>7</v>
      </c>
      <c r="J633" s="37">
        <v>8</v>
      </c>
      <c r="K633" s="37">
        <v>9</v>
      </c>
      <c r="L633" s="38">
        <v>10</v>
      </c>
      <c r="M633" s="37">
        <v>11</v>
      </c>
      <c r="N633" s="39">
        <v>12</v>
      </c>
      <c r="O633" s="40">
        <v>13</v>
      </c>
      <c r="P633" s="41">
        <v>14</v>
      </c>
      <c r="Q633" s="40">
        <v>15</v>
      </c>
      <c r="R633" s="42">
        <v>16</v>
      </c>
      <c r="S633" s="43">
        <v>17</v>
      </c>
      <c r="T633" s="40">
        <v>18</v>
      </c>
      <c r="U633" s="39">
        <v>19</v>
      </c>
    </row>
    <row r="634" spans="1:21" ht="49.5" customHeight="1" x14ac:dyDescent="0.35">
      <c r="A634" s="17">
        <v>1</v>
      </c>
      <c r="B634" s="18" t="s">
        <v>18</v>
      </c>
      <c r="C634" s="619">
        <v>2485</v>
      </c>
      <c r="D634" s="616">
        <f>C634-R647</f>
        <v>163.30000000000018</v>
      </c>
      <c r="E634" s="49"/>
      <c r="F634" s="50"/>
      <c r="G634" s="51"/>
      <c r="H634" s="52"/>
      <c r="I634" s="560"/>
      <c r="J634" s="72"/>
      <c r="K634" s="73"/>
      <c r="L634" s="73"/>
      <c r="M634" s="73"/>
      <c r="N634" s="73"/>
      <c r="O634" s="119"/>
      <c r="P634" s="75"/>
      <c r="Q634" s="51"/>
      <c r="R634" s="51"/>
      <c r="S634" s="76"/>
      <c r="T634" s="76"/>
      <c r="U634" s="77"/>
    </row>
    <row r="635" spans="1:21" ht="41.25" customHeight="1" x14ac:dyDescent="0.25">
      <c r="A635" s="19">
        <v>2</v>
      </c>
      <c r="B635" s="20" t="s">
        <v>12</v>
      </c>
      <c r="C635" s="620"/>
      <c r="D635" s="617"/>
      <c r="E635" s="139">
        <v>1</v>
      </c>
      <c r="F635" s="113">
        <v>2</v>
      </c>
      <c r="G635" s="114">
        <v>1</v>
      </c>
      <c r="H635" s="115">
        <v>2</v>
      </c>
      <c r="I635" s="593">
        <v>10172.69</v>
      </c>
      <c r="J635" s="85">
        <v>12</v>
      </c>
      <c r="K635" s="114">
        <v>12</v>
      </c>
      <c r="L635" s="83">
        <v>2321.6999999999998</v>
      </c>
      <c r="M635" s="82">
        <v>9892.7099999999991</v>
      </c>
      <c r="N635" s="83">
        <v>2321.6999999999998</v>
      </c>
      <c r="O635" s="131">
        <v>9892.7099999999991</v>
      </c>
      <c r="P635" s="145">
        <v>12</v>
      </c>
      <c r="Q635" s="114">
        <v>12</v>
      </c>
      <c r="R635" s="83">
        <v>2321.6999999999998</v>
      </c>
      <c r="S635" s="82">
        <v>9892.7099999999991</v>
      </c>
      <c r="T635" s="82">
        <v>2321.6999999999998</v>
      </c>
      <c r="U635" s="131">
        <v>9892.7099999999991</v>
      </c>
    </row>
    <row r="636" spans="1:21" ht="38.25" customHeight="1" x14ac:dyDescent="0.35">
      <c r="A636" s="19">
        <v>3</v>
      </c>
      <c r="B636" s="20" t="s">
        <v>23</v>
      </c>
      <c r="C636" s="620"/>
      <c r="D636" s="617"/>
      <c r="E636" s="53"/>
      <c r="F636" s="54"/>
      <c r="G636" s="55"/>
      <c r="H636" s="56"/>
      <c r="I636" s="562"/>
      <c r="J636" s="78"/>
      <c r="K636" s="55"/>
      <c r="L636" s="55"/>
      <c r="M636" s="55"/>
      <c r="N636" s="55"/>
      <c r="O636" s="80"/>
      <c r="P636" s="78"/>
      <c r="Q636" s="55"/>
      <c r="R636" s="55"/>
      <c r="S636" s="79"/>
      <c r="T636" s="79"/>
      <c r="U636" s="80"/>
    </row>
    <row r="637" spans="1:21" ht="54.75" customHeight="1" x14ac:dyDescent="0.35">
      <c r="A637" s="19">
        <v>4</v>
      </c>
      <c r="B637" s="20" t="s">
        <v>24</v>
      </c>
      <c r="C637" s="620"/>
      <c r="D637" s="617"/>
      <c r="E637" s="53"/>
      <c r="F637" s="54"/>
      <c r="G637" s="55"/>
      <c r="H637" s="56"/>
      <c r="I637" s="562"/>
      <c r="J637" s="78"/>
      <c r="K637" s="55"/>
      <c r="L637" s="55"/>
      <c r="M637" s="55"/>
      <c r="N637" s="55"/>
      <c r="O637" s="80"/>
      <c r="P637" s="78"/>
      <c r="Q637" s="55"/>
      <c r="R637" s="55"/>
      <c r="S637" s="79"/>
      <c r="T637" s="79"/>
      <c r="U637" s="80"/>
    </row>
    <row r="638" spans="1:21" ht="72.75" customHeight="1" x14ac:dyDescent="0.35">
      <c r="A638" s="19">
        <v>5</v>
      </c>
      <c r="B638" s="20" t="s">
        <v>37</v>
      </c>
      <c r="C638" s="620"/>
      <c r="D638" s="617"/>
      <c r="E638" s="53"/>
      <c r="F638" s="54"/>
      <c r="G638" s="55"/>
      <c r="H638" s="56"/>
      <c r="I638" s="562"/>
      <c r="J638" s="78"/>
      <c r="K638" s="55"/>
      <c r="L638" s="55"/>
      <c r="M638" s="55"/>
      <c r="N638" s="55"/>
      <c r="O638" s="80"/>
      <c r="P638" s="78"/>
      <c r="Q638" s="55"/>
      <c r="R638" s="55"/>
      <c r="S638" s="79"/>
      <c r="T638" s="79"/>
      <c r="U638" s="80"/>
    </row>
    <row r="639" spans="1:21" ht="55.5" customHeight="1" x14ac:dyDescent="0.35">
      <c r="A639" s="19">
        <v>6</v>
      </c>
      <c r="B639" s="20" t="s">
        <v>36</v>
      </c>
      <c r="C639" s="620"/>
      <c r="D639" s="617"/>
      <c r="E639" s="53"/>
      <c r="F639" s="54"/>
      <c r="G639" s="55"/>
      <c r="H639" s="56"/>
      <c r="I639" s="562"/>
      <c r="J639" s="78"/>
      <c r="K639" s="55"/>
      <c r="L639" s="55"/>
      <c r="M639" s="55"/>
      <c r="N639" s="55"/>
      <c r="O639" s="80"/>
      <c r="P639" s="78"/>
      <c r="Q639" s="55"/>
      <c r="R639" s="55"/>
      <c r="S639" s="79"/>
      <c r="T639" s="79"/>
      <c r="U639" s="80"/>
    </row>
    <row r="640" spans="1:21" ht="39.950000000000003" customHeight="1" x14ac:dyDescent="0.35">
      <c r="A640" s="19">
        <v>7</v>
      </c>
      <c r="B640" s="20" t="s">
        <v>25</v>
      </c>
      <c r="C640" s="620"/>
      <c r="D640" s="617"/>
      <c r="E640" s="53"/>
      <c r="F640" s="54"/>
      <c r="G640" s="55"/>
      <c r="H640" s="56"/>
      <c r="I640" s="562"/>
      <c r="J640" s="78"/>
      <c r="K640" s="55"/>
      <c r="L640" s="55"/>
      <c r="M640" s="55"/>
      <c r="N640" s="55"/>
      <c r="O640" s="80"/>
      <c r="P640" s="78"/>
      <c r="Q640" s="55"/>
      <c r="R640" s="55"/>
      <c r="S640" s="79"/>
      <c r="T640" s="79"/>
      <c r="U640" s="80"/>
    </row>
    <row r="641" spans="1:21" ht="39.950000000000003" customHeight="1" x14ac:dyDescent="0.35">
      <c r="A641" s="19">
        <v>8</v>
      </c>
      <c r="B641" s="20" t="s">
        <v>13</v>
      </c>
      <c r="C641" s="620"/>
      <c r="D641" s="617"/>
      <c r="E641" s="138"/>
      <c r="F641" s="107"/>
      <c r="G641" s="59"/>
      <c r="H641" s="60"/>
      <c r="I641" s="563"/>
      <c r="J641" s="385"/>
      <c r="K641" s="66"/>
      <c r="L641" s="90"/>
      <c r="M641" s="89"/>
      <c r="N641" s="66"/>
      <c r="O641" s="144"/>
      <c r="P641" s="229"/>
      <c r="Q641" s="66"/>
      <c r="R641" s="89"/>
      <c r="S641" s="386"/>
      <c r="T641" s="67"/>
      <c r="U641" s="80"/>
    </row>
    <row r="642" spans="1:21" ht="39.950000000000003" customHeight="1" x14ac:dyDescent="0.35">
      <c r="A642" s="19">
        <v>9</v>
      </c>
      <c r="B642" s="20" t="s">
        <v>14</v>
      </c>
      <c r="C642" s="620"/>
      <c r="D642" s="617"/>
      <c r="E642" s="53"/>
      <c r="F642" s="54"/>
      <c r="G642" s="55"/>
      <c r="H642" s="56"/>
      <c r="I642" s="562"/>
      <c r="J642" s="78"/>
      <c r="K642" s="55"/>
      <c r="L642" s="55"/>
      <c r="M642" s="55"/>
      <c r="N642" s="55"/>
      <c r="O642" s="80"/>
      <c r="P642" s="78"/>
      <c r="Q642" s="55"/>
      <c r="R642" s="55"/>
      <c r="S642" s="79"/>
      <c r="T642" s="79"/>
      <c r="U642" s="80"/>
    </row>
    <row r="643" spans="1:21" ht="45.75" customHeight="1" x14ac:dyDescent="0.25">
      <c r="A643" s="19">
        <v>10</v>
      </c>
      <c r="B643" s="20" t="s">
        <v>15</v>
      </c>
      <c r="C643" s="620"/>
      <c r="D643" s="617"/>
      <c r="E643" s="64"/>
      <c r="F643" s="65"/>
      <c r="G643" s="66"/>
      <c r="H643" s="67"/>
      <c r="I643" s="562"/>
      <c r="J643" s="229"/>
      <c r="K643" s="66"/>
      <c r="L643" s="66"/>
      <c r="M643" s="66"/>
      <c r="N643" s="66"/>
      <c r="O643" s="144"/>
      <c r="P643" s="229"/>
      <c r="Q643" s="66"/>
      <c r="R643" s="66"/>
      <c r="S643" s="84"/>
      <c r="T643" s="84"/>
      <c r="U643" s="144"/>
    </row>
    <row r="644" spans="1:21" ht="75" customHeight="1" x14ac:dyDescent="0.35">
      <c r="A644" s="19">
        <v>11</v>
      </c>
      <c r="B644" s="20" t="s">
        <v>19</v>
      </c>
      <c r="C644" s="620"/>
      <c r="D644" s="617"/>
      <c r="E644" s="64"/>
      <c r="F644" s="65"/>
      <c r="G644" s="66"/>
      <c r="H644" s="67"/>
      <c r="I644" s="562"/>
      <c r="J644" s="78"/>
      <c r="K644" s="55"/>
      <c r="L644" s="55"/>
      <c r="M644" s="55"/>
      <c r="N644" s="55"/>
      <c r="O644" s="80"/>
      <c r="P644" s="78"/>
      <c r="Q644" s="55"/>
      <c r="R644" s="55"/>
      <c r="S644" s="79"/>
      <c r="T644" s="79"/>
      <c r="U644" s="80"/>
    </row>
    <row r="645" spans="1:21" ht="39.950000000000003" customHeight="1" x14ac:dyDescent="0.35">
      <c r="A645" s="19">
        <v>12</v>
      </c>
      <c r="B645" s="20" t="s">
        <v>16</v>
      </c>
      <c r="C645" s="620"/>
      <c r="D645" s="617"/>
      <c r="E645" s="64"/>
      <c r="F645" s="65"/>
      <c r="G645" s="66"/>
      <c r="H645" s="67"/>
      <c r="I645" s="562"/>
      <c r="J645" s="78"/>
      <c r="K645" s="55"/>
      <c r="L645" s="55"/>
      <c r="M645" s="55"/>
      <c r="N645" s="55"/>
      <c r="O645" s="80"/>
      <c r="P645" s="78"/>
      <c r="Q645" s="55"/>
      <c r="R645" s="55"/>
      <c r="S645" s="79"/>
      <c r="T645" s="79"/>
      <c r="U645" s="80"/>
    </row>
    <row r="646" spans="1:21" ht="39.950000000000003" customHeight="1" thickBot="1" x14ac:dyDescent="0.3">
      <c r="A646" s="21">
        <v>13</v>
      </c>
      <c r="B646" s="22" t="s">
        <v>17</v>
      </c>
      <c r="C646" s="621"/>
      <c r="D646" s="618"/>
      <c r="E646" s="259"/>
      <c r="F646" s="260"/>
      <c r="G646" s="261"/>
      <c r="H646" s="262"/>
      <c r="I646" s="564"/>
      <c r="J646" s="263"/>
      <c r="K646" s="261"/>
      <c r="L646" s="264"/>
      <c r="M646" s="264"/>
      <c r="N646" s="261"/>
      <c r="O646" s="265"/>
      <c r="P646" s="266"/>
      <c r="Q646" s="267"/>
      <c r="R646" s="267"/>
      <c r="S646" s="268"/>
      <c r="T646" s="268"/>
      <c r="U646" s="269"/>
    </row>
    <row r="647" spans="1:21" ht="39.950000000000003" customHeight="1" thickBot="1" x14ac:dyDescent="0.3">
      <c r="A647" s="678" t="s">
        <v>10</v>
      </c>
      <c r="B647" s="679"/>
      <c r="C647" s="9">
        <f>C634</f>
        <v>2485</v>
      </c>
      <c r="D647" s="9">
        <f>C634-R647</f>
        <v>163.30000000000018</v>
      </c>
      <c r="E647" s="10">
        <f>SUM(E634:E646)</f>
        <v>1</v>
      </c>
      <c r="F647" s="10">
        <f t="shared" ref="F647:U647" si="27">SUM(F634:F646)</f>
        <v>2</v>
      </c>
      <c r="G647" s="10">
        <f t="shared" si="27"/>
        <v>1</v>
      </c>
      <c r="H647" s="10">
        <f t="shared" si="27"/>
        <v>2</v>
      </c>
      <c r="I647" s="105">
        <f t="shared" si="27"/>
        <v>10172.69</v>
      </c>
      <c r="J647" s="16">
        <f t="shared" si="27"/>
        <v>12</v>
      </c>
      <c r="K647" s="10">
        <f t="shared" si="27"/>
        <v>12</v>
      </c>
      <c r="L647" s="98">
        <f t="shared" si="27"/>
        <v>2321.6999999999998</v>
      </c>
      <c r="M647" s="98">
        <f t="shared" si="27"/>
        <v>9892.7099999999991</v>
      </c>
      <c r="N647" s="98">
        <f t="shared" si="27"/>
        <v>2321.6999999999998</v>
      </c>
      <c r="O647" s="99">
        <f t="shared" si="27"/>
        <v>9892.7099999999991</v>
      </c>
      <c r="P647" s="10">
        <f t="shared" si="27"/>
        <v>12</v>
      </c>
      <c r="Q647" s="13">
        <f t="shared" si="27"/>
        <v>12</v>
      </c>
      <c r="R647" s="98">
        <f t="shared" si="27"/>
        <v>2321.6999999999998</v>
      </c>
      <c r="S647" s="105">
        <f t="shared" si="27"/>
        <v>9892.7099999999991</v>
      </c>
      <c r="T647" s="104">
        <f t="shared" si="27"/>
        <v>2321.6999999999998</v>
      </c>
      <c r="U647" s="105">
        <f t="shared" si="27"/>
        <v>9892.7099999999991</v>
      </c>
    </row>
    <row r="650" spans="1:21" ht="18.75" x14ac:dyDescent="0.3">
      <c r="B650" s="611" t="s">
        <v>84</v>
      </c>
      <c r="C650" s="611"/>
      <c r="D650" s="611"/>
      <c r="E650" s="611"/>
      <c r="F650" s="611"/>
      <c r="G650" s="611"/>
      <c r="H650" s="611"/>
      <c r="I650" s="611"/>
      <c r="J650" s="611"/>
      <c r="K650" s="611"/>
      <c r="L650" s="611"/>
      <c r="M650" s="611"/>
    </row>
    <row r="651" spans="1:21" ht="19.5" thickBot="1" x14ac:dyDescent="0.35"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</row>
    <row r="652" spans="1:21" ht="27" customHeight="1" thickBot="1" x14ac:dyDescent="0.45">
      <c r="A652" s="650"/>
      <c r="B652" s="651"/>
      <c r="C652" s="651"/>
      <c r="D652" s="652"/>
      <c r="E652" s="659"/>
      <c r="F652" s="660"/>
      <c r="G652" s="660"/>
      <c r="H652" s="660"/>
      <c r="I652" s="660"/>
      <c r="J652" s="660"/>
      <c r="K652" s="660"/>
      <c r="L652" s="660"/>
      <c r="M652" s="660"/>
      <c r="N652" s="660"/>
      <c r="O652" s="660"/>
      <c r="P652" s="660"/>
      <c r="Q652" s="660"/>
      <c r="R652" s="660"/>
      <c r="S652" s="660"/>
      <c r="T652" s="660"/>
      <c r="U652" s="661"/>
    </row>
    <row r="653" spans="1:21" ht="32.1" customHeight="1" x14ac:dyDescent="0.25">
      <c r="A653" s="672" t="s">
        <v>0</v>
      </c>
      <c r="B653" s="673"/>
      <c r="C653" s="631" t="s">
        <v>39</v>
      </c>
      <c r="D653" s="632"/>
      <c r="E653" s="653" t="s">
        <v>34</v>
      </c>
      <c r="F653" s="654"/>
      <c r="G653" s="654"/>
      <c r="H653" s="654"/>
      <c r="I653" s="655"/>
      <c r="J653" s="622" t="s">
        <v>30</v>
      </c>
      <c r="K653" s="622"/>
      <c r="L653" s="622"/>
      <c r="M653" s="622"/>
      <c r="N653" s="622"/>
      <c r="O653" s="622"/>
      <c r="P653" s="638" t="s">
        <v>7</v>
      </c>
      <c r="Q653" s="639"/>
      <c r="R653" s="640"/>
      <c r="S653" s="641"/>
      <c r="T653" s="641"/>
      <c r="U653" s="642"/>
    </row>
    <row r="654" spans="1:21" ht="32.1" customHeight="1" thickBot="1" x14ac:dyDescent="0.3">
      <c r="A654" s="674"/>
      <c r="B654" s="675"/>
      <c r="C654" s="633"/>
      <c r="D654" s="634"/>
      <c r="E654" s="656"/>
      <c r="F654" s="657"/>
      <c r="G654" s="657"/>
      <c r="H654" s="657"/>
      <c r="I654" s="658"/>
      <c r="J654" s="624" t="s">
        <v>5</v>
      </c>
      <c r="K654" s="635"/>
      <c r="L654" s="623" t="s">
        <v>21</v>
      </c>
      <c r="M654" s="624"/>
      <c r="N654" s="624"/>
      <c r="O654" s="624"/>
      <c r="P654" s="646" t="s">
        <v>31</v>
      </c>
      <c r="Q654" s="647"/>
      <c r="R654" s="643" t="s">
        <v>11</v>
      </c>
      <c r="S654" s="644"/>
      <c r="T654" s="623"/>
      <c r="U654" s="645"/>
    </row>
    <row r="655" spans="1:21" ht="32.1" customHeight="1" x14ac:dyDescent="0.25">
      <c r="A655" s="674"/>
      <c r="B655" s="675"/>
      <c r="C655" s="627" t="s">
        <v>26</v>
      </c>
      <c r="D655" s="629" t="s">
        <v>22</v>
      </c>
      <c r="E655" s="614" t="s">
        <v>35</v>
      </c>
      <c r="F655" s="612" t="s">
        <v>33</v>
      </c>
      <c r="G655" s="665" t="s">
        <v>20</v>
      </c>
      <c r="H655" s="666"/>
      <c r="I655" s="668" t="s">
        <v>38</v>
      </c>
      <c r="J655" s="663" t="s">
        <v>8</v>
      </c>
      <c r="K655" s="664" t="s">
        <v>20</v>
      </c>
      <c r="L655" s="636" t="s">
        <v>8</v>
      </c>
      <c r="M655" s="637"/>
      <c r="N655" s="625" t="s">
        <v>20</v>
      </c>
      <c r="O655" s="626"/>
      <c r="P655" s="627" t="s">
        <v>8</v>
      </c>
      <c r="Q655" s="629" t="s">
        <v>20</v>
      </c>
      <c r="R655" s="648" t="s">
        <v>8</v>
      </c>
      <c r="S655" s="649"/>
      <c r="T655" s="637" t="s">
        <v>20</v>
      </c>
      <c r="U655" s="662"/>
    </row>
    <row r="656" spans="1:21" ht="32.1" customHeight="1" thickBot="1" x14ac:dyDescent="0.3">
      <c r="A656" s="676"/>
      <c r="B656" s="677"/>
      <c r="C656" s="628"/>
      <c r="D656" s="630"/>
      <c r="E656" s="615"/>
      <c r="F656" s="613"/>
      <c r="G656" s="45" t="s">
        <v>32</v>
      </c>
      <c r="H656" s="28" t="s">
        <v>29</v>
      </c>
      <c r="I656" s="669"/>
      <c r="J656" s="663"/>
      <c r="K656" s="664"/>
      <c r="L656" s="29" t="s">
        <v>27</v>
      </c>
      <c r="M656" s="30" t="s">
        <v>28</v>
      </c>
      <c r="N656" s="29" t="s">
        <v>27</v>
      </c>
      <c r="O656" s="30" t="s">
        <v>28</v>
      </c>
      <c r="P656" s="667"/>
      <c r="Q656" s="634"/>
      <c r="R656" s="31" t="s">
        <v>27</v>
      </c>
      <c r="S656" s="32" t="s">
        <v>28</v>
      </c>
      <c r="T656" s="48" t="s">
        <v>27</v>
      </c>
      <c r="U656" s="44" t="s">
        <v>28</v>
      </c>
    </row>
    <row r="657" spans="1:21" s="1" customFormat="1" ht="15.75" thickBot="1" x14ac:dyDescent="0.3">
      <c r="A657" s="670" t="s">
        <v>1</v>
      </c>
      <c r="B657" s="671"/>
      <c r="C657" s="14" t="s">
        <v>2</v>
      </c>
      <c r="D657" s="46" t="s">
        <v>3</v>
      </c>
      <c r="E657" s="46" t="s">
        <v>4</v>
      </c>
      <c r="F657" s="46" t="s">
        <v>6</v>
      </c>
      <c r="G657" s="35">
        <v>5</v>
      </c>
      <c r="H657" s="36">
        <v>6</v>
      </c>
      <c r="I657" s="36">
        <v>7</v>
      </c>
      <c r="J657" s="37">
        <v>8</v>
      </c>
      <c r="K657" s="37">
        <v>9</v>
      </c>
      <c r="L657" s="38">
        <v>10</v>
      </c>
      <c r="M657" s="37">
        <v>11</v>
      </c>
      <c r="N657" s="39">
        <v>12</v>
      </c>
      <c r="O657" s="40">
        <v>13</v>
      </c>
      <c r="P657" s="41">
        <v>14</v>
      </c>
      <c r="Q657" s="40">
        <v>15</v>
      </c>
      <c r="R657" s="42">
        <v>16</v>
      </c>
      <c r="S657" s="43">
        <v>17</v>
      </c>
      <c r="T657" s="40">
        <v>18</v>
      </c>
      <c r="U657" s="39">
        <v>19</v>
      </c>
    </row>
    <row r="658" spans="1:21" ht="49.5" customHeight="1" x14ac:dyDescent="0.35">
      <c r="A658" s="17">
        <v>1</v>
      </c>
      <c r="B658" s="18" t="s">
        <v>18</v>
      </c>
      <c r="C658" s="619">
        <v>2712</v>
      </c>
      <c r="D658" s="616">
        <f>C658-R671</f>
        <v>317.7786000000001</v>
      </c>
      <c r="E658" s="49"/>
      <c r="F658" s="50"/>
      <c r="G658" s="424"/>
      <c r="H658" s="425"/>
      <c r="I658" s="560"/>
      <c r="J658" s="438"/>
      <c r="K658" s="439"/>
      <c r="L658" s="439"/>
      <c r="M658" s="439"/>
      <c r="N658" s="439"/>
      <c r="O658" s="440"/>
      <c r="P658" s="441"/>
      <c r="Q658" s="424"/>
      <c r="R658" s="424"/>
      <c r="S658" s="442"/>
      <c r="T658" s="442"/>
      <c r="U658" s="443"/>
    </row>
    <row r="659" spans="1:21" ht="41.25" customHeight="1" x14ac:dyDescent="0.35">
      <c r="A659" s="19">
        <v>2</v>
      </c>
      <c r="B659" s="20" t="s">
        <v>12</v>
      </c>
      <c r="C659" s="620"/>
      <c r="D659" s="617"/>
      <c r="E659" s="389">
        <v>2</v>
      </c>
      <c r="F659" s="390">
        <v>8</v>
      </c>
      <c r="G659" s="391">
        <v>2</v>
      </c>
      <c r="H659" s="392">
        <v>8</v>
      </c>
      <c r="I659" s="593">
        <v>11103</v>
      </c>
      <c r="J659" s="401">
        <v>9</v>
      </c>
      <c r="K659" s="391">
        <v>9</v>
      </c>
      <c r="L659" s="402">
        <v>2390.6882999999998</v>
      </c>
      <c r="M659" s="402">
        <v>10208</v>
      </c>
      <c r="N659" s="402">
        <v>2390.6882999999998</v>
      </c>
      <c r="O659" s="403">
        <v>10208</v>
      </c>
      <c r="P659" s="401">
        <v>9</v>
      </c>
      <c r="Q659" s="391">
        <v>9</v>
      </c>
      <c r="R659" s="402">
        <v>2394.2213999999999</v>
      </c>
      <c r="S659" s="404">
        <v>10208</v>
      </c>
      <c r="T659" s="404">
        <v>2394.2213999999999</v>
      </c>
      <c r="U659" s="403">
        <v>10208</v>
      </c>
    </row>
    <row r="660" spans="1:21" ht="38.25" customHeight="1" x14ac:dyDescent="0.35">
      <c r="A660" s="19">
        <v>3</v>
      </c>
      <c r="B660" s="20" t="s">
        <v>23</v>
      </c>
      <c r="C660" s="620"/>
      <c r="D660" s="617"/>
      <c r="E660" s="64"/>
      <c r="F660" s="65"/>
      <c r="G660" s="393"/>
      <c r="H660" s="394"/>
      <c r="I660" s="562"/>
      <c r="J660" s="405"/>
      <c r="K660" s="393"/>
      <c r="L660" s="393"/>
      <c r="M660" s="393"/>
      <c r="N660" s="393"/>
      <c r="O660" s="406"/>
      <c r="P660" s="405"/>
      <c r="Q660" s="393"/>
      <c r="R660" s="461"/>
      <c r="S660" s="462"/>
      <c r="T660" s="462"/>
      <c r="U660" s="463"/>
    </row>
    <row r="661" spans="1:21" ht="54.75" customHeight="1" x14ac:dyDescent="0.35">
      <c r="A661" s="19">
        <v>4</v>
      </c>
      <c r="B661" s="20" t="s">
        <v>24</v>
      </c>
      <c r="C661" s="620"/>
      <c r="D661" s="617"/>
      <c r="E661" s="53"/>
      <c r="F661" s="54"/>
      <c r="G661" s="426"/>
      <c r="H661" s="427"/>
      <c r="I661" s="562"/>
      <c r="J661" s="444"/>
      <c r="K661" s="426"/>
      <c r="L661" s="426"/>
      <c r="M661" s="426"/>
      <c r="N661" s="426"/>
      <c r="O661" s="445"/>
      <c r="P661" s="444"/>
      <c r="Q661" s="426"/>
      <c r="R661" s="426"/>
      <c r="S661" s="446"/>
      <c r="T661" s="446"/>
      <c r="U661" s="445"/>
    </row>
    <row r="662" spans="1:21" ht="72.75" customHeight="1" x14ac:dyDescent="0.35">
      <c r="A662" s="19">
        <v>5</v>
      </c>
      <c r="B662" s="20" t="s">
        <v>37</v>
      </c>
      <c r="C662" s="620"/>
      <c r="D662" s="617"/>
      <c r="E662" s="53"/>
      <c r="F662" s="54"/>
      <c r="G662" s="426"/>
      <c r="H662" s="427"/>
      <c r="I662" s="562"/>
      <c r="J662" s="444"/>
      <c r="K662" s="426"/>
      <c r="L662" s="426"/>
      <c r="M662" s="426"/>
      <c r="N662" s="426"/>
      <c r="O662" s="445"/>
      <c r="P662" s="444"/>
      <c r="Q662" s="426"/>
      <c r="R662" s="426"/>
      <c r="S662" s="446"/>
      <c r="T662" s="446"/>
      <c r="U662" s="445"/>
    </row>
    <row r="663" spans="1:21" ht="55.5" customHeight="1" x14ac:dyDescent="0.35">
      <c r="A663" s="19">
        <v>6</v>
      </c>
      <c r="B663" s="20" t="s">
        <v>36</v>
      </c>
      <c r="C663" s="620"/>
      <c r="D663" s="617"/>
      <c r="E663" s="53"/>
      <c r="F663" s="54"/>
      <c r="G663" s="426"/>
      <c r="H663" s="427"/>
      <c r="I663" s="562"/>
      <c r="J663" s="444"/>
      <c r="K663" s="426"/>
      <c r="L663" s="426"/>
      <c r="M663" s="426"/>
      <c r="N663" s="426"/>
      <c r="O663" s="445"/>
      <c r="P663" s="444"/>
      <c r="Q663" s="426"/>
      <c r="R663" s="426"/>
      <c r="S663" s="446"/>
      <c r="T663" s="446"/>
      <c r="U663" s="445"/>
    </row>
    <row r="664" spans="1:21" ht="39.950000000000003" customHeight="1" x14ac:dyDescent="0.35">
      <c r="A664" s="19">
        <v>7</v>
      </c>
      <c r="B664" s="20" t="s">
        <v>25</v>
      </c>
      <c r="C664" s="620"/>
      <c r="D664" s="617"/>
      <c r="E664" s="53"/>
      <c r="F664" s="54"/>
      <c r="G664" s="426"/>
      <c r="H664" s="427"/>
      <c r="I664" s="562"/>
      <c r="J664" s="444"/>
      <c r="K664" s="426"/>
      <c r="L664" s="426"/>
      <c r="M664" s="426"/>
      <c r="N664" s="426"/>
      <c r="O664" s="445"/>
      <c r="P664" s="444"/>
      <c r="Q664" s="426"/>
      <c r="R664" s="426"/>
      <c r="S664" s="446"/>
      <c r="T664" s="446"/>
      <c r="U664" s="445"/>
    </row>
    <row r="665" spans="1:21" ht="39.950000000000003" customHeight="1" x14ac:dyDescent="0.35">
      <c r="A665" s="19">
        <v>8</v>
      </c>
      <c r="B665" s="20" t="s">
        <v>13</v>
      </c>
      <c r="C665" s="620"/>
      <c r="D665" s="617"/>
      <c r="E665" s="428"/>
      <c r="F665" s="429"/>
      <c r="G665" s="430"/>
      <c r="H665" s="431"/>
      <c r="I665" s="563"/>
      <c r="J665" s="447"/>
      <c r="K665" s="432"/>
      <c r="L665" s="448"/>
      <c r="M665" s="449"/>
      <c r="N665" s="432"/>
      <c r="O665" s="450"/>
      <c r="P665" s="451"/>
      <c r="Q665" s="432"/>
      <c r="R665" s="449"/>
      <c r="S665" s="452"/>
      <c r="T665" s="433"/>
      <c r="U665" s="445"/>
    </row>
    <row r="666" spans="1:21" ht="39.950000000000003" customHeight="1" x14ac:dyDescent="0.35">
      <c r="A666" s="19">
        <v>9</v>
      </c>
      <c r="B666" s="20" t="s">
        <v>14</v>
      </c>
      <c r="C666" s="620"/>
      <c r="D666" s="617"/>
      <c r="E666" s="53"/>
      <c r="F666" s="54"/>
      <c r="G666" s="426"/>
      <c r="H666" s="427"/>
      <c r="I666" s="562"/>
      <c r="J666" s="444"/>
      <c r="K666" s="426"/>
      <c r="L666" s="426"/>
      <c r="M666" s="426"/>
      <c r="N666" s="426"/>
      <c r="O666" s="445"/>
      <c r="P666" s="444"/>
      <c r="Q666" s="426"/>
      <c r="R666" s="426"/>
      <c r="S666" s="446"/>
      <c r="T666" s="446"/>
      <c r="U666" s="445"/>
    </row>
    <row r="667" spans="1:21" ht="45.75" customHeight="1" x14ac:dyDescent="0.25">
      <c r="A667" s="19">
        <v>10</v>
      </c>
      <c r="B667" s="20" t="s">
        <v>15</v>
      </c>
      <c r="C667" s="620"/>
      <c r="D667" s="617"/>
      <c r="E667" s="53"/>
      <c r="F667" s="54"/>
      <c r="G667" s="432"/>
      <c r="H667" s="433"/>
      <c r="I667" s="562"/>
      <c r="J667" s="451"/>
      <c r="K667" s="432"/>
      <c r="L667" s="432"/>
      <c r="M667" s="432"/>
      <c r="N667" s="432"/>
      <c r="O667" s="450"/>
      <c r="P667" s="451"/>
      <c r="Q667" s="432"/>
      <c r="R667" s="432"/>
      <c r="S667" s="453"/>
      <c r="T667" s="453"/>
      <c r="U667" s="450"/>
    </row>
    <row r="668" spans="1:21" ht="75" customHeight="1" x14ac:dyDescent="0.35">
      <c r="A668" s="19">
        <v>11</v>
      </c>
      <c r="B668" s="20" t="s">
        <v>19</v>
      </c>
      <c r="C668" s="620"/>
      <c r="D668" s="617"/>
      <c r="E668" s="53"/>
      <c r="F668" s="54"/>
      <c r="G668" s="432"/>
      <c r="H668" s="433"/>
      <c r="I668" s="562"/>
      <c r="J668" s="444"/>
      <c r="K668" s="426"/>
      <c r="L668" s="426"/>
      <c r="M668" s="426"/>
      <c r="N668" s="426"/>
      <c r="O668" s="445"/>
      <c r="P668" s="444"/>
      <c r="Q668" s="426"/>
      <c r="R668" s="426"/>
      <c r="S668" s="446"/>
      <c r="T668" s="446"/>
      <c r="U668" s="445"/>
    </row>
    <row r="669" spans="1:21" ht="39.950000000000003" customHeight="1" x14ac:dyDescent="0.35">
      <c r="A669" s="19">
        <v>12</v>
      </c>
      <c r="B669" s="20" t="s">
        <v>16</v>
      </c>
      <c r="C669" s="620"/>
      <c r="D669" s="617"/>
      <c r="E669" s="53"/>
      <c r="F669" s="54"/>
      <c r="G669" s="432"/>
      <c r="H669" s="433"/>
      <c r="I669" s="562"/>
      <c r="J669" s="444"/>
      <c r="K669" s="426"/>
      <c r="L669" s="426"/>
      <c r="M669" s="426"/>
      <c r="N669" s="426"/>
      <c r="O669" s="445"/>
      <c r="P669" s="444"/>
      <c r="Q669" s="426"/>
      <c r="R669" s="426"/>
      <c r="S669" s="446"/>
      <c r="T669" s="446"/>
      <c r="U669" s="445"/>
    </row>
    <row r="670" spans="1:21" ht="39.950000000000003" customHeight="1" thickBot="1" x14ac:dyDescent="0.3">
      <c r="A670" s="21">
        <v>13</v>
      </c>
      <c r="B670" s="22" t="s">
        <v>17</v>
      </c>
      <c r="C670" s="621"/>
      <c r="D670" s="618"/>
      <c r="E670" s="434"/>
      <c r="F670" s="435"/>
      <c r="G670" s="436"/>
      <c r="H670" s="437"/>
      <c r="I670" s="564"/>
      <c r="J670" s="454"/>
      <c r="K670" s="436"/>
      <c r="L670" s="455"/>
      <c r="M670" s="455"/>
      <c r="N670" s="436"/>
      <c r="O670" s="456"/>
      <c r="P670" s="457"/>
      <c r="Q670" s="458"/>
      <c r="R670" s="458"/>
      <c r="S670" s="459"/>
      <c r="T670" s="459"/>
      <c r="U670" s="460"/>
    </row>
    <row r="671" spans="1:21" ht="39.950000000000003" customHeight="1" thickBot="1" x14ac:dyDescent="0.3">
      <c r="A671" s="678" t="s">
        <v>10</v>
      </c>
      <c r="B671" s="679"/>
      <c r="C671" s="9">
        <f>C658</f>
        <v>2712</v>
      </c>
      <c r="D671" s="9">
        <f>C658-R671</f>
        <v>317.7786000000001</v>
      </c>
      <c r="E671" s="10">
        <f>SUM(E658:E670)</f>
        <v>2</v>
      </c>
      <c r="F671" s="10">
        <f t="shared" ref="F671:U671" si="28">SUM(F658:F670)</f>
        <v>8</v>
      </c>
      <c r="G671" s="10">
        <f t="shared" si="28"/>
        <v>2</v>
      </c>
      <c r="H671" s="10">
        <f t="shared" si="28"/>
        <v>8</v>
      </c>
      <c r="I671" s="105">
        <f t="shared" si="28"/>
        <v>11103</v>
      </c>
      <c r="J671" s="16">
        <f t="shared" si="28"/>
        <v>9</v>
      </c>
      <c r="K671" s="10">
        <f t="shared" si="28"/>
        <v>9</v>
      </c>
      <c r="L671" s="98">
        <f t="shared" si="28"/>
        <v>2390.6882999999998</v>
      </c>
      <c r="M671" s="98">
        <f t="shared" si="28"/>
        <v>10208</v>
      </c>
      <c r="N671" s="98">
        <f t="shared" si="28"/>
        <v>2390.6882999999998</v>
      </c>
      <c r="O671" s="99">
        <f t="shared" si="28"/>
        <v>10208</v>
      </c>
      <c r="P671" s="10">
        <f t="shared" si="28"/>
        <v>9</v>
      </c>
      <c r="Q671" s="13">
        <f t="shared" si="28"/>
        <v>9</v>
      </c>
      <c r="R671" s="98">
        <f t="shared" si="28"/>
        <v>2394.2213999999999</v>
      </c>
      <c r="S671" s="105">
        <f t="shared" si="28"/>
        <v>10208</v>
      </c>
      <c r="T671" s="104">
        <f t="shared" si="28"/>
        <v>2394.2213999999999</v>
      </c>
      <c r="U671" s="105">
        <f t="shared" si="28"/>
        <v>10208</v>
      </c>
    </row>
    <row r="674" spans="1:21" ht="18.75" x14ac:dyDescent="0.3">
      <c r="B674" s="611" t="s">
        <v>85</v>
      </c>
      <c r="C674" s="611"/>
      <c r="D674" s="611"/>
      <c r="E674" s="611"/>
      <c r="F674" s="611"/>
      <c r="G674" s="611"/>
      <c r="H674" s="611"/>
      <c r="I674" s="611"/>
      <c r="J674" s="611"/>
      <c r="K674" s="611"/>
      <c r="L674" s="611"/>
      <c r="M674" s="611"/>
    </row>
    <row r="675" spans="1:21" ht="19.5" thickBot="1" x14ac:dyDescent="0.35"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</row>
    <row r="676" spans="1:21" ht="27" customHeight="1" thickBot="1" x14ac:dyDescent="0.45">
      <c r="A676" s="650"/>
      <c r="B676" s="651"/>
      <c r="C676" s="651"/>
      <c r="D676" s="652"/>
      <c r="E676" s="659"/>
      <c r="F676" s="660"/>
      <c r="G676" s="660"/>
      <c r="H676" s="660"/>
      <c r="I676" s="660"/>
      <c r="J676" s="660"/>
      <c r="K676" s="660"/>
      <c r="L676" s="660"/>
      <c r="M676" s="660"/>
      <c r="N676" s="660"/>
      <c r="O676" s="660"/>
      <c r="P676" s="660"/>
      <c r="Q676" s="660"/>
      <c r="R676" s="660"/>
      <c r="S676" s="660"/>
      <c r="T676" s="660"/>
      <c r="U676" s="661"/>
    </row>
    <row r="677" spans="1:21" ht="32.1" customHeight="1" x14ac:dyDescent="0.25">
      <c r="A677" s="672" t="s">
        <v>0</v>
      </c>
      <c r="B677" s="673"/>
      <c r="C677" s="631" t="s">
        <v>39</v>
      </c>
      <c r="D677" s="632"/>
      <c r="E677" s="653" t="s">
        <v>34</v>
      </c>
      <c r="F677" s="654"/>
      <c r="G677" s="654"/>
      <c r="H677" s="654"/>
      <c r="I677" s="655"/>
      <c r="J677" s="622" t="s">
        <v>30</v>
      </c>
      <c r="K677" s="622"/>
      <c r="L677" s="622"/>
      <c r="M677" s="622"/>
      <c r="N677" s="622"/>
      <c r="O677" s="622"/>
      <c r="P677" s="638" t="s">
        <v>7</v>
      </c>
      <c r="Q677" s="639"/>
      <c r="R677" s="640"/>
      <c r="S677" s="641"/>
      <c r="T677" s="641"/>
      <c r="U677" s="642"/>
    </row>
    <row r="678" spans="1:21" ht="32.1" customHeight="1" thickBot="1" x14ac:dyDescent="0.3">
      <c r="A678" s="674"/>
      <c r="B678" s="675"/>
      <c r="C678" s="633"/>
      <c r="D678" s="634"/>
      <c r="E678" s="656"/>
      <c r="F678" s="657"/>
      <c r="G678" s="657"/>
      <c r="H678" s="657"/>
      <c r="I678" s="658"/>
      <c r="J678" s="624" t="s">
        <v>5</v>
      </c>
      <c r="K678" s="635"/>
      <c r="L678" s="623" t="s">
        <v>21</v>
      </c>
      <c r="M678" s="624"/>
      <c r="N678" s="624"/>
      <c r="O678" s="624"/>
      <c r="P678" s="646" t="s">
        <v>31</v>
      </c>
      <c r="Q678" s="647"/>
      <c r="R678" s="643" t="s">
        <v>11</v>
      </c>
      <c r="S678" s="644"/>
      <c r="T678" s="623"/>
      <c r="U678" s="645"/>
    </row>
    <row r="679" spans="1:21" ht="32.1" customHeight="1" x14ac:dyDescent="0.25">
      <c r="A679" s="674"/>
      <c r="B679" s="675"/>
      <c r="C679" s="627" t="s">
        <v>26</v>
      </c>
      <c r="D679" s="629" t="s">
        <v>22</v>
      </c>
      <c r="E679" s="614" t="s">
        <v>35</v>
      </c>
      <c r="F679" s="612" t="s">
        <v>33</v>
      </c>
      <c r="G679" s="665" t="s">
        <v>20</v>
      </c>
      <c r="H679" s="666"/>
      <c r="I679" s="668" t="s">
        <v>38</v>
      </c>
      <c r="J679" s="663" t="s">
        <v>8</v>
      </c>
      <c r="K679" s="664" t="s">
        <v>20</v>
      </c>
      <c r="L679" s="636" t="s">
        <v>8</v>
      </c>
      <c r="M679" s="637"/>
      <c r="N679" s="625" t="s">
        <v>20</v>
      </c>
      <c r="O679" s="626"/>
      <c r="P679" s="627" t="s">
        <v>8</v>
      </c>
      <c r="Q679" s="629" t="s">
        <v>20</v>
      </c>
      <c r="R679" s="648" t="s">
        <v>8</v>
      </c>
      <c r="S679" s="649"/>
      <c r="T679" s="637" t="s">
        <v>20</v>
      </c>
      <c r="U679" s="662"/>
    </row>
    <row r="680" spans="1:21" ht="32.1" customHeight="1" thickBot="1" x14ac:dyDescent="0.3">
      <c r="A680" s="676"/>
      <c r="B680" s="677"/>
      <c r="C680" s="628"/>
      <c r="D680" s="630"/>
      <c r="E680" s="615"/>
      <c r="F680" s="613"/>
      <c r="G680" s="45" t="s">
        <v>32</v>
      </c>
      <c r="H680" s="28" t="s">
        <v>29</v>
      </c>
      <c r="I680" s="669"/>
      <c r="J680" s="663"/>
      <c r="K680" s="664"/>
      <c r="L680" s="29" t="s">
        <v>27</v>
      </c>
      <c r="M680" s="30" t="s">
        <v>28</v>
      </c>
      <c r="N680" s="29" t="s">
        <v>27</v>
      </c>
      <c r="O680" s="30" t="s">
        <v>28</v>
      </c>
      <c r="P680" s="667"/>
      <c r="Q680" s="634"/>
      <c r="R680" s="31" t="s">
        <v>27</v>
      </c>
      <c r="S680" s="32" t="s">
        <v>28</v>
      </c>
      <c r="T680" s="48" t="s">
        <v>27</v>
      </c>
      <c r="U680" s="44" t="s">
        <v>28</v>
      </c>
    </row>
    <row r="681" spans="1:21" s="1" customFormat="1" ht="15.75" thickBot="1" x14ac:dyDescent="0.3">
      <c r="A681" s="670" t="s">
        <v>1</v>
      </c>
      <c r="B681" s="671"/>
      <c r="C681" s="14" t="s">
        <v>2</v>
      </c>
      <c r="D681" s="46" t="s">
        <v>3</v>
      </c>
      <c r="E681" s="46" t="s">
        <v>4</v>
      </c>
      <c r="F681" s="46" t="s">
        <v>6</v>
      </c>
      <c r="G681" s="35">
        <v>5</v>
      </c>
      <c r="H681" s="36">
        <v>6</v>
      </c>
      <c r="I681" s="36">
        <v>7</v>
      </c>
      <c r="J681" s="37">
        <v>8</v>
      </c>
      <c r="K681" s="37">
        <v>9</v>
      </c>
      <c r="L681" s="38">
        <v>10</v>
      </c>
      <c r="M681" s="37">
        <v>11</v>
      </c>
      <c r="N681" s="39">
        <v>12</v>
      </c>
      <c r="O681" s="40">
        <v>13</v>
      </c>
      <c r="P681" s="41">
        <v>14</v>
      </c>
      <c r="Q681" s="40">
        <v>15</v>
      </c>
      <c r="R681" s="42">
        <v>16</v>
      </c>
      <c r="S681" s="43">
        <v>17</v>
      </c>
      <c r="T681" s="40">
        <v>18</v>
      </c>
      <c r="U681" s="39">
        <v>19</v>
      </c>
    </row>
    <row r="682" spans="1:21" ht="49.5" customHeight="1" x14ac:dyDescent="0.35">
      <c r="A682" s="17">
        <v>1</v>
      </c>
      <c r="B682" s="18" t="s">
        <v>18</v>
      </c>
      <c r="C682" s="619">
        <v>2415</v>
      </c>
      <c r="D682" s="616">
        <f>C682-R695</f>
        <v>330.53758852404417</v>
      </c>
      <c r="E682" s="49"/>
      <c r="F682" s="50"/>
      <c r="G682" s="51"/>
      <c r="H682" s="52"/>
      <c r="I682" s="560"/>
      <c r="J682" s="72"/>
      <c r="K682" s="73"/>
      <c r="L682" s="73"/>
      <c r="M682" s="73"/>
      <c r="N682" s="73"/>
      <c r="O682" s="119"/>
      <c r="P682" s="75"/>
      <c r="Q682" s="51"/>
      <c r="R682" s="51"/>
      <c r="S682" s="76"/>
      <c r="T682" s="76"/>
      <c r="U682" s="77"/>
    </row>
    <row r="683" spans="1:21" ht="41.25" customHeight="1" x14ac:dyDescent="0.25">
      <c r="A683" s="19">
        <v>2</v>
      </c>
      <c r="B683" s="20" t="s">
        <v>12</v>
      </c>
      <c r="C683" s="620"/>
      <c r="D683" s="617"/>
      <c r="E683" s="139">
        <v>1</v>
      </c>
      <c r="F683" s="113">
        <f>E683</f>
        <v>1</v>
      </c>
      <c r="G683" s="170">
        <v>1</v>
      </c>
      <c r="H683" s="464">
        <v>1</v>
      </c>
      <c r="I683" s="593">
        <v>9884.7199999999993</v>
      </c>
      <c r="J683" s="85">
        <v>9</v>
      </c>
      <c r="K683" s="114">
        <v>9</v>
      </c>
      <c r="L683" s="172">
        <f>M683/4.2699</f>
        <v>2084.1635635494977</v>
      </c>
      <c r="M683" s="172">
        <v>8899.17</v>
      </c>
      <c r="N683" s="172">
        <f>M683/4.2699</f>
        <v>2084.1635635494977</v>
      </c>
      <c r="O683" s="230">
        <f>M683</f>
        <v>8899.17</v>
      </c>
      <c r="P683" s="465">
        <v>9</v>
      </c>
      <c r="Q683" s="466">
        <v>9</v>
      </c>
      <c r="R683" s="172">
        <f>(8099.18/4.2699)+(799.99/4.2631)</f>
        <v>2084.4624114759558</v>
      </c>
      <c r="S683" s="175">
        <f>8099.18+799.99</f>
        <v>8899.17</v>
      </c>
      <c r="T683" s="171">
        <f>R683</f>
        <v>2084.4624114759558</v>
      </c>
      <c r="U683" s="230">
        <f>S683</f>
        <v>8899.17</v>
      </c>
    </row>
    <row r="684" spans="1:21" ht="38.25" customHeight="1" x14ac:dyDescent="0.35">
      <c r="A684" s="19">
        <v>3</v>
      </c>
      <c r="B684" s="20" t="s">
        <v>23</v>
      </c>
      <c r="C684" s="620"/>
      <c r="D684" s="617"/>
      <c r="E684" s="53"/>
      <c r="F684" s="54"/>
      <c r="G684" s="55"/>
      <c r="H684" s="56"/>
      <c r="I684" s="562"/>
      <c r="J684" s="78"/>
      <c r="K684" s="55"/>
      <c r="L684" s="55"/>
      <c r="M684" s="55"/>
      <c r="N684" s="55"/>
      <c r="O684" s="80"/>
      <c r="P684" s="78"/>
      <c r="Q684" s="55"/>
      <c r="R684" s="55"/>
      <c r="S684" s="79"/>
      <c r="T684" s="79"/>
      <c r="U684" s="80"/>
    </row>
    <row r="685" spans="1:21" ht="54.75" customHeight="1" x14ac:dyDescent="0.35">
      <c r="A685" s="19">
        <v>4</v>
      </c>
      <c r="B685" s="20" t="s">
        <v>24</v>
      </c>
      <c r="C685" s="620"/>
      <c r="D685" s="617"/>
      <c r="E685" s="53"/>
      <c r="F685" s="54"/>
      <c r="G685" s="55"/>
      <c r="H685" s="56"/>
      <c r="I685" s="562"/>
      <c r="J685" s="78"/>
      <c r="K685" s="55"/>
      <c r="L685" s="55"/>
      <c r="M685" s="55"/>
      <c r="N685" s="55"/>
      <c r="O685" s="80"/>
      <c r="P685" s="78"/>
      <c r="Q685" s="55"/>
      <c r="R685" s="55"/>
      <c r="S685" s="79"/>
      <c r="T685" s="79"/>
      <c r="U685" s="80"/>
    </row>
    <row r="686" spans="1:21" ht="72.75" customHeight="1" x14ac:dyDescent="0.35">
      <c r="A686" s="19">
        <v>5</v>
      </c>
      <c r="B686" s="20" t="s">
        <v>37</v>
      </c>
      <c r="C686" s="620"/>
      <c r="D686" s="617"/>
      <c r="E686" s="53"/>
      <c r="F686" s="54"/>
      <c r="G686" s="55"/>
      <c r="H686" s="56"/>
      <c r="I686" s="562"/>
      <c r="J686" s="78"/>
      <c r="K686" s="55"/>
      <c r="L686" s="55"/>
      <c r="M686" s="55"/>
      <c r="N686" s="55"/>
      <c r="O686" s="80"/>
      <c r="P686" s="78"/>
      <c r="Q686" s="55"/>
      <c r="R686" s="55"/>
      <c r="S686" s="79"/>
      <c r="T686" s="79"/>
      <c r="U686" s="80"/>
    </row>
    <row r="687" spans="1:21" ht="55.5" customHeight="1" x14ac:dyDescent="0.35">
      <c r="A687" s="19">
        <v>6</v>
      </c>
      <c r="B687" s="20" t="s">
        <v>36</v>
      </c>
      <c r="C687" s="620"/>
      <c r="D687" s="617"/>
      <c r="E687" s="53"/>
      <c r="F687" s="54"/>
      <c r="G687" s="55"/>
      <c r="H687" s="56"/>
      <c r="I687" s="562"/>
      <c r="J687" s="78"/>
      <c r="K687" s="55"/>
      <c r="L687" s="55"/>
      <c r="M687" s="55"/>
      <c r="N687" s="55"/>
      <c r="O687" s="80"/>
      <c r="P687" s="78"/>
      <c r="Q687" s="55"/>
      <c r="R687" s="55"/>
      <c r="S687" s="79"/>
      <c r="T687" s="79"/>
      <c r="U687" s="80"/>
    </row>
    <row r="688" spans="1:21" ht="39.950000000000003" customHeight="1" x14ac:dyDescent="0.35">
      <c r="A688" s="19">
        <v>7</v>
      </c>
      <c r="B688" s="20" t="s">
        <v>25</v>
      </c>
      <c r="C688" s="620"/>
      <c r="D688" s="617"/>
      <c r="E688" s="53"/>
      <c r="F688" s="54"/>
      <c r="G688" s="55"/>
      <c r="H688" s="56"/>
      <c r="I688" s="562"/>
      <c r="J688" s="78"/>
      <c r="K688" s="55"/>
      <c r="L688" s="55"/>
      <c r="M688" s="55"/>
      <c r="N688" s="55"/>
      <c r="O688" s="80"/>
      <c r="P688" s="78"/>
      <c r="Q688" s="55"/>
      <c r="R688" s="55"/>
      <c r="S688" s="79"/>
      <c r="T688" s="79"/>
      <c r="U688" s="80"/>
    </row>
    <row r="689" spans="1:21" ht="39.950000000000003" customHeight="1" x14ac:dyDescent="0.35">
      <c r="A689" s="19">
        <v>8</v>
      </c>
      <c r="B689" s="20" t="s">
        <v>13</v>
      </c>
      <c r="C689" s="620"/>
      <c r="D689" s="617"/>
      <c r="E689" s="138"/>
      <c r="F689" s="107"/>
      <c r="G689" s="59"/>
      <c r="H689" s="60"/>
      <c r="I689" s="563"/>
      <c r="J689" s="385"/>
      <c r="K689" s="66"/>
      <c r="L689" s="90"/>
      <c r="M689" s="89"/>
      <c r="N689" s="66"/>
      <c r="O689" s="144"/>
      <c r="P689" s="229"/>
      <c r="Q689" s="66"/>
      <c r="R689" s="89"/>
      <c r="S689" s="386"/>
      <c r="T689" s="67"/>
      <c r="U689" s="80"/>
    </row>
    <row r="690" spans="1:21" ht="39.950000000000003" customHeight="1" x14ac:dyDescent="0.35">
      <c r="A690" s="19">
        <v>9</v>
      </c>
      <c r="B690" s="20" t="s">
        <v>14</v>
      </c>
      <c r="C690" s="620"/>
      <c r="D690" s="617"/>
      <c r="E690" s="53"/>
      <c r="F690" s="54"/>
      <c r="G690" s="55"/>
      <c r="H690" s="56"/>
      <c r="I690" s="562"/>
      <c r="J690" s="78"/>
      <c r="K690" s="55"/>
      <c r="L690" s="55"/>
      <c r="M690" s="55"/>
      <c r="N690" s="55"/>
      <c r="O690" s="80"/>
      <c r="P690" s="78"/>
      <c r="Q690" s="55"/>
      <c r="R690" s="55"/>
      <c r="S690" s="79"/>
      <c r="T690" s="79"/>
      <c r="U690" s="80"/>
    </row>
    <row r="691" spans="1:21" ht="45.75" customHeight="1" x14ac:dyDescent="0.25">
      <c r="A691" s="19">
        <v>10</v>
      </c>
      <c r="B691" s="20" t="s">
        <v>15</v>
      </c>
      <c r="C691" s="620"/>
      <c r="D691" s="617"/>
      <c r="E691" s="64"/>
      <c r="F691" s="65"/>
      <c r="G691" s="66"/>
      <c r="H691" s="67"/>
      <c r="I691" s="562"/>
      <c r="J691" s="229"/>
      <c r="K691" s="66"/>
      <c r="L691" s="66"/>
      <c r="M691" s="66"/>
      <c r="N691" s="66"/>
      <c r="O691" s="144"/>
      <c r="P691" s="229"/>
      <c r="Q691" s="66"/>
      <c r="R691" s="66"/>
      <c r="S691" s="84"/>
      <c r="T691" s="84"/>
      <c r="U691" s="144"/>
    </row>
    <row r="692" spans="1:21" ht="75" customHeight="1" x14ac:dyDescent="0.35">
      <c r="A692" s="19">
        <v>11</v>
      </c>
      <c r="B692" s="20" t="s">
        <v>19</v>
      </c>
      <c r="C692" s="620"/>
      <c r="D692" s="617"/>
      <c r="E692" s="64"/>
      <c r="F692" s="65"/>
      <c r="G692" s="66"/>
      <c r="H692" s="67"/>
      <c r="I692" s="562"/>
      <c r="J692" s="78"/>
      <c r="K692" s="55"/>
      <c r="L692" s="55"/>
      <c r="M692" s="55"/>
      <c r="N692" s="55"/>
      <c r="O692" s="80"/>
      <c r="P692" s="78"/>
      <c r="Q692" s="55"/>
      <c r="R692" s="55"/>
      <c r="S692" s="79"/>
      <c r="T692" s="79"/>
      <c r="U692" s="80"/>
    </row>
    <row r="693" spans="1:21" ht="39.950000000000003" customHeight="1" x14ac:dyDescent="0.35">
      <c r="A693" s="19">
        <v>12</v>
      </c>
      <c r="B693" s="20" t="s">
        <v>16</v>
      </c>
      <c r="C693" s="620"/>
      <c r="D693" s="617"/>
      <c r="E693" s="64"/>
      <c r="F693" s="65"/>
      <c r="G693" s="66"/>
      <c r="H693" s="67"/>
      <c r="I693" s="562"/>
      <c r="J693" s="78"/>
      <c r="K693" s="55"/>
      <c r="L693" s="55"/>
      <c r="M693" s="55"/>
      <c r="N693" s="55"/>
      <c r="O693" s="80"/>
      <c r="P693" s="78"/>
      <c r="Q693" s="55"/>
      <c r="R693" s="55"/>
      <c r="S693" s="79"/>
      <c r="T693" s="79"/>
      <c r="U693" s="80"/>
    </row>
    <row r="694" spans="1:21" ht="39.950000000000003" customHeight="1" thickBot="1" x14ac:dyDescent="0.3">
      <c r="A694" s="21">
        <v>13</v>
      </c>
      <c r="B694" s="22" t="s">
        <v>17</v>
      </c>
      <c r="C694" s="621"/>
      <c r="D694" s="618"/>
      <c r="E694" s="259"/>
      <c r="F694" s="260"/>
      <c r="G694" s="261"/>
      <c r="H694" s="262"/>
      <c r="I694" s="564"/>
      <c r="J694" s="263"/>
      <c r="K694" s="261"/>
      <c r="L694" s="264"/>
      <c r="M694" s="264"/>
      <c r="N694" s="261"/>
      <c r="O694" s="265"/>
      <c r="P694" s="266"/>
      <c r="Q694" s="267"/>
      <c r="R694" s="267"/>
      <c r="S694" s="268"/>
      <c r="T694" s="268"/>
      <c r="U694" s="269"/>
    </row>
    <row r="695" spans="1:21" ht="39.950000000000003" customHeight="1" thickBot="1" x14ac:dyDescent="0.3">
      <c r="A695" s="678" t="s">
        <v>10</v>
      </c>
      <c r="B695" s="679"/>
      <c r="C695" s="9">
        <f>C682</f>
        <v>2415</v>
      </c>
      <c r="D695" s="9">
        <f>C682-R695</f>
        <v>330.53758852404417</v>
      </c>
      <c r="E695" s="10">
        <f>SUM(E682:E694)</f>
        <v>1</v>
      </c>
      <c r="F695" s="10">
        <f t="shared" ref="F695:U695" si="29">SUM(F682:F694)</f>
        <v>1</v>
      </c>
      <c r="G695" s="10">
        <f t="shared" si="29"/>
        <v>1</v>
      </c>
      <c r="H695" s="10">
        <f t="shared" si="29"/>
        <v>1</v>
      </c>
      <c r="I695" s="105">
        <f t="shared" si="29"/>
        <v>9884.7199999999993</v>
      </c>
      <c r="J695" s="16">
        <f t="shared" si="29"/>
        <v>9</v>
      </c>
      <c r="K695" s="10">
        <f t="shared" si="29"/>
        <v>9</v>
      </c>
      <c r="L695" s="98">
        <f t="shared" si="29"/>
        <v>2084.1635635494977</v>
      </c>
      <c r="M695" s="98">
        <f t="shared" si="29"/>
        <v>8899.17</v>
      </c>
      <c r="N695" s="98">
        <f t="shared" si="29"/>
        <v>2084.1635635494977</v>
      </c>
      <c r="O695" s="99">
        <f t="shared" si="29"/>
        <v>8899.17</v>
      </c>
      <c r="P695" s="10">
        <f t="shared" si="29"/>
        <v>9</v>
      </c>
      <c r="Q695" s="13">
        <f t="shared" si="29"/>
        <v>9</v>
      </c>
      <c r="R695" s="98">
        <f t="shared" si="29"/>
        <v>2084.4624114759558</v>
      </c>
      <c r="S695" s="105">
        <f t="shared" si="29"/>
        <v>8899.17</v>
      </c>
      <c r="T695" s="104">
        <f t="shared" si="29"/>
        <v>2084.4624114759558</v>
      </c>
      <c r="U695" s="105">
        <f t="shared" si="29"/>
        <v>8899.17</v>
      </c>
    </row>
    <row r="698" spans="1:21" ht="18.75" x14ac:dyDescent="0.3">
      <c r="B698" s="611" t="s">
        <v>86</v>
      </c>
      <c r="C698" s="611"/>
      <c r="D698" s="611"/>
      <c r="E698" s="611"/>
      <c r="F698" s="611"/>
      <c r="G698" s="611"/>
      <c r="H698" s="611"/>
      <c r="I698" s="611"/>
      <c r="J698" s="611"/>
      <c r="K698" s="611"/>
      <c r="L698" s="611"/>
      <c r="M698" s="611"/>
    </row>
    <row r="699" spans="1:21" ht="19.5" thickBot="1" x14ac:dyDescent="0.35"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</row>
    <row r="700" spans="1:21" ht="27" customHeight="1" thickBot="1" x14ac:dyDescent="0.45">
      <c r="A700" s="650"/>
      <c r="B700" s="651"/>
      <c r="C700" s="651"/>
      <c r="D700" s="652"/>
      <c r="E700" s="659"/>
      <c r="F700" s="660"/>
      <c r="G700" s="660"/>
      <c r="H700" s="660"/>
      <c r="I700" s="660"/>
      <c r="J700" s="660"/>
      <c r="K700" s="660"/>
      <c r="L700" s="660"/>
      <c r="M700" s="660"/>
      <c r="N700" s="660"/>
      <c r="O700" s="660"/>
      <c r="P700" s="660"/>
      <c r="Q700" s="660"/>
      <c r="R700" s="660"/>
      <c r="S700" s="660"/>
      <c r="T700" s="660"/>
      <c r="U700" s="661"/>
    </row>
    <row r="701" spans="1:21" ht="32.1" customHeight="1" x14ac:dyDescent="0.25">
      <c r="A701" s="672" t="s">
        <v>0</v>
      </c>
      <c r="B701" s="673"/>
      <c r="C701" s="631" t="s">
        <v>39</v>
      </c>
      <c r="D701" s="632"/>
      <c r="E701" s="653" t="s">
        <v>34</v>
      </c>
      <c r="F701" s="654"/>
      <c r="G701" s="654"/>
      <c r="H701" s="654"/>
      <c r="I701" s="655"/>
      <c r="J701" s="622" t="s">
        <v>30</v>
      </c>
      <c r="K701" s="622"/>
      <c r="L701" s="622"/>
      <c r="M701" s="622"/>
      <c r="N701" s="622"/>
      <c r="O701" s="622"/>
      <c r="P701" s="638" t="s">
        <v>7</v>
      </c>
      <c r="Q701" s="639"/>
      <c r="R701" s="640"/>
      <c r="S701" s="641"/>
      <c r="T701" s="641"/>
      <c r="U701" s="642"/>
    </row>
    <row r="702" spans="1:21" ht="32.1" customHeight="1" thickBot="1" x14ac:dyDescent="0.3">
      <c r="A702" s="674"/>
      <c r="B702" s="675"/>
      <c r="C702" s="633"/>
      <c r="D702" s="634"/>
      <c r="E702" s="656"/>
      <c r="F702" s="657"/>
      <c r="G702" s="657"/>
      <c r="H702" s="657"/>
      <c r="I702" s="658"/>
      <c r="J702" s="624" t="s">
        <v>5</v>
      </c>
      <c r="K702" s="635"/>
      <c r="L702" s="623" t="s">
        <v>21</v>
      </c>
      <c r="M702" s="624"/>
      <c r="N702" s="624"/>
      <c r="O702" s="624"/>
      <c r="P702" s="646" t="s">
        <v>31</v>
      </c>
      <c r="Q702" s="647"/>
      <c r="R702" s="643" t="s">
        <v>11</v>
      </c>
      <c r="S702" s="644"/>
      <c r="T702" s="623"/>
      <c r="U702" s="645"/>
    </row>
    <row r="703" spans="1:21" ht="32.1" customHeight="1" x14ac:dyDescent="0.25">
      <c r="A703" s="674"/>
      <c r="B703" s="675"/>
      <c r="C703" s="627" t="s">
        <v>26</v>
      </c>
      <c r="D703" s="629" t="s">
        <v>22</v>
      </c>
      <c r="E703" s="614" t="s">
        <v>35</v>
      </c>
      <c r="F703" s="612" t="s">
        <v>33</v>
      </c>
      <c r="G703" s="665" t="s">
        <v>20</v>
      </c>
      <c r="H703" s="666"/>
      <c r="I703" s="668" t="s">
        <v>38</v>
      </c>
      <c r="J703" s="663" t="s">
        <v>8</v>
      </c>
      <c r="K703" s="664" t="s">
        <v>20</v>
      </c>
      <c r="L703" s="636" t="s">
        <v>8</v>
      </c>
      <c r="M703" s="637"/>
      <c r="N703" s="625" t="s">
        <v>20</v>
      </c>
      <c r="O703" s="626"/>
      <c r="P703" s="627" t="s">
        <v>8</v>
      </c>
      <c r="Q703" s="629" t="s">
        <v>20</v>
      </c>
      <c r="R703" s="648" t="s">
        <v>8</v>
      </c>
      <c r="S703" s="649"/>
      <c r="T703" s="637" t="s">
        <v>20</v>
      </c>
      <c r="U703" s="662"/>
    </row>
    <row r="704" spans="1:21" ht="32.1" customHeight="1" thickBot="1" x14ac:dyDescent="0.3">
      <c r="A704" s="676"/>
      <c r="B704" s="677"/>
      <c r="C704" s="628"/>
      <c r="D704" s="630"/>
      <c r="E704" s="615"/>
      <c r="F704" s="613"/>
      <c r="G704" s="45" t="s">
        <v>32</v>
      </c>
      <c r="H704" s="28" t="s">
        <v>29</v>
      </c>
      <c r="I704" s="669"/>
      <c r="J704" s="663"/>
      <c r="K704" s="664"/>
      <c r="L704" s="29" t="s">
        <v>27</v>
      </c>
      <c r="M704" s="30" t="s">
        <v>28</v>
      </c>
      <c r="N704" s="29" t="s">
        <v>27</v>
      </c>
      <c r="O704" s="30" t="s">
        <v>28</v>
      </c>
      <c r="P704" s="667"/>
      <c r="Q704" s="634"/>
      <c r="R704" s="31" t="s">
        <v>27</v>
      </c>
      <c r="S704" s="32" t="s">
        <v>28</v>
      </c>
      <c r="T704" s="48" t="s">
        <v>27</v>
      </c>
      <c r="U704" s="44" t="s">
        <v>28</v>
      </c>
    </row>
    <row r="705" spans="1:21" s="1" customFormat="1" ht="15.75" thickBot="1" x14ac:dyDescent="0.3">
      <c r="A705" s="670" t="s">
        <v>1</v>
      </c>
      <c r="B705" s="671"/>
      <c r="C705" s="14" t="s">
        <v>2</v>
      </c>
      <c r="D705" s="46" t="s">
        <v>3</v>
      </c>
      <c r="E705" s="46" t="s">
        <v>4</v>
      </c>
      <c r="F705" s="46" t="s">
        <v>6</v>
      </c>
      <c r="G705" s="35">
        <v>5</v>
      </c>
      <c r="H705" s="36">
        <v>6</v>
      </c>
      <c r="I705" s="36">
        <v>7</v>
      </c>
      <c r="J705" s="37">
        <v>8</v>
      </c>
      <c r="K705" s="37">
        <v>9</v>
      </c>
      <c r="L705" s="38">
        <v>10</v>
      </c>
      <c r="M705" s="37">
        <v>11</v>
      </c>
      <c r="N705" s="39">
        <v>12</v>
      </c>
      <c r="O705" s="40">
        <v>13</v>
      </c>
      <c r="P705" s="41">
        <v>14</v>
      </c>
      <c r="Q705" s="40">
        <v>15</v>
      </c>
      <c r="R705" s="42">
        <v>16</v>
      </c>
      <c r="S705" s="43">
        <v>17</v>
      </c>
      <c r="T705" s="40">
        <v>18</v>
      </c>
      <c r="U705" s="39">
        <v>19</v>
      </c>
    </row>
    <row r="706" spans="1:21" ht="49.5" customHeight="1" thickBot="1" x14ac:dyDescent="0.4">
      <c r="A706" s="17">
        <v>1</v>
      </c>
      <c r="B706" s="18" t="s">
        <v>18</v>
      </c>
      <c r="C706" s="697">
        <v>1989</v>
      </c>
      <c r="D706" s="616">
        <f>C706-R719</f>
        <v>468.40000000000009</v>
      </c>
      <c r="E706" s="49"/>
      <c r="F706" s="50"/>
      <c r="G706" s="51"/>
      <c r="H706" s="52"/>
      <c r="I706" s="560"/>
      <c r="J706" s="72"/>
      <c r="K706" s="73"/>
      <c r="L706" s="73"/>
      <c r="M706" s="73"/>
      <c r="N706" s="73"/>
      <c r="O706" s="119"/>
      <c r="P706" s="75"/>
      <c r="Q706" s="51"/>
      <c r="R706" s="51"/>
      <c r="S706" s="76"/>
      <c r="T706" s="76"/>
      <c r="U706" s="77"/>
    </row>
    <row r="707" spans="1:21" ht="41.25" customHeight="1" thickBot="1" x14ac:dyDescent="0.3">
      <c r="A707" s="19">
        <v>2</v>
      </c>
      <c r="B707" s="20" t="s">
        <v>12</v>
      </c>
      <c r="C707" s="697"/>
      <c r="D707" s="617"/>
      <c r="E707" s="139">
        <v>1</v>
      </c>
      <c r="F707" s="113">
        <v>2</v>
      </c>
      <c r="G707" s="114">
        <v>1</v>
      </c>
      <c r="H707" s="115">
        <v>2</v>
      </c>
      <c r="I707" s="593">
        <v>8144.38</v>
      </c>
      <c r="J707" s="85">
        <v>8</v>
      </c>
      <c r="K707" s="114">
        <v>8</v>
      </c>
      <c r="L707" s="172">
        <f>M707/4.2699</f>
        <v>1518.2252511768427</v>
      </c>
      <c r="M707" s="114">
        <v>6482.67</v>
      </c>
      <c r="N707" s="172">
        <f>L707</f>
        <v>1518.2252511768427</v>
      </c>
      <c r="O707" s="230">
        <f>M707</f>
        <v>6482.67</v>
      </c>
      <c r="P707" s="85">
        <v>8</v>
      </c>
      <c r="Q707" s="114">
        <v>8</v>
      </c>
      <c r="R707" s="172">
        <v>1520.6</v>
      </c>
      <c r="S707" s="171">
        <v>6482.67</v>
      </c>
      <c r="T707" s="171">
        <f>R707</f>
        <v>1520.6</v>
      </c>
      <c r="U707" s="230">
        <f>S707</f>
        <v>6482.67</v>
      </c>
    </row>
    <row r="708" spans="1:21" ht="38.25" customHeight="1" thickBot="1" x14ac:dyDescent="0.4">
      <c r="A708" s="19">
        <v>3</v>
      </c>
      <c r="B708" s="20" t="s">
        <v>23</v>
      </c>
      <c r="C708" s="697"/>
      <c r="D708" s="617"/>
      <c r="E708" s="53"/>
      <c r="F708" s="54"/>
      <c r="G708" s="55"/>
      <c r="H708" s="56"/>
      <c r="I708" s="594"/>
      <c r="J708" s="78"/>
      <c r="K708" s="55"/>
      <c r="L708" s="55"/>
      <c r="M708" s="55"/>
      <c r="N708" s="55"/>
      <c r="O708" s="80"/>
      <c r="P708" s="78"/>
      <c r="Q708" s="55"/>
      <c r="R708" s="55"/>
      <c r="S708" s="79"/>
      <c r="T708" s="79"/>
      <c r="U708" s="80"/>
    </row>
    <row r="709" spans="1:21" ht="54.75" customHeight="1" thickBot="1" x14ac:dyDescent="0.4">
      <c r="A709" s="19">
        <v>4</v>
      </c>
      <c r="B709" s="20" t="s">
        <v>24</v>
      </c>
      <c r="C709" s="697"/>
      <c r="D709" s="617"/>
      <c r="E709" s="53"/>
      <c r="F709" s="54"/>
      <c r="G709" s="55"/>
      <c r="H709" s="56"/>
      <c r="I709" s="594"/>
      <c r="J709" s="78"/>
      <c r="K709" s="55"/>
      <c r="L709" s="55"/>
      <c r="M709" s="55"/>
      <c r="N709" s="55"/>
      <c r="O709" s="80"/>
      <c r="P709" s="78"/>
      <c r="Q709" s="55"/>
      <c r="R709" s="55"/>
      <c r="S709" s="79"/>
      <c r="T709" s="79"/>
      <c r="U709" s="80"/>
    </row>
    <row r="710" spans="1:21" ht="72.75" customHeight="1" thickBot="1" x14ac:dyDescent="0.4">
      <c r="A710" s="19">
        <v>5</v>
      </c>
      <c r="B710" s="20" t="s">
        <v>37</v>
      </c>
      <c r="C710" s="697"/>
      <c r="D710" s="617"/>
      <c r="E710" s="53"/>
      <c r="F710" s="54"/>
      <c r="G710" s="55"/>
      <c r="H710" s="56"/>
      <c r="I710" s="594"/>
      <c r="J710" s="78"/>
      <c r="K710" s="55"/>
      <c r="L710" s="55"/>
      <c r="M710" s="55"/>
      <c r="N710" s="55"/>
      <c r="O710" s="80"/>
      <c r="P710" s="78"/>
      <c r="Q710" s="55"/>
      <c r="R710" s="55"/>
      <c r="S710" s="79"/>
      <c r="T710" s="79"/>
      <c r="U710" s="80"/>
    </row>
    <row r="711" spans="1:21" ht="55.5" customHeight="1" thickBot="1" x14ac:dyDescent="0.4">
      <c r="A711" s="19">
        <v>6</v>
      </c>
      <c r="B711" s="20" t="s">
        <v>36</v>
      </c>
      <c r="C711" s="697"/>
      <c r="D711" s="617"/>
      <c r="E711" s="53"/>
      <c r="F711" s="54"/>
      <c r="G711" s="55"/>
      <c r="H711" s="56"/>
      <c r="I711" s="594"/>
      <c r="J711" s="78"/>
      <c r="K711" s="55"/>
      <c r="L711" s="55"/>
      <c r="M711" s="55"/>
      <c r="N711" s="55"/>
      <c r="O711" s="80"/>
      <c r="P711" s="78"/>
      <c r="Q711" s="55"/>
      <c r="R711" s="55"/>
      <c r="S711" s="79"/>
      <c r="T711" s="79"/>
      <c r="U711" s="80"/>
    </row>
    <row r="712" spans="1:21" ht="39.950000000000003" customHeight="1" thickBot="1" x14ac:dyDescent="0.4">
      <c r="A712" s="19">
        <v>7</v>
      </c>
      <c r="B712" s="20" t="s">
        <v>25</v>
      </c>
      <c r="C712" s="697"/>
      <c r="D712" s="617"/>
      <c r="E712" s="53"/>
      <c r="F712" s="54"/>
      <c r="G712" s="55"/>
      <c r="H712" s="56"/>
      <c r="I712" s="594"/>
      <c r="J712" s="78"/>
      <c r="K712" s="55"/>
      <c r="L712" s="55"/>
      <c r="M712" s="55"/>
      <c r="N712" s="55"/>
      <c r="O712" s="80"/>
      <c r="P712" s="78"/>
      <c r="Q712" s="55"/>
      <c r="R712" s="55"/>
      <c r="S712" s="79"/>
      <c r="T712" s="79"/>
      <c r="U712" s="80"/>
    </row>
    <row r="713" spans="1:21" ht="39.950000000000003" customHeight="1" thickBot="1" x14ac:dyDescent="0.4">
      <c r="A713" s="19">
        <v>8</v>
      </c>
      <c r="B713" s="20" t="s">
        <v>13</v>
      </c>
      <c r="C713" s="697"/>
      <c r="D713" s="617"/>
      <c r="E713" s="138"/>
      <c r="F713" s="107"/>
      <c r="G713" s="59"/>
      <c r="H713" s="60"/>
      <c r="I713" s="595"/>
      <c r="J713" s="385"/>
      <c r="K713" s="66"/>
      <c r="L713" s="90"/>
      <c r="M713" s="89"/>
      <c r="N713" s="66"/>
      <c r="O713" s="144"/>
      <c r="P713" s="229"/>
      <c r="Q713" s="66"/>
      <c r="R713" s="89"/>
      <c r="S713" s="386"/>
      <c r="T713" s="67"/>
      <c r="U713" s="80"/>
    </row>
    <row r="714" spans="1:21" ht="39.950000000000003" customHeight="1" thickBot="1" x14ac:dyDescent="0.4">
      <c r="A714" s="19">
        <v>9</v>
      </c>
      <c r="B714" s="20" t="s">
        <v>14</v>
      </c>
      <c r="C714" s="697"/>
      <c r="D714" s="617"/>
      <c r="E714" s="53"/>
      <c r="F714" s="54"/>
      <c r="G714" s="55"/>
      <c r="H714" s="56"/>
      <c r="I714" s="594"/>
      <c r="J714" s="78"/>
      <c r="K714" s="55"/>
      <c r="L714" s="55"/>
      <c r="M714" s="55"/>
      <c r="N714" s="55"/>
      <c r="O714" s="80"/>
      <c r="P714" s="78"/>
      <c r="Q714" s="55"/>
      <c r="R714" s="55"/>
      <c r="S714" s="79"/>
      <c r="T714" s="79"/>
      <c r="U714" s="80"/>
    </row>
    <row r="715" spans="1:21" ht="45.75" customHeight="1" thickBot="1" x14ac:dyDescent="0.3">
      <c r="A715" s="19">
        <v>10</v>
      </c>
      <c r="B715" s="20" t="s">
        <v>15</v>
      </c>
      <c r="C715" s="697"/>
      <c r="D715" s="617"/>
      <c r="E715" s="64"/>
      <c r="F715" s="65"/>
      <c r="G715" s="66"/>
      <c r="H715" s="67"/>
      <c r="I715" s="594"/>
      <c r="J715" s="229"/>
      <c r="K715" s="66"/>
      <c r="L715" s="66"/>
      <c r="M715" s="66"/>
      <c r="N715" s="66"/>
      <c r="O715" s="144"/>
      <c r="P715" s="229"/>
      <c r="Q715" s="66"/>
      <c r="R715" s="66"/>
      <c r="S715" s="84"/>
      <c r="T715" s="84"/>
      <c r="U715" s="144"/>
    </row>
    <row r="716" spans="1:21" ht="75" customHeight="1" thickBot="1" x14ac:dyDescent="0.4">
      <c r="A716" s="19">
        <v>11</v>
      </c>
      <c r="B716" s="20" t="s">
        <v>19</v>
      </c>
      <c r="C716" s="697"/>
      <c r="D716" s="617"/>
      <c r="E716" s="64"/>
      <c r="F716" s="65"/>
      <c r="G716" s="66"/>
      <c r="H716" s="67"/>
      <c r="I716" s="594"/>
      <c r="J716" s="78"/>
      <c r="K716" s="55"/>
      <c r="L716" s="55"/>
      <c r="M716" s="55"/>
      <c r="N716" s="55"/>
      <c r="O716" s="80"/>
      <c r="P716" s="78"/>
      <c r="Q716" s="55"/>
      <c r="R716" s="55"/>
      <c r="S716" s="79"/>
      <c r="T716" s="79"/>
      <c r="U716" s="80"/>
    </row>
    <row r="717" spans="1:21" ht="39.950000000000003" customHeight="1" thickBot="1" x14ac:dyDescent="0.4">
      <c r="A717" s="19">
        <v>12</v>
      </c>
      <c r="B717" s="20" t="s">
        <v>16</v>
      </c>
      <c r="C717" s="697"/>
      <c r="D717" s="617"/>
      <c r="E717" s="64"/>
      <c r="F717" s="65"/>
      <c r="G717" s="66"/>
      <c r="H717" s="67"/>
      <c r="I717" s="594"/>
      <c r="J717" s="78"/>
      <c r="K717" s="55"/>
      <c r="L717" s="55"/>
      <c r="M717" s="55"/>
      <c r="N717" s="55"/>
      <c r="O717" s="80"/>
      <c r="P717" s="78"/>
      <c r="Q717" s="55"/>
      <c r="R717" s="55"/>
      <c r="S717" s="79"/>
      <c r="T717" s="79"/>
      <c r="U717" s="80"/>
    </row>
    <row r="718" spans="1:21" ht="39.950000000000003" customHeight="1" thickBot="1" x14ac:dyDescent="0.3">
      <c r="A718" s="21">
        <v>13</v>
      </c>
      <c r="B718" s="22" t="s">
        <v>17</v>
      </c>
      <c r="C718" s="697"/>
      <c r="D718" s="618"/>
      <c r="E718" s="259"/>
      <c r="F718" s="260"/>
      <c r="G718" s="261"/>
      <c r="H718" s="262"/>
      <c r="I718" s="596"/>
      <c r="J718" s="263"/>
      <c r="K718" s="261"/>
      <c r="L718" s="264"/>
      <c r="M718" s="264"/>
      <c r="N718" s="261"/>
      <c r="O718" s="265"/>
      <c r="P718" s="266"/>
      <c r="Q718" s="267"/>
      <c r="R718" s="267"/>
      <c r="S718" s="268"/>
      <c r="T718" s="268"/>
      <c r="U718" s="269"/>
    </row>
    <row r="719" spans="1:21" ht="39.950000000000003" customHeight="1" thickBot="1" x14ac:dyDescent="0.3">
      <c r="A719" s="678" t="s">
        <v>10</v>
      </c>
      <c r="B719" s="679"/>
      <c r="C719" s="9">
        <f>C706</f>
        <v>1989</v>
      </c>
      <c r="D719" s="9">
        <f>C706-R719</f>
        <v>468.40000000000009</v>
      </c>
      <c r="E719" s="10">
        <f>SUM(E706:E718)</f>
        <v>1</v>
      </c>
      <c r="F719" s="10">
        <f t="shared" ref="F719:U719" si="30">SUM(F706:F718)</f>
        <v>2</v>
      </c>
      <c r="G719" s="10">
        <f t="shared" si="30"/>
        <v>1</v>
      </c>
      <c r="H719" s="10">
        <f t="shared" si="30"/>
        <v>2</v>
      </c>
      <c r="I719" s="105">
        <f t="shared" si="30"/>
        <v>8144.38</v>
      </c>
      <c r="J719" s="16">
        <f t="shared" si="30"/>
        <v>8</v>
      </c>
      <c r="K719" s="10">
        <f t="shared" si="30"/>
        <v>8</v>
      </c>
      <c r="L719" s="98">
        <f t="shared" si="30"/>
        <v>1518.2252511768427</v>
      </c>
      <c r="M719" s="98">
        <f t="shared" si="30"/>
        <v>6482.67</v>
      </c>
      <c r="N719" s="98">
        <f t="shared" si="30"/>
        <v>1518.2252511768427</v>
      </c>
      <c r="O719" s="99">
        <f t="shared" si="30"/>
        <v>6482.67</v>
      </c>
      <c r="P719" s="10">
        <f t="shared" si="30"/>
        <v>8</v>
      </c>
      <c r="Q719" s="13">
        <f t="shared" si="30"/>
        <v>8</v>
      </c>
      <c r="R719" s="98">
        <f t="shared" si="30"/>
        <v>1520.6</v>
      </c>
      <c r="S719" s="105">
        <f t="shared" si="30"/>
        <v>6482.67</v>
      </c>
      <c r="T719" s="104">
        <f t="shared" si="30"/>
        <v>1520.6</v>
      </c>
      <c r="U719" s="105">
        <f t="shared" si="30"/>
        <v>6482.67</v>
      </c>
    </row>
    <row r="722" spans="1:21" ht="18.75" x14ac:dyDescent="0.3">
      <c r="B722" s="611" t="s">
        <v>87</v>
      </c>
      <c r="C722" s="611"/>
      <c r="D722" s="611"/>
      <c r="E722" s="611"/>
      <c r="F722" s="611"/>
      <c r="G722" s="611"/>
      <c r="H722" s="611"/>
      <c r="I722" s="611"/>
      <c r="J722" s="611"/>
      <c r="K722" s="611"/>
      <c r="L722" s="611"/>
      <c r="M722" s="611"/>
    </row>
    <row r="723" spans="1:21" ht="19.5" thickBot="1" x14ac:dyDescent="0.35"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</row>
    <row r="724" spans="1:21" ht="27" customHeight="1" thickBot="1" x14ac:dyDescent="0.45">
      <c r="A724" s="650"/>
      <c r="B724" s="651"/>
      <c r="C724" s="651"/>
      <c r="D724" s="652"/>
      <c r="E724" s="659"/>
      <c r="F724" s="660"/>
      <c r="G724" s="660"/>
      <c r="H724" s="660"/>
      <c r="I724" s="660"/>
      <c r="J724" s="660"/>
      <c r="K724" s="660"/>
      <c r="L724" s="660"/>
      <c r="M724" s="660"/>
      <c r="N724" s="660"/>
      <c r="O724" s="660"/>
      <c r="P724" s="660"/>
      <c r="Q724" s="660"/>
      <c r="R724" s="660"/>
      <c r="S724" s="660"/>
      <c r="T724" s="660"/>
      <c r="U724" s="661"/>
    </row>
    <row r="725" spans="1:21" ht="32.1" customHeight="1" x14ac:dyDescent="0.25">
      <c r="A725" s="672" t="s">
        <v>0</v>
      </c>
      <c r="B725" s="673"/>
      <c r="C725" s="631" t="s">
        <v>39</v>
      </c>
      <c r="D725" s="632"/>
      <c r="E725" s="653" t="s">
        <v>34</v>
      </c>
      <c r="F725" s="654"/>
      <c r="G725" s="654"/>
      <c r="H725" s="654"/>
      <c r="I725" s="655"/>
      <c r="J725" s="622" t="s">
        <v>30</v>
      </c>
      <c r="K725" s="622"/>
      <c r="L725" s="622"/>
      <c r="M725" s="622"/>
      <c r="N725" s="622"/>
      <c r="O725" s="622"/>
      <c r="P725" s="638" t="s">
        <v>7</v>
      </c>
      <c r="Q725" s="639"/>
      <c r="R725" s="640"/>
      <c r="S725" s="641"/>
      <c r="T725" s="641"/>
      <c r="U725" s="642"/>
    </row>
    <row r="726" spans="1:21" ht="32.1" customHeight="1" thickBot="1" x14ac:dyDescent="0.3">
      <c r="A726" s="674"/>
      <c r="B726" s="675"/>
      <c r="C726" s="633"/>
      <c r="D726" s="634"/>
      <c r="E726" s="656"/>
      <c r="F726" s="657"/>
      <c r="G726" s="657"/>
      <c r="H726" s="657"/>
      <c r="I726" s="658"/>
      <c r="J726" s="624" t="s">
        <v>5</v>
      </c>
      <c r="K726" s="635"/>
      <c r="L726" s="623" t="s">
        <v>21</v>
      </c>
      <c r="M726" s="624"/>
      <c r="N726" s="624"/>
      <c r="O726" s="624"/>
      <c r="P726" s="646" t="s">
        <v>31</v>
      </c>
      <c r="Q726" s="647"/>
      <c r="R726" s="643" t="s">
        <v>11</v>
      </c>
      <c r="S726" s="644"/>
      <c r="T726" s="623"/>
      <c r="U726" s="645"/>
    </row>
    <row r="727" spans="1:21" ht="32.1" customHeight="1" x14ac:dyDescent="0.25">
      <c r="A727" s="674"/>
      <c r="B727" s="675"/>
      <c r="C727" s="627" t="s">
        <v>26</v>
      </c>
      <c r="D727" s="629" t="s">
        <v>22</v>
      </c>
      <c r="E727" s="614" t="s">
        <v>35</v>
      </c>
      <c r="F727" s="612" t="s">
        <v>33</v>
      </c>
      <c r="G727" s="665" t="s">
        <v>20</v>
      </c>
      <c r="H727" s="666"/>
      <c r="I727" s="668" t="s">
        <v>38</v>
      </c>
      <c r="J727" s="663" t="s">
        <v>8</v>
      </c>
      <c r="K727" s="664" t="s">
        <v>20</v>
      </c>
      <c r="L727" s="636" t="s">
        <v>8</v>
      </c>
      <c r="M727" s="637"/>
      <c r="N727" s="625" t="s">
        <v>20</v>
      </c>
      <c r="O727" s="626"/>
      <c r="P727" s="627" t="s">
        <v>8</v>
      </c>
      <c r="Q727" s="629" t="s">
        <v>20</v>
      </c>
      <c r="R727" s="648" t="s">
        <v>8</v>
      </c>
      <c r="S727" s="649"/>
      <c r="T727" s="637" t="s">
        <v>20</v>
      </c>
      <c r="U727" s="662"/>
    </row>
    <row r="728" spans="1:21" ht="32.1" customHeight="1" thickBot="1" x14ac:dyDescent="0.3">
      <c r="A728" s="676"/>
      <c r="B728" s="677"/>
      <c r="C728" s="628"/>
      <c r="D728" s="630"/>
      <c r="E728" s="615"/>
      <c r="F728" s="613"/>
      <c r="G728" s="45" t="s">
        <v>32</v>
      </c>
      <c r="H728" s="28" t="s">
        <v>29</v>
      </c>
      <c r="I728" s="669"/>
      <c r="J728" s="663"/>
      <c r="K728" s="664"/>
      <c r="L728" s="29" t="s">
        <v>27</v>
      </c>
      <c r="M728" s="30" t="s">
        <v>28</v>
      </c>
      <c r="N728" s="29" t="s">
        <v>27</v>
      </c>
      <c r="O728" s="30" t="s">
        <v>28</v>
      </c>
      <c r="P728" s="667"/>
      <c r="Q728" s="634"/>
      <c r="R728" s="31" t="s">
        <v>27</v>
      </c>
      <c r="S728" s="32" t="s">
        <v>28</v>
      </c>
      <c r="T728" s="48" t="s">
        <v>27</v>
      </c>
      <c r="U728" s="44" t="s">
        <v>28</v>
      </c>
    </row>
    <row r="729" spans="1:21" s="1" customFormat="1" ht="15.75" thickBot="1" x14ac:dyDescent="0.3">
      <c r="A729" s="670" t="s">
        <v>1</v>
      </c>
      <c r="B729" s="671"/>
      <c r="C729" s="14" t="s">
        <v>2</v>
      </c>
      <c r="D729" s="46" t="s">
        <v>3</v>
      </c>
      <c r="E729" s="46" t="s">
        <v>4</v>
      </c>
      <c r="F729" s="46" t="s">
        <v>6</v>
      </c>
      <c r="G729" s="35">
        <v>5</v>
      </c>
      <c r="H729" s="36">
        <v>6</v>
      </c>
      <c r="I729" s="36">
        <v>7</v>
      </c>
      <c r="J729" s="37">
        <v>8</v>
      </c>
      <c r="K729" s="37">
        <v>9</v>
      </c>
      <c r="L729" s="38">
        <v>10</v>
      </c>
      <c r="M729" s="37">
        <v>11</v>
      </c>
      <c r="N729" s="39">
        <v>12</v>
      </c>
      <c r="O729" s="40">
        <v>13</v>
      </c>
      <c r="P729" s="41">
        <v>14</v>
      </c>
      <c r="Q729" s="40">
        <v>15</v>
      </c>
      <c r="R729" s="42">
        <v>16</v>
      </c>
      <c r="S729" s="43">
        <v>17</v>
      </c>
      <c r="T729" s="40">
        <v>18</v>
      </c>
      <c r="U729" s="39">
        <v>19</v>
      </c>
    </row>
    <row r="730" spans="1:21" ht="49.5" customHeight="1" x14ac:dyDescent="0.25">
      <c r="A730" s="17">
        <v>1</v>
      </c>
      <c r="B730" s="18" t="s">
        <v>18</v>
      </c>
      <c r="C730" s="619">
        <v>2326</v>
      </c>
      <c r="D730" s="616">
        <f>C730-R743</f>
        <v>257.44000000000005</v>
      </c>
      <c r="E730" s="219"/>
      <c r="F730" s="220"/>
      <c r="G730" s="221"/>
      <c r="H730" s="222"/>
      <c r="I730" s="560"/>
      <c r="J730" s="223"/>
      <c r="K730" s="224"/>
      <c r="L730" s="224"/>
      <c r="M730" s="224"/>
      <c r="N730" s="224"/>
      <c r="O730" s="467"/>
      <c r="P730" s="226"/>
      <c r="Q730" s="221"/>
      <c r="R730" s="221"/>
      <c r="S730" s="227"/>
      <c r="T730" s="227"/>
      <c r="U730" s="228"/>
    </row>
    <row r="731" spans="1:21" ht="41.25" customHeight="1" x14ac:dyDescent="0.25">
      <c r="A731" s="19">
        <v>2</v>
      </c>
      <c r="B731" s="20" t="s">
        <v>12</v>
      </c>
      <c r="C731" s="620"/>
      <c r="D731" s="617"/>
      <c r="E731" s="139">
        <v>1</v>
      </c>
      <c r="F731" s="113">
        <v>2</v>
      </c>
      <c r="G731" s="114">
        <v>1</v>
      </c>
      <c r="H731" s="115">
        <v>2</v>
      </c>
      <c r="I731" s="593">
        <v>9522.69</v>
      </c>
      <c r="J731" s="85">
        <v>7</v>
      </c>
      <c r="K731" s="114">
        <v>7</v>
      </c>
      <c r="L731" s="114">
        <v>2068.56</v>
      </c>
      <c r="M731" s="114">
        <v>8832.56</v>
      </c>
      <c r="N731" s="114">
        <v>2068.56</v>
      </c>
      <c r="O731" s="146">
        <v>8832.56</v>
      </c>
      <c r="P731" s="85">
        <v>7</v>
      </c>
      <c r="Q731" s="114">
        <v>7</v>
      </c>
      <c r="R731" s="114">
        <v>2068.56</v>
      </c>
      <c r="S731" s="147">
        <v>8832.56</v>
      </c>
      <c r="T731" s="147">
        <v>2068.56</v>
      </c>
      <c r="U731" s="146">
        <v>8832.56</v>
      </c>
    </row>
    <row r="732" spans="1:21" ht="38.25" customHeight="1" x14ac:dyDescent="0.25">
      <c r="A732" s="19">
        <v>3</v>
      </c>
      <c r="B732" s="20" t="s">
        <v>23</v>
      </c>
      <c r="C732" s="620"/>
      <c r="D732" s="617"/>
      <c r="E732" s="64"/>
      <c r="F732" s="65"/>
      <c r="G732" s="66"/>
      <c r="H732" s="67"/>
      <c r="I732" s="594"/>
      <c r="J732" s="229"/>
      <c r="K732" s="66"/>
      <c r="L732" s="66"/>
      <c r="M732" s="66"/>
      <c r="N732" s="66"/>
      <c r="O732" s="144"/>
      <c r="P732" s="229"/>
      <c r="Q732" s="66"/>
      <c r="R732" s="66"/>
      <c r="S732" s="84"/>
      <c r="T732" s="84"/>
      <c r="U732" s="144"/>
    </row>
    <row r="733" spans="1:21" ht="54.75" customHeight="1" x14ac:dyDescent="0.25">
      <c r="A733" s="19">
        <v>4</v>
      </c>
      <c r="B733" s="20" t="s">
        <v>24</v>
      </c>
      <c r="C733" s="620"/>
      <c r="D733" s="617"/>
      <c r="E733" s="64"/>
      <c r="F733" s="65"/>
      <c r="G733" s="66"/>
      <c r="H733" s="67"/>
      <c r="I733" s="594"/>
      <c r="J733" s="229"/>
      <c r="K733" s="66"/>
      <c r="L733" s="66"/>
      <c r="M733" s="66"/>
      <c r="N733" s="66"/>
      <c r="O733" s="144"/>
      <c r="P733" s="229"/>
      <c r="Q733" s="66"/>
      <c r="R733" s="66"/>
      <c r="S733" s="84"/>
      <c r="T733" s="84"/>
      <c r="U733" s="144"/>
    </row>
    <row r="734" spans="1:21" ht="72.75" customHeight="1" x14ac:dyDescent="0.25">
      <c r="A734" s="19">
        <v>5</v>
      </c>
      <c r="B734" s="20" t="s">
        <v>37</v>
      </c>
      <c r="C734" s="620"/>
      <c r="D734" s="617"/>
      <c r="E734" s="64"/>
      <c r="F734" s="65"/>
      <c r="G734" s="66"/>
      <c r="H734" s="67"/>
      <c r="I734" s="594"/>
      <c r="J734" s="229"/>
      <c r="K734" s="66"/>
      <c r="L734" s="66"/>
      <c r="M734" s="66"/>
      <c r="N734" s="66"/>
      <c r="O734" s="144"/>
      <c r="P734" s="229"/>
      <c r="Q734" s="66"/>
      <c r="R734" s="66"/>
      <c r="S734" s="84"/>
      <c r="T734" s="84"/>
      <c r="U734" s="144"/>
    </row>
    <row r="735" spans="1:21" ht="55.5" customHeight="1" x14ac:dyDescent="0.25">
      <c r="A735" s="19">
        <v>6</v>
      </c>
      <c r="B735" s="20" t="s">
        <v>36</v>
      </c>
      <c r="C735" s="620"/>
      <c r="D735" s="617"/>
      <c r="E735" s="64"/>
      <c r="F735" s="65"/>
      <c r="G735" s="66"/>
      <c r="H735" s="67"/>
      <c r="I735" s="594"/>
      <c r="J735" s="229"/>
      <c r="K735" s="66"/>
      <c r="L735" s="66"/>
      <c r="M735" s="66"/>
      <c r="N735" s="66"/>
      <c r="O735" s="144"/>
      <c r="P735" s="229"/>
      <c r="Q735" s="66"/>
      <c r="R735" s="66"/>
      <c r="S735" s="84"/>
      <c r="T735" s="84"/>
      <c r="U735" s="144"/>
    </row>
    <row r="736" spans="1:21" ht="39.950000000000003" customHeight="1" x14ac:dyDescent="0.25">
      <c r="A736" s="19">
        <v>7</v>
      </c>
      <c r="B736" s="20" t="s">
        <v>25</v>
      </c>
      <c r="C736" s="620"/>
      <c r="D736" s="617"/>
      <c r="E736" s="64"/>
      <c r="F736" s="65"/>
      <c r="G736" s="66"/>
      <c r="H736" s="67"/>
      <c r="I736" s="594"/>
      <c r="J736" s="229"/>
      <c r="K736" s="66"/>
      <c r="L736" s="66"/>
      <c r="M736" s="66"/>
      <c r="N736" s="66"/>
      <c r="O736" s="144"/>
      <c r="P736" s="229"/>
      <c r="Q736" s="66"/>
      <c r="R736" s="66"/>
      <c r="S736" s="84"/>
      <c r="T736" s="84"/>
      <c r="U736" s="144"/>
    </row>
    <row r="737" spans="1:21" ht="39.950000000000003" customHeight="1" x14ac:dyDescent="0.25">
      <c r="A737" s="19">
        <v>8</v>
      </c>
      <c r="B737" s="20" t="s">
        <v>13</v>
      </c>
      <c r="C737" s="620"/>
      <c r="D737" s="617"/>
      <c r="E737" s="138"/>
      <c r="F737" s="107"/>
      <c r="G737" s="59"/>
      <c r="H737" s="60"/>
      <c r="I737" s="595"/>
      <c r="J737" s="385"/>
      <c r="K737" s="66"/>
      <c r="L737" s="90"/>
      <c r="M737" s="89"/>
      <c r="N737" s="66"/>
      <c r="O737" s="144"/>
      <c r="P737" s="229"/>
      <c r="Q737" s="66"/>
      <c r="R737" s="89"/>
      <c r="S737" s="386"/>
      <c r="T737" s="67"/>
      <c r="U737" s="144"/>
    </row>
    <row r="738" spans="1:21" ht="39.950000000000003" customHeight="1" x14ac:dyDescent="0.25">
      <c r="A738" s="19">
        <v>9</v>
      </c>
      <c r="B738" s="20" t="s">
        <v>14</v>
      </c>
      <c r="C738" s="620"/>
      <c r="D738" s="617"/>
      <c r="E738" s="64"/>
      <c r="F738" s="65"/>
      <c r="G738" s="66"/>
      <c r="H738" s="67"/>
      <c r="I738" s="594"/>
      <c r="J738" s="229"/>
      <c r="K738" s="66"/>
      <c r="L738" s="66"/>
      <c r="M738" s="66"/>
      <c r="N738" s="66"/>
      <c r="O738" s="144"/>
      <c r="P738" s="229"/>
      <c r="Q738" s="66"/>
      <c r="R738" s="66"/>
      <c r="S738" s="84"/>
      <c r="T738" s="84"/>
      <c r="U738" s="144"/>
    </row>
    <row r="739" spans="1:21" ht="45.75" customHeight="1" x14ac:dyDescent="0.25">
      <c r="A739" s="19">
        <v>10</v>
      </c>
      <c r="B739" s="20" t="s">
        <v>15</v>
      </c>
      <c r="C739" s="620"/>
      <c r="D739" s="617"/>
      <c r="E739" s="64"/>
      <c r="F739" s="65"/>
      <c r="G739" s="66"/>
      <c r="H739" s="67"/>
      <c r="I739" s="594"/>
      <c r="J739" s="229"/>
      <c r="K739" s="66"/>
      <c r="L739" s="66"/>
      <c r="M739" s="66"/>
      <c r="N739" s="66"/>
      <c r="O739" s="144"/>
      <c r="P739" s="229"/>
      <c r="Q739" s="66"/>
      <c r="R739" s="66"/>
      <c r="S739" s="84"/>
      <c r="T739" s="84"/>
      <c r="U739" s="144"/>
    </row>
    <row r="740" spans="1:21" ht="75" customHeight="1" x14ac:dyDescent="0.25">
      <c r="A740" s="19">
        <v>11</v>
      </c>
      <c r="B740" s="20" t="s">
        <v>19</v>
      </c>
      <c r="C740" s="620"/>
      <c r="D740" s="617"/>
      <c r="E740" s="64"/>
      <c r="F740" s="65"/>
      <c r="G740" s="66"/>
      <c r="H740" s="67"/>
      <c r="I740" s="594"/>
      <c r="J740" s="229"/>
      <c r="K740" s="66"/>
      <c r="L740" s="66"/>
      <c r="M740" s="66"/>
      <c r="N740" s="66"/>
      <c r="O740" s="144"/>
      <c r="P740" s="229"/>
      <c r="Q740" s="66"/>
      <c r="R740" s="66"/>
      <c r="S740" s="84"/>
      <c r="T740" s="84"/>
      <c r="U740" s="144"/>
    </row>
    <row r="741" spans="1:21" ht="39.950000000000003" customHeight="1" x14ac:dyDescent="0.25">
      <c r="A741" s="19">
        <v>12</v>
      </c>
      <c r="B741" s="20" t="s">
        <v>16</v>
      </c>
      <c r="C741" s="620"/>
      <c r="D741" s="617"/>
      <c r="E741" s="64"/>
      <c r="F741" s="65"/>
      <c r="G741" s="66"/>
      <c r="H741" s="67"/>
      <c r="I741" s="594"/>
      <c r="J741" s="229"/>
      <c r="K741" s="66"/>
      <c r="L741" s="66"/>
      <c r="M741" s="66"/>
      <c r="N741" s="66"/>
      <c r="O741" s="144"/>
      <c r="P741" s="229"/>
      <c r="Q741" s="66"/>
      <c r="R741" s="66"/>
      <c r="S741" s="84"/>
      <c r="T741" s="84"/>
      <c r="U741" s="144"/>
    </row>
    <row r="742" spans="1:21" ht="39.950000000000003" customHeight="1" thickBot="1" x14ac:dyDescent="0.3">
      <c r="A742" s="21">
        <v>13</v>
      </c>
      <c r="B742" s="22" t="s">
        <v>17</v>
      </c>
      <c r="C742" s="621"/>
      <c r="D742" s="618"/>
      <c r="E742" s="259"/>
      <c r="F742" s="260"/>
      <c r="G742" s="261"/>
      <c r="H742" s="262"/>
      <c r="I742" s="596"/>
      <c r="J742" s="263"/>
      <c r="K742" s="261"/>
      <c r="L742" s="264"/>
      <c r="M742" s="264"/>
      <c r="N742" s="261"/>
      <c r="O742" s="265"/>
      <c r="P742" s="266"/>
      <c r="Q742" s="267"/>
      <c r="R742" s="267"/>
      <c r="S742" s="268"/>
      <c r="T742" s="268"/>
      <c r="U742" s="269"/>
    </row>
    <row r="743" spans="1:21" ht="39.950000000000003" customHeight="1" thickBot="1" x14ac:dyDescent="0.3">
      <c r="A743" s="678" t="s">
        <v>10</v>
      </c>
      <c r="B743" s="679"/>
      <c r="C743" s="9">
        <f>C730</f>
        <v>2326</v>
      </c>
      <c r="D743" s="9">
        <f>C730-R743</f>
        <v>257.44000000000005</v>
      </c>
      <c r="E743" s="10">
        <f>SUM(E730:E742)</f>
        <v>1</v>
      </c>
      <c r="F743" s="10">
        <f t="shared" ref="F743:U743" si="31">SUM(F730:F742)</f>
        <v>2</v>
      </c>
      <c r="G743" s="10">
        <f t="shared" si="31"/>
        <v>1</v>
      </c>
      <c r="H743" s="10">
        <f t="shared" si="31"/>
        <v>2</v>
      </c>
      <c r="I743" s="105">
        <f t="shared" si="31"/>
        <v>9522.69</v>
      </c>
      <c r="J743" s="16">
        <f t="shared" si="31"/>
        <v>7</v>
      </c>
      <c r="K743" s="10">
        <f t="shared" si="31"/>
        <v>7</v>
      </c>
      <c r="L743" s="98">
        <f t="shared" si="31"/>
        <v>2068.56</v>
      </c>
      <c r="M743" s="98">
        <f t="shared" si="31"/>
        <v>8832.56</v>
      </c>
      <c r="N743" s="98">
        <f t="shared" si="31"/>
        <v>2068.56</v>
      </c>
      <c r="O743" s="99">
        <f t="shared" si="31"/>
        <v>8832.56</v>
      </c>
      <c r="P743" s="10">
        <f t="shared" si="31"/>
        <v>7</v>
      </c>
      <c r="Q743" s="13">
        <f t="shared" si="31"/>
        <v>7</v>
      </c>
      <c r="R743" s="98">
        <f t="shared" si="31"/>
        <v>2068.56</v>
      </c>
      <c r="S743" s="105">
        <f t="shared" si="31"/>
        <v>8832.56</v>
      </c>
      <c r="T743" s="104">
        <f t="shared" si="31"/>
        <v>2068.56</v>
      </c>
      <c r="U743" s="105">
        <f t="shared" si="31"/>
        <v>8832.56</v>
      </c>
    </row>
    <row r="746" spans="1:21" ht="18.75" x14ac:dyDescent="0.3">
      <c r="B746" s="611" t="s">
        <v>88</v>
      </c>
      <c r="C746" s="611"/>
      <c r="D746" s="611"/>
      <c r="E746" s="611"/>
      <c r="F746" s="611"/>
      <c r="G746" s="611"/>
      <c r="H746" s="611"/>
      <c r="I746" s="611"/>
      <c r="J746" s="611"/>
      <c r="K746" s="611"/>
      <c r="L746" s="611"/>
      <c r="M746" s="611"/>
    </row>
    <row r="747" spans="1:21" ht="19.5" thickBot="1" x14ac:dyDescent="0.35"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</row>
    <row r="748" spans="1:21" ht="27" customHeight="1" thickBot="1" x14ac:dyDescent="0.45">
      <c r="A748" s="650"/>
      <c r="B748" s="651"/>
      <c r="C748" s="651"/>
      <c r="D748" s="652"/>
      <c r="E748" s="659"/>
      <c r="F748" s="660"/>
      <c r="G748" s="660"/>
      <c r="H748" s="660"/>
      <c r="I748" s="660"/>
      <c r="J748" s="660"/>
      <c r="K748" s="660"/>
      <c r="L748" s="660"/>
      <c r="M748" s="660"/>
      <c r="N748" s="660"/>
      <c r="O748" s="660"/>
      <c r="P748" s="660"/>
      <c r="Q748" s="660"/>
      <c r="R748" s="660"/>
      <c r="S748" s="660"/>
      <c r="T748" s="660"/>
      <c r="U748" s="661"/>
    </row>
    <row r="749" spans="1:21" ht="32.1" customHeight="1" x14ac:dyDescent="0.25">
      <c r="A749" s="672" t="s">
        <v>0</v>
      </c>
      <c r="B749" s="673"/>
      <c r="C749" s="631" t="s">
        <v>39</v>
      </c>
      <c r="D749" s="632"/>
      <c r="E749" s="653" t="s">
        <v>34</v>
      </c>
      <c r="F749" s="654"/>
      <c r="G749" s="654"/>
      <c r="H749" s="654"/>
      <c r="I749" s="655"/>
      <c r="J749" s="622" t="s">
        <v>30</v>
      </c>
      <c r="K749" s="622"/>
      <c r="L749" s="622"/>
      <c r="M749" s="622"/>
      <c r="N749" s="622"/>
      <c r="O749" s="622"/>
      <c r="P749" s="638" t="s">
        <v>7</v>
      </c>
      <c r="Q749" s="639"/>
      <c r="R749" s="640"/>
      <c r="S749" s="641"/>
      <c r="T749" s="641"/>
      <c r="U749" s="642"/>
    </row>
    <row r="750" spans="1:21" ht="32.1" customHeight="1" thickBot="1" x14ac:dyDescent="0.3">
      <c r="A750" s="674"/>
      <c r="B750" s="675"/>
      <c r="C750" s="633"/>
      <c r="D750" s="634"/>
      <c r="E750" s="656"/>
      <c r="F750" s="657"/>
      <c r="G750" s="657"/>
      <c r="H750" s="657"/>
      <c r="I750" s="658"/>
      <c r="J750" s="624" t="s">
        <v>5</v>
      </c>
      <c r="K750" s="635"/>
      <c r="L750" s="623" t="s">
        <v>21</v>
      </c>
      <c r="M750" s="624"/>
      <c r="N750" s="624"/>
      <c r="O750" s="624"/>
      <c r="P750" s="646" t="s">
        <v>31</v>
      </c>
      <c r="Q750" s="647"/>
      <c r="R750" s="643" t="s">
        <v>11</v>
      </c>
      <c r="S750" s="644"/>
      <c r="T750" s="623"/>
      <c r="U750" s="645"/>
    </row>
    <row r="751" spans="1:21" ht="32.1" customHeight="1" x14ac:dyDescent="0.25">
      <c r="A751" s="674"/>
      <c r="B751" s="675"/>
      <c r="C751" s="627" t="s">
        <v>26</v>
      </c>
      <c r="D751" s="629" t="s">
        <v>22</v>
      </c>
      <c r="E751" s="614" t="s">
        <v>35</v>
      </c>
      <c r="F751" s="612" t="s">
        <v>33</v>
      </c>
      <c r="G751" s="665" t="s">
        <v>20</v>
      </c>
      <c r="H751" s="666"/>
      <c r="I751" s="668" t="s">
        <v>38</v>
      </c>
      <c r="J751" s="663" t="s">
        <v>8</v>
      </c>
      <c r="K751" s="664" t="s">
        <v>20</v>
      </c>
      <c r="L751" s="636" t="s">
        <v>8</v>
      </c>
      <c r="M751" s="637"/>
      <c r="N751" s="625" t="s">
        <v>20</v>
      </c>
      <c r="O751" s="626"/>
      <c r="P751" s="627" t="s">
        <v>8</v>
      </c>
      <c r="Q751" s="629" t="s">
        <v>20</v>
      </c>
      <c r="R751" s="648" t="s">
        <v>8</v>
      </c>
      <c r="S751" s="649"/>
      <c r="T751" s="637" t="s">
        <v>20</v>
      </c>
      <c r="U751" s="662"/>
    </row>
    <row r="752" spans="1:21" ht="32.1" customHeight="1" thickBot="1" x14ac:dyDescent="0.3">
      <c r="A752" s="676"/>
      <c r="B752" s="677"/>
      <c r="C752" s="628"/>
      <c r="D752" s="630"/>
      <c r="E752" s="615"/>
      <c r="F752" s="613"/>
      <c r="G752" s="45" t="s">
        <v>32</v>
      </c>
      <c r="H752" s="28" t="s">
        <v>29</v>
      </c>
      <c r="I752" s="669"/>
      <c r="J752" s="663"/>
      <c r="K752" s="664"/>
      <c r="L752" s="29" t="s">
        <v>27</v>
      </c>
      <c r="M752" s="30" t="s">
        <v>28</v>
      </c>
      <c r="N752" s="29" t="s">
        <v>27</v>
      </c>
      <c r="O752" s="30" t="s">
        <v>28</v>
      </c>
      <c r="P752" s="667"/>
      <c r="Q752" s="634"/>
      <c r="R752" s="31" t="s">
        <v>27</v>
      </c>
      <c r="S752" s="32" t="s">
        <v>28</v>
      </c>
      <c r="T752" s="48" t="s">
        <v>27</v>
      </c>
      <c r="U752" s="44" t="s">
        <v>28</v>
      </c>
    </row>
    <row r="753" spans="1:21" s="1" customFormat="1" ht="15.75" thickBot="1" x14ac:dyDescent="0.3">
      <c r="A753" s="670" t="s">
        <v>1</v>
      </c>
      <c r="B753" s="671"/>
      <c r="C753" s="14" t="s">
        <v>2</v>
      </c>
      <c r="D753" s="46" t="s">
        <v>3</v>
      </c>
      <c r="E753" s="46" t="s">
        <v>4</v>
      </c>
      <c r="F753" s="46" t="s">
        <v>6</v>
      </c>
      <c r="G753" s="35">
        <v>5</v>
      </c>
      <c r="H753" s="36">
        <v>6</v>
      </c>
      <c r="I753" s="36">
        <v>7</v>
      </c>
      <c r="J753" s="37">
        <v>8</v>
      </c>
      <c r="K753" s="37">
        <v>9</v>
      </c>
      <c r="L753" s="38">
        <v>10</v>
      </c>
      <c r="M753" s="37">
        <v>11</v>
      </c>
      <c r="N753" s="39">
        <v>12</v>
      </c>
      <c r="O753" s="40">
        <v>13</v>
      </c>
      <c r="P753" s="41">
        <v>14</v>
      </c>
      <c r="Q753" s="40">
        <v>15</v>
      </c>
      <c r="R753" s="42">
        <v>16</v>
      </c>
      <c r="S753" s="43">
        <v>17</v>
      </c>
      <c r="T753" s="40">
        <v>18</v>
      </c>
      <c r="U753" s="39">
        <v>19</v>
      </c>
    </row>
    <row r="754" spans="1:21" ht="49.5" customHeight="1" x14ac:dyDescent="0.25">
      <c r="A754" s="17">
        <v>1</v>
      </c>
      <c r="B754" s="18" t="s">
        <v>18</v>
      </c>
      <c r="C754" s="619">
        <v>17343</v>
      </c>
      <c r="D754" s="616">
        <f>C754-R767</f>
        <v>1040.3199999999997</v>
      </c>
      <c r="E754" s="219"/>
      <c r="F754" s="220"/>
      <c r="G754" s="221"/>
      <c r="H754" s="222"/>
      <c r="I754" s="560"/>
      <c r="J754" s="223"/>
      <c r="K754" s="224"/>
      <c r="L754" s="224"/>
      <c r="M754" s="224"/>
      <c r="N754" s="224"/>
      <c r="O754" s="225"/>
      <c r="P754" s="223"/>
      <c r="Q754" s="224"/>
      <c r="R754" s="224"/>
      <c r="S754" s="225"/>
      <c r="T754" s="225"/>
      <c r="U754" s="467"/>
    </row>
    <row r="755" spans="1:21" ht="41.25" customHeight="1" x14ac:dyDescent="0.25">
      <c r="A755" s="19">
        <v>2</v>
      </c>
      <c r="B755" s="20" t="s">
        <v>12</v>
      </c>
      <c r="C755" s="620"/>
      <c r="D755" s="617"/>
      <c r="E755" s="139">
        <v>2</v>
      </c>
      <c r="F755" s="113">
        <v>2</v>
      </c>
      <c r="G755" s="114">
        <v>2</v>
      </c>
      <c r="H755" s="115">
        <v>2</v>
      </c>
      <c r="I755" s="593">
        <v>71000</v>
      </c>
      <c r="J755" s="85">
        <v>15</v>
      </c>
      <c r="K755" s="114">
        <v>15</v>
      </c>
      <c r="L755" s="468">
        <v>16302.68</v>
      </c>
      <c r="M755" s="468">
        <v>69447.179999999993</v>
      </c>
      <c r="N755" s="468">
        <v>16302.68</v>
      </c>
      <c r="O755" s="469">
        <v>69447.179999999993</v>
      </c>
      <c r="P755" s="85">
        <v>18</v>
      </c>
      <c r="Q755" s="114">
        <v>18</v>
      </c>
      <c r="R755" s="468">
        <v>16302.68</v>
      </c>
      <c r="S755" s="468">
        <v>69447.179999999993</v>
      </c>
      <c r="T755" s="468">
        <v>16302.68</v>
      </c>
      <c r="U755" s="470">
        <v>69447.179999999993</v>
      </c>
    </row>
    <row r="756" spans="1:21" ht="38.25" customHeight="1" x14ac:dyDescent="0.25">
      <c r="A756" s="19">
        <v>3</v>
      </c>
      <c r="B756" s="20" t="s">
        <v>23</v>
      </c>
      <c r="C756" s="620"/>
      <c r="D756" s="617"/>
      <c r="E756" s="64"/>
      <c r="F756" s="65"/>
      <c r="G756" s="66"/>
      <c r="H756" s="67"/>
      <c r="I756" s="594"/>
      <c r="J756" s="229"/>
      <c r="K756" s="66"/>
      <c r="L756" s="66"/>
      <c r="M756" s="66"/>
      <c r="N756" s="66"/>
      <c r="O756" s="84"/>
      <c r="P756" s="229"/>
      <c r="Q756" s="66"/>
      <c r="R756" s="66"/>
      <c r="S756" s="84"/>
      <c r="T756" s="84"/>
      <c r="U756" s="144"/>
    </row>
    <row r="757" spans="1:21" ht="54.75" customHeight="1" x14ac:dyDescent="0.25">
      <c r="A757" s="19">
        <v>4</v>
      </c>
      <c r="B757" s="20" t="s">
        <v>24</v>
      </c>
      <c r="C757" s="620"/>
      <c r="D757" s="617"/>
      <c r="E757" s="64"/>
      <c r="F757" s="65"/>
      <c r="G757" s="66"/>
      <c r="H757" s="67"/>
      <c r="I757" s="594"/>
      <c r="J757" s="229"/>
      <c r="K757" s="66"/>
      <c r="L757" s="66"/>
      <c r="M757" s="66"/>
      <c r="N757" s="66"/>
      <c r="O757" s="84"/>
      <c r="P757" s="229"/>
      <c r="Q757" s="66"/>
      <c r="R757" s="66"/>
      <c r="S757" s="84"/>
      <c r="T757" s="84"/>
      <c r="U757" s="144"/>
    </row>
    <row r="758" spans="1:21" ht="72.75" customHeight="1" x14ac:dyDescent="0.25">
      <c r="A758" s="19">
        <v>5</v>
      </c>
      <c r="B758" s="20" t="s">
        <v>37</v>
      </c>
      <c r="C758" s="620"/>
      <c r="D758" s="617"/>
      <c r="E758" s="64"/>
      <c r="F758" s="65"/>
      <c r="G758" s="66"/>
      <c r="H758" s="67"/>
      <c r="I758" s="594"/>
      <c r="J758" s="229"/>
      <c r="K758" s="66"/>
      <c r="L758" s="66"/>
      <c r="M758" s="66"/>
      <c r="N758" s="66"/>
      <c r="O758" s="84"/>
      <c r="P758" s="229"/>
      <c r="Q758" s="66"/>
      <c r="R758" s="66"/>
      <c r="S758" s="84"/>
      <c r="T758" s="84"/>
      <c r="U758" s="144"/>
    </row>
    <row r="759" spans="1:21" ht="55.5" customHeight="1" x14ac:dyDescent="0.25">
      <c r="A759" s="19">
        <v>6</v>
      </c>
      <c r="B759" s="20" t="s">
        <v>36</v>
      </c>
      <c r="C759" s="620"/>
      <c r="D759" s="617"/>
      <c r="E759" s="64"/>
      <c r="F759" s="65"/>
      <c r="G759" s="66"/>
      <c r="H759" s="67"/>
      <c r="I759" s="594"/>
      <c r="J759" s="229"/>
      <c r="K759" s="66"/>
      <c r="L759" s="66"/>
      <c r="M759" s="66"/>
      <c r="N759" s="66"/>
      <c r="O759" s="84"/>
      <c r="P759" s="229"/>
      <c r="Q759" s="66"/>
      <c r="R759" s="66"/>
      <c r="S759" s="84"/>
      <c r="T759" s="84"/>
      <c r="U759" s="144"/>
    </row>
    <row r="760" spans="1:21" ht="39.950000000000003" customHeight="1" x14ac:dyDescent="0.25">
      <c r="A760" s="19">
        <v>7</v>
      </c>
      <c r="B760" s="20" t="s">
        <v>25</v>
      </c>
      <c r="C760" s="620"/>
      <c r="D760" s="617"/>
      <c r="E760" s="64"/>
      <c r="F760" s="65"/>
      <c r="G760" s="66"/>
      <c r="H760" s="67"/>
      <c r="I760" s="594"/>
      <c r="J760" s="229"/>
      <c r="K760" s="66"/>
      <c r="L760" s="66"/>
      <c r="M760" s="66"/>
      <c r="N760" s="66"/>
      <c r="O760" s="84"/>
      <c r="P760" s="229"/>
      <c r="Q760" s="66"/>
      <c r="R760" s="66"/>
      <c r="S760" s="84"/>
      <c r="T760" s="84"/>
      <c r="U760" s="144"/>
    </row>
    <row r="761" spans="1:21" ht="39.950000000000003" customHeight="1" x14ac:dyDescent="0.25">
      <c r="A761" s="19">
        <v>8</v>
      </c>
      <c r="B761" s="20" t="s">
        <v>13</v>
      </c>
      <c r="C761" s="620"/>
      <c r="D761" s="617"/>
      <c r="E761" s="138"/>
      <c r="F761" s="107"/>
      <c r="G761" s="59"/>
      <c r="H761" s="60"/>
      <c r="I761" s="595"/>
      <c r="J761" s="385"/>
      <c r="K761" s="66"/>
      <c r="L761" s="90"/>
      <c r="M761" s="89"/>
      <c r="N761" s="66"/>
      <c r="O761" s="84"/>
      <c r="P761" s="229"/>
      <c r="Q761" s="66"/>
      <c r="R761" s="89"/>
      <c r="S761" s="386"/>
      <c r="T761" s="67"/>
      <c r="U761" s="144"/>
    </row>
    <row r="762" spans="1:21" ht="39.950000000000003" customHeight="1" x14ac:dyDescent="0.25">
      <c r="A762" s="19">
        <v>9</v>
      </c>
      <c r="B762" s="20" t="s">
        <v>14</v>
      </c>
      <c r="C762" s="620"/>
      <c r="D762" s="617"/>
      <c r="E762" s="64"/>
      <c r="F762" s="65"/>
      <c r="G762" s="66"/>
      <c r="H762" s="67"/>
      <c r="I762" s="594"/>
      <c r="J762" s="229"/>
      <c r="K762" s="66"/>
      <c r="L762" s="66"/>
      <c r="M762" s="66"/>
      <c r="N762" s="66"/>
      <c r="O762" s="84"/>
      <c r="P762" s="229"/>
      <c r="Q762" s="66"/>
      <c r="R762" s="66"/>
      <c r="S762" s="84"/>
      <c r="T762" s="84"/>
      <c r="U762" s="144"/>
    </row>
    <row r="763" spans="1:21" ht="45.75" customHeight="1" x14ac:dyDescent="0.25">
      <c r="A763" s="19">
        <v>10</v>
      </c>
      <c r="B763" s="20" t="s">
        <v>15</v>
      </c>
      <c r="C763" s="620"/>
      <c r="D763" s="617"/>
      <c r="E763" s="64"/>
      <c r="F763" s="65"/>
      <c r="G763" s="66"/>
      <c r="H763" s="67"/>
      <c r="I763" s="594"/>
      <c r="J763" s="229"/>
      <c r="K763" s="66"/>
      <c r="L763" s="66"/>
      <c r="M763" s="66"/>
      <c r="N763" s="66"/>
      <c r="O763" s="84"/>
      <c r="P763" s="229"/>
      <c r="Q763" s="66"/>
      <c r="R763" s="66"/>
      <c r="S763" s="84"/>
      <c r="T763" s="84"/>
      <c r="U763" s="144"/>
    </row>
    <row r="764" spans="1:21" ht="75" customHeight="1" x14ac:dyDescent="0.25">
      <c r="A764" s="19">
        <v>11</v>
      </c>
      <c r="B764" s="20" t="s">
        <v>19</v>
      </c>
      <c r="C764" s="620"/>
      <c r="D764" s="617"/>
      <c r="E764" s="64"/>
      <c r="F764" s="65"/>
      <c r="G764" s="66"/>
      <c r="H764" s="67"/>
      <c r="I764" s="594"/>
      <c r="J764" s="229"/>
      <c r="K764" s="66"/>
      <c r="L764" s="66"/>
      <c r="M764" s="66"/>
      <c r="N764" s="66"/>
      <c r="O764" s="84"/>
      <c r="P764" s="229"/>
      <c r="Q764" s="66"/>
      <c r="R764" s="66"/>
      <c r="S764" s="84"/>
      <c r="T764" s="84"/>
      <c r="U764" s="144"/>
    </row>
    <row r="765" spans="1:21" ht="39.950000000000003" customHeight="1" x14ac:dyDescent="0.25">
      <c r="A765" s="19">
        <v>12</v>
      </c>
      <c r="B765" s="20" t="s">
        <v>16</v>
      </c>
      <c r="C765" s="620"/>
      <c r="D765" s="617"/>
      <c r="E765" s="64"/>
      <c r="F765" s="65"/>
      <c r="G765" s="66"/>
      <c r="H765" s="67"/>
      <c r="I765" s="594"/>
      <c r="J765" s="229"/>
      <c r="K765" s="66"/>
      <c r="L765" s="66"/>
      <c r="M765" s="66"/>
      <c r="N765" s="66"/>
      <c r="O765" s="84"/>
      <c r="P765" s="229"/>
      <c r="Q765" s="66"/>
      <c r="R765" s="66"/>
      <c r="S765" s="84"/>
      <c r="T765" s="84"/>
      <c r="U765" s="144"/>
    </row>
    <row r="766" spans="1:21" ht="39.950000000000003" customHeight="1" thickBot="1" x14ac:dyDescent="0.3">
      <c r="A766" s="21">
        <v>13</v>
      </c>
      <c r="B766" s="22" t="s">
        <v>17</v>
      </c>
      <c r="C766" s="621"/>
      <c r="D766" s="618"/>
      <c r="E766" s="259"/>
      <c r="F766" s="260"/>
      <c r="G766" s="261"/>
      <c r="H766" s="262"/>
      <c r="I766" s="596"/>
      <c r="J766" s="263"/>
      <c r="K766" s="261"/>
      <c r="L766" s="264"/>
      <c r="M766" s="264"/>
      <c r="N766" s="261"/>
      <c r="O766" s="471"/>
      <c r="P766" s="266"/>
      <c r="Q766" s="267"/>
      <c r="R766" s="267"/>
      <c r="S766" s="268"/>
      <c r="T766" s="268"/>
      <c r="U766" s="269"/>
    </row>
    <row r="767" spans="1:21" ht="39.950000000000003" customHeight="1" thickBot="1" x14ac:dyDescent="0.3">
      <c r="A767" s="678" t="s">
        <v>10</v>
      </c>
      <c r="B767" s="679"/>
      <c r="C767" s="9">
        <f>C754</f>
        <v>17343</v>
      </c>
      <c r="D767" s="9">
        <f>C754-R767</f>
        <v>1040.3199999999997</v>
      </c>
      <c r="E767" s="10">
        <f>SUM(E754:E766)</f>
        <v>2</v>
      </c>
      <c r="F767" s="10">
        <f t="shared" ref="F767:U767" si="32">SUM(F754:F766)</f>
        <v>2</v>
      </c>
      <c r="G767" s="10">
        <f t="shared" si="32"/>
        <v>2</v>
      </c>
      <c r="H767" s="10">
        <f t="shared" si="32"/>
        <v>2</v>
      </c>
      <c r="I767" s="105">
        <f t="shared" si="32"/>
        <v>71000</v>
      </c>
      <c r="J767" s="16">
        <f t="shared" si="32"/>
        <v>15</v>
      </c>
      <c r="K767" s="10">
        <f t="shared" si="32"/>
        <v>15</v>
      </c>
      <c r="L767" s="98">
        <f t="shared" si="32"/>
        <v>16302.68</v>
      </c>
      <c r="M767" s="98">
        <f t="shared" si="32"/>
        <v>69447.179999999993</v>
      </c>
      <c r="N767" s="98">
        <f t="shared" si="32"/>
        <v>16302.68</v>
      </c>
      <c r="O767" s="99">
        <f t="shared" si="32"/>
        <v>69447.179999999993</v>
      </c>
      <c r="P767" s="10">
        <f t="shared" si="32"/>
        <v>18</v>
      </c>
      <c r="Q767" s="13">
        <f t="shared" si="32"/>
        <v>18</v>
      </c>
      <c r="R767" s="98">
        <f t="shared" si="32"/>
        <v>16302.68</v>
      </c>
      <c r="S767" s="105">
        <f t="shared" si="32"/>
        <v>69447.179999999993</v>
      </c>
      <c r="T767" s="104">
        <f t="shared" si="32"/>
        <v>16302.68</v>
      </c>
      <c r="U767" s="105">
        <f t="shared" si="32"/>
        <v>69447.179999999993</v>
      </c>
    </row>
    <row r="770" spans="1:21" ht="18.75" x14ac:dyDescent="0.3">
      <c r="B770" s="611" t="s">
        <v>89</v>
      </c>
      <c r="C770" s="611"/>
      <c r="D770" s="611"/>
      <c r="E770" s="611"/>
      <c r="F770" s="611"/>
      <c r="G770" s="611"/>
      <c r="H770" s="611"/>
      <c r="I770" s="611"/>
      <c r="J770" s="611"/>
      <c r="K770" s="611"/>
      <c r="L770" s="611"/>
      <c r="M770" s="611"/>
    </row>
    <row r="771" spans="1:21" ht="19.5" thickBot="1" x14ac:dyDescent="0.35"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</row>
    <row r="772" spans="1:21" ht="27" customHeight="1" thickBot="1" x14ac:dyDescent="0.45">
      <c r="A772" s="650"/>
      <c r="B772" s="651"/>
      <c r="C772" s="651"/>
      <c r="D772" s="652"/>
      <c r="E772" s="659"/>
      <c r="F772" s="660"/>
      <c r="G772" s="660"/>
      <c r="H772" s="660"/>
      <c r="I772" s="660"/>
      <c r="J772" s="660"/>
      <c r="K772" s="660"/>
      <c r="L772" s="660"/>
      <c r="M772" s="660"/>
      <c r="N772" s="660"/>
      <c r="O772" s="660"/>
      <c r="P772" s="660"/>
      <c r="Q772" s="660"/>
      <c r="R772" s="660"/>
      <c r="S772" s="660"/>
      <c r="T772" s="660"/>
      <c r="U772" s="661"/>
    </row>
    <row r="773" spans="1:21" ht="32.1" customHeight="1" x14ac:dyDescent="0.25">
      <c r="A773" s="672" t="s">
        <v>0</v>
      </c>
      <c r="B773" s="673"/>
      <c r="C773" s="631" t="s">
        <v>39</v>
      </c>
      <c r="D773" s="632"/>
      <c r="E773" s="653" t="s">
        <v>34</v>
      </c>
      <c r="F773" s="654"/>
      <c r="G773" s="654"/>
      <c r="H773" s="654"/>
      <c r="I773" s="655"/>
      <c r="J773" s="622" t="s">
        <v>30</v>
      </c>
      <c r="K773" s="622"/>
      <c r="L773" s="622"/>
      <c r="M773" s="622"/>
      <c r="N773" s="622"/>
      <c r="O773" s="622"/>
      <c r="P773" s="638" t="s">
        <v>7</v>
      </c>
      <c r="Q773" s="639"/>
      <c r="R773" s="640"/>
      <c r="S773" s="641"/>
      <c r="T773" s="641"/>
      <c r="U773" s="642"/>
    </row>
    <row r="774" spans="1:21" ht="32.1" customHeight="1" thickBot="1" x14ac:dyDescent="0.3">
      <c r="A774" s="674"/>
      <c r="B774" s="675"/>
      <c r="C774" s="633"/>
      <c r="D774" s="634"/>
      <c r="E774" s="656"/>
      <c r="F774" s="657"/>
      <c r="G774" s="657"/>
      <c r="H774" s="657"/>
      <c r="I774" s="658"/>
      <c r="J774" s="624" t="s">
        <v>5</v>
      </c>
      <c r="K774" s="635"/>
      <c r="L774" s="623" t="s">
        <v>21</v>
      </c>
      <c r="M774" s="624"/>
      <c r="N774" s="624"/>
      <c r="O774" s="624"/>
      <c r="P774" s="646" t="s">
        <v>31</v>
      </c>
      <c r="Q774" s="647"/>
      <c r="R774" s="643" t="s">
        <v>11</v>
      </c>
      <c r="S774" s="644"/>
      <c r="T774" s="623"/>
      <c r="U774" s="645"/>
    </row>
    <row r="775" spans="1:21" ht="32.1" customHeight="1" x14ac:dyDescent="0.25">
      <c r="A775" s="674"/>
      <c r="B775" s="675"/>
      <c r="C775" s="627" t="s">
        <v>26</v>
      </c>
      <c r="D775" s="629" t="s">
        <v>22</v>
      </c>
      <c r="E775" s="614" t="s">
        <v>35</v>
      </c>
      <c r="F775" s="612" t="s">
        <v>33</v>
      </c>
      <c r="G775" s="665" t="s">
        <v>20</v>
      </c>
      <c r="H775" s="666"/>
      <c r="I775" s="668" t="s">
        <v>38</v>
      </c>
      <c r="J775" s="663" t="s">
        <v>8</v>
      </c>
      <c r="K775" s="664" t="s">
        <v>20</v>
      </c>
      <c r="L775" s="636" t="s">
        <v>8</v>
      </c>
      <c r="M775" s="637"/>
      <c r="N775" s="625" t="s">
        <v>20</v>
      </c>
      <c r="O775" s="626"/>
      <c r="P775" s="627" t="s">
        <v>8</v>
      </c>
      <c r="Q775" s="629" t="s">
        <v>20</v>
      </c>
      <c r="R775" s="648" t="s">
        <v>8</v>
      </c>
      <c r="S775" s="649"/>
      <c r="T775" s="637" t="s">
        <v>20</v>
      </c>
      <c r="U775" s="662"/>
    </row>
    <row r="776" spans="1:21" ht="32.1" customHeight="1" thickBot="1" x14ac:dyDescent="0.3">
      <c r="A776" s="676"/>
      <c r="B776" s="677"/>
      <c r="C776" s="628"/>
      <c r="D776" s="630"/>
      <c r="E776" s="615"/>
      <c r="F776" s="613"/>
      <c r="G776" s="45" t="s">
        <v>32</v>
      </c>
      <c r="H776" s="28" t="s">
        <v>29</v>
      </c>
      <c r="I776" s="669"/>
      <c r="J776" s="663"/>
      <c r="K776" s="664"/>
      <c r="L776" s="29" t="s">
        <v>27</v>
      </c>
      <c r="M776" s="30" t="s">
        <v>28</v>
      </c>
      <c r="N776" s="29" t="s">
        <v>27</v>
      </c>
      <c r="O776" s="30" t="s">
        <v>28</v>
      </c>
      <c r="P776" s="667"/>
      <c r="Q776" s="634"/>
      <c r="R776" s="31" t="s">
        <v>27</v>
      </c>
      <c r="S776" s="32" t="s">
        <v>28</v>
      </c>
      <c r="T776" s="48" t="s">
        <v>27</v>
      </c>
      <c r="U776" s="44" t="s">
        <v>28</v>
      </c>
    </row>
    <row r="777" spans="1:21" s="1" customFormat="1" ht="15.75" thickBot="1" x14ac:dyDescent="0.3">
      <c r="A777" s="670" t="s">
        <v>1</v>
      </c>
      <c r="B777" s="671"/>
      <c r="C777" s="14" t="s">
        <v>2</v>
      </c>
      <c r="D777" s="46" t="s">
        <v>3</v>
      </c>
      <c r="E777" s="46" t="s">
        <v>4</v>
      </c>
      <c r="F777" s="46" t="s">
        <v>6</v>
      </c>
      <c r="G777" s="35">
        <v>5</v>
      </c>
      <c r="H777" s="36">
        <v>6</v>
      </c>
      <c r="I777" s="36">
        <v>7</v>
      </c>
      <c r="J777" s="37">
        <v>8</v>
      </c>
      <c r="K777" s="37">
        <v>9</v>
      </c>
      <c r="L777" s="38">
        <v>10</v>
      </c>
      <c r="M777" s="37">
        <v>11</v>
      </c>
      <c r="N777" s="39">
        <v>12</v>
      </c>
      <c r="O777" s="40">
        <v>13</v>
      </c>
      <c r="P777" s="41">
        <v>14</v>
      </c>
      <c r="Q777" s="40">
        <v>15</v>
      </c>
      <c r="R777" s="42">
        <v>16</v>
      </c>
      <c r="S777" s="43">
        <v>17</v>
      </c>
      <c r="T777" s="40">
        <v>18</v>
      </c>
      <c r="U777" s="39">
        <v>19</v>
      </c>
    </row>
    <row r="778" spans="1:21" ht="49.5" customHeight="1" x14ac:dyDescent="0.35">
      <c r="A778" s="17">
        <v>1</v>
      </c>
      <c r="B778" s="18" t="s">
        <v>18</v>
      </c>
      <c r="C778" s="698">
        <v>2816</v>
      </c>
      <c r="D778" s="616">
        <f>C778-R791</f>
        <v>698.96</v>
      </c>
      <c r="E778" s="472"/>
      <c r="F778" s="473"/>
      <c r="G778" s="474"/>
      <c r="H778" s="475"/>
      <c r="I778" s="560"/>
      <c r="J778" s="496"/>
      <c r="K778" s="497"/>
      <c r="L778" s="497"/>
      <c r="M778" s="497"/>
      <c r="N778" s="497"/>
      <c r="O778" s="498"/>
      <c r="P778" s="499"/>
      <c r="Q778" s="474"/>
      <c r="R778" s="474"/>
      <c r="S778" s="500"/>
      <c r="T778" s="500"/>
      <c r="U778" s="501"/>
    </row>
    <row r="779" spans="1:21" ht="41.25" customHeight="1" x14ac:dyDescent="0.25">
      <c r="A779" s="19">
        <v>2</v>
      </c>
      <c r="B779" s="20" t="s">
        <v>12</v>
      </c>
      <c r="C779" s="699"/>
      <c r="D779" s="617"/>
      <c r="E779" s="476">
        <v>1</v>
      </c>
      <c r="F779" s="477">
        <v>1</v>
      </c>
      <c r="G779" s="478">
        <v>1</v>
      </c>
      <c r="H779" s="479">
        <v>1</v>
      </c>
      <c r="I779" s="593">
        <v>11530</v>
      </c>
      <c r="J779" s="502">
        <v>7</v>
      </c>
      <c r="K779" s="478">
        <v>7</v>
      </c>
      <c r="L779" s="478">
        <v>2117.04</v>
      </c>
      <c r="M779" s="478">
        <v>9038.73</v>
      </c>
      <c r="N779" s="478">
        <v>2117.04</v>
      </c>
      <c r="O779" s="503">
        <v>9038.73</v>
      </c>
      <c r="P779" s="502">
        <v>7</v>
      </c>
      <c r="Q779" s="478">
        <v>7</v>
      </c>
      <c r="R779" s="478">
        <v>2117.04</v>
      </c>
      <c r="S779" s="504">
        <v>9038.73</v>
      </c>
      <c r="T779" s="478">
        <v>2117.04</v>
      </c>
      <c r="U779" s="503">
        <v>9038.73</v>
      </c>
    </row>
    <row r="780" spans="1:21" ht="38.25" customHeight="1" x14ac:dyDescent="0.35">
      <c r="A780" s="19">
        <v>3</v>
      </c>
      <c r="B780" s="20" t="s">
        <v>23</v>
      </c>
      <c r="C780" s="699"/>
      <c r="D780" s="617"/>
      <c r="E780" s="480"/>
      <c r="F780" s="481"/>
      <c r="G780" s="482"/>
      <c r="H780" s="483"/>
      <c r="I780" s="594"/>
      <c r="J780" s="505"/>
      <c r="K780" s="482"/>
      <c r="L780" s="482"/>
      <c r="M780" s="482"/>
      <c r="N780" s="482"/>
      <c r="O780" s="506"/>
      <c r="P780" s="505"/>
      <c r="Q780" s="482"/>
      <c r="R780" s="482"/>
      <c r="S780" s="507"/>
      <c r="T780" s="507"/>
      <c r="U780" s="506"/>
    </row>
    <row r="781" spans="1:21" ht="54.75" customHeight="1" x14ac:dyDescent="0.35">
      <c r="A781" s="19">
        <v>4</v>
      </c>
      <c r="B781" s="20" t="s">
        <v>24</v>
      </c>
      <c r="C781" s="699"/>
      <c r="D781" s="617"/>
      <c r="E781" s="480"/>
      <c r="F781" s="481"/>
      <c r="G781" s="482"/>
      <c r="H781" s="483"/>
      <c r="I781" s="594"/>
      <c r="J781" s="505"/>
      <c r="K781" s="482"/>
      <c r="L781" s="482"/>
      <c r="M781" s="482"/>
      <c r="N781" s="482"/>
      <c r="O781" s="506"/>
      <c r="P781" s="505"/>
      <c r="Q781" s="482"/>
      <c r="R781" s="482"/>
      <c r="S781" s="507"/>
      <c r="T781" s="507"/>
      <c r="U781" s="506"/>
    </row>
    <row r="782" spans="1:21" ht="72.75" customHeight="1" x14ac:dyDescent="0.35">
      <c r="A782" s="19">
        <v>5</v>
      </c>
      <c r="B782" s="20" t="s">
        <v>37</v>
      </c>
      <c r="C782" s="699"/>
      <c r="D782" s="617"/>
      <c r="E782" s="480"/>
      <c r="F782" s="481"/>
      <c r="G782" s="482"/>
      <c r="H782" s="483"/>
      <c r="I782" s="594"/>
      <c r="J782" s="505"/>
      <c r="K782" s="482"/>
      <c r="L782" s="482"/>
      <c r="M782" s="482"/>
      <c r="N782" s="482"/>
      <c r="O782" s="506"/>
      <c r="P782" s="505"/>
      <c r="Q782" s="482"/>
      <c r="R782" s="482"/>
      <c r="S782" s="507"/>
      <c r="T782" s="507"/>
      <c r="U782" s="506"/>
    </row>
    <row r="783" spans="1:21" ht="55.5" customHeight="1" x14ac:dyDescent="0.35">
      <c r="A783" s="19">
        <v>6</v>
      </c>
      <c r="B783" s="20" t="s">
        <v>36</v>
      </c>
      <c r="C783" s="699"/>
      <c r="D783" s="617"/>
      <c r="E783" s="480"/>
      <c r="F783" s="481"/>
      <c r="G783" s="482"/>
      <c r="H783" s="483"/>
      <c r="I783" s="594"/>
      <c r="J783" s="505"/>
      <c r="K783" s="482"/>
      <c r="L783" s="482"/>
      <c r="M783" s="482"/>
      <c r="N783" s="482"/>
      <c r="O783" s="506"/>
      <c r="P783" s="505"/>
      <c r="Q783" s="482"/>
      <c r="R783" s="482"/>
      <c r="S783" s="507"/>
      <c r="T783" s="507"/>
      <c r="U783" s="506"/>
    </row>
    <row r="784" spans="1:21" ht="39.950000000000003" customHeight="1" x14ac:dyDescent="0.35">
      <c r="A784" s="19">
        <v>7</v>
      </c>
      <c r="B784" s="20" t="s">
        <v>25</v>
      </c>
      <c r="C784" s="699"/>
      <c r="D784" s="617"/>
      <c r="E784" s="480"/>
      <c r="F784" s="481"/>
      <c r="G784" s="482"/>
      <c r="H784" s="483"/>
      <c r="I784" s="594"/>
      <c r="J784" s="505"/>
      <c r="K784" s="482"/>
      <c r="L784" s="482"/>
      <c r="M784" s="482"/>
      <c r="N784" s="482"/>
      <c r="O784" s="506"/>
      <c r="P784" s="505"/>
      <c r="Q784" s="482"/>
      <c r="R784" s="482"/>
      <c r="S784" s="507"/>
      <c r="T784" s="507"/>
      <c r="U784" s="506"/>
    </row>
    <row r="785" spans="1:21" ht="39.950000000000003" customHeight="1" x14ac:dyDescent="0.35">
      <c r="A785" s="19">
        <v>8</v>
      </c>
      <c r="B785" s="20" t="s">
        <v>13</v>
      </c>
      <c r="C785" s="699"/>
      <c r="D785" s="617"/>
      <c r="E785" s="484"/>
      <c r="F785" s="485"/>
      <c r="G785" s="486"/>
      <c r="H785" s="487"/>
      <c r="I785" s="595"/>
      <c r="J785" s="508"/>
      <c r="K785" s="490"/>
      <c r="L785" s="509"/>
      <c r="M785" s="510"/>
      <c r="N785" s="490"/>
      <c r="O785" s="511"/>
      <c r="P785" s="512"/>
      <c r="Q785" s="490"/>
      <c r="R785" s="510"/>
      <c r="S785" s="513"/>
      <c r="T785" s="491"/>
      <c r="U785" s="506"/>
    </row>
    <row r="786" spans="1:21" ht="39.950000000000003" customHeight="1" x14ac:dyDescent="0.35">
      <c r="A786" s="19">
        <v>9</v>
      </c>
      <c r="B786" s="20" t="s">
        <v>14</v>
      </c>
      <c r="C786" s="699"/>
      <c r="D786" s="617"/>
      <c r="E786" s="480"/>
      <c r="F786" s="481"/>
      <c r="G786" s="482"/>
      <c r="H786" s="483"/>
      <c r="I786" s="594"/>
      <c r="J786" s="505"/>
      <c r="K786" s="482"/>
      <c r="L786" s="482"/>
      <c r="M786" s="482"/>
      <c r="N786" s="482"/>
      <c r="O786" s="506"/>
      <c r="P786" s="505"/>
      <c r="Q786" s="482"/>
      <c r="R786" s="482"/>
      <c r="S786" s="507"/>
      <c r="T786" s="507"/>
      <c r="U786" s="506"/>
    </row>
    <row r="787" spans="1:21" ht="45.75" customHeight="1" x14ac:dyDescent="0.25">
      <c r="A787" s="19">
        <v>10</v>
      </c>
      <c r="B787" s="20" t="s">
        <v>15</v>
      </c>
      <c r="C787" s="699"/>
      <c r="D787" s="617"/>
      <c r="E787" s="488"/>
      <c r="F787" s="489"/>
      <c r="G787" s="490"/>
      <c r="H787" s="491"/>
      <c r="I787" s="594"/>
      <c r="J787" s="512"/>
      <c r="K787" s="490"/>
      <c r="L787" s="490"/>
      <c r="M787" s="490"/>
      <c r="N787" s="490"/>
      <c r="O787" s="511"/>
      <c r="P787" s="512"/>
      <c r="Q787" s="490"/>
      <c r="R787" s="490"/>
      <c r="S787" s="514"/>
      <c r="T787" s="514"/>
      <c r="U787" s="511"/>
    </row>
    <row r="788" spans="1:21" ht="75" customHeight="1" x14ac:dyDescent="0.35">
      <c r="A788" s="19">
        <v>11</v>
      </c>
      <c r="B788" s="20" t="s">
        <v>19</v>
      </c>
      <c r="C788" s="699"/>
      <c r="D788" s="617"/>
      <c r="E788" s="488"/>
      <c r="F788" s="489"/>
      <c r="G788" s="490"/>
      <c r="H788" s="491"/>
      <c r="I788" s="594"/>
      <c r="J788" s="505"/>
      <c r="K788" s="482"/>
      <c r="L788" s="482"/>
      <c r="M788" s="482"/>
      <c r="N788" s="482"/>
      <c r="O788" s="506"/>
      <c r="P788" s="505"/>
      <c r="Q788" s="482"/>
      <c r="R788" s="482"/>
      <c r="S788" s="507"/>
      <c r="T788" s="507"/>
      <c r="U788" s="506"/>
    </row>
    <row r="789" spans="1:21" ht="39.950000000000003" customHeight="1" x14ac:dyDescent="0.35">
      <c r="A789" s="19">
        <v>12</v>
      </c>
      <c r="B789" s="20" t="s">
        <v>16</v>
      </c>
      <c r="C789" s="699"/>
      <c r="D789" s="617"/>
      <c r="E789" s="488"/>
      <c r="F789" s="489"/>
      <c r="G789" s="490"/>
      <c r="H789" s="491"/>
      <c r="I789" s="594"/>
      <c r="J789" s="505"/>
      <c r="K789" s="482"/>
      <c r="L789" s="482"/>
      <c r="M789" s="482"/>
      <c r="N789" s="482"/>
      <c r="O789" s="506"/>
      <c r="P789" s="505"/>
      <c r="Q789" s="482"/>
      <c r="R789" s="482"/>
      <c r="S789" s="507"/>
      <c r="T789" s="507"/>
      <c r="U789" s="506"/>
    </row>
    <row r="790" spans="1:21" ht="39.950000000000003" customHeight="1" thickBot="1" x14ac:dyDescent="0.3">
      <c r="A790" s="21">
        <v>13</v>
      </c>
      <c r="B790" s="22" t="s">
        <v>17</v>
      </c>
      <c r="C790" s="700"/>
      <c r="D790" s="618"/>
      <c r="E790" s="492"/>
      <c r="F790" s="493"/>
      <c r="G790" s="494"/>
      <c r="H790" s="495"/>
      <c r="I790" s="596"/>
      <c r="J790" s="515"/>
      <c r="K790" s="494"/>
      <c r="L790" s="516"/>
      <c r="M790" s="516"/>
      <c r="N790" s="494"/>
      <c r="O790" s="517"/>
      <c r="P790" s="518"/>
      <c r="Q790" s="519"/>
      <c r="R790" s="519"/>
      <c r="S790" s="520"/>
      <c r="T790" s="520"/>
      <c r="U790" s="521"/>
    </row>
    <row r="791" spans="1:21" ht="39.950000000000003" customHeight="1" thickBot="1" x14ac:dyDescent="0.3">
      <c r="A791" s="678" t="s">
        <v>10</v>
      </c>
      <c r="B791" s="679"/>
      <c r="C791" s="9">
        <f>C778</f>
        <v>2816</v>
      </c>
      <c r="D791" s="9">
        <f>C778-R791</f>
        <v>698.96</v>
      </c>
      <c r="E791" s="10">
        <f>SUM(E778:E790)</f>
        <v>1</v>
      </c>
      <c r="F791" s="10">
        <f t="shared" ref="F791:U791" si="33">SUM(F778:F790)</f>
        <v>1</v>
      </c>
      <c r="G791" s="10">
        <f t="shared" si="33"/>
        <v>1</v>
      </c>
      <c r="H791" s="10">
        <f t="shared" si="33"/>
        <v>1</v>
      </c>
      <c r="I791" s="105">
        <f t="shared" si="33"/>
        <v>11530</v>
      </c>
      <c r="J791" s="16">
        <f t="shared" si="33"/>
        <v>7</v>
      </c>
      <c r="K791" s="10">
        <f t="shared" si="33"/>
        <v>7</v>
      </c>
      <c r="L791" s="98">
        <f t="shared" si="33"/>
        <v>2117.04</v>
      </c>
      <c r="M791" s="98">
        <f t="shared" si="33"/>
        <v>9038.73</v>
      </c>
      <c r="N791" s="98">
        <f t="shared" si="33"/>
        <v>2117.04</v>
      </c>
      <c r="O791" s="99">
        <f t="shared" si="33"/>
        <v>9038.73</v>
      </c>
      <c r="P791" s="10">
        <f t="shared" si="33"/>
        <v>7</v>
      </c>
      <c r="Q791" s="13">
        <f t="shared" si="33"/>
        <v>7</v>
      </c>
      <c r="R791" s="98">
        <f t="shared" si="33"/>
        <v>2117.04</v>
      </c>
      <c r="S791" s="105">
        <f t="shared" si="33"/>
        <v>9038.73</v>
      </c>
      <c r="T791" s="104">
        <f t="shared" si="33"/>
        <v>2117.04</v>
      </c>
      <c r="U791" s="105">
        <f t="shared" si="33"/>
        <v>9038.73</v>
      </c>
    </row>
    <row r="794" spans="1:21" ht="18.75" x14ac:dyDescent="0.3">
      <c r="B794" s="611" t="s">
        <v>90</v>
      </c>
      <c r="C794" s="611"/>
      <c r="D794" s="611"/>
      <c r="E794" s="611"/>
      <c r="F794" s="611"/>
      <c r="G794" s="611"/>
      <c r="H794" s="611"/>
      <c r="I794" s="611"/>
      <c r="J794" s="611"/>
      <c r="K794" s="611"/>
      <c r="L794" s="611"/>
      <c r="M794" s="611"/>
    </row>
    <row r="795" spans="1:21" ht="19.5" thickBot="1" x14ac:dyDescent="0.35"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</row>
    <row r="796" spans="1:21" ht="27" customHeight="1" thickBot="1" x14ac:dyDescent="0.45">
      <c r="A796" s="650"/>
      <c r="B796" s="651"/>
      <c r="C796" s="651"/>
      <c r="D796" s="652"/>
      <c r="E796" s="659"/>
      <c r="F796" s="660"/>
      <c r="G796" s="660"/>
      <c r="H796" s="660"/>
      <c r="I796" s="660"/>
      <c r="J796" s="660"/>
      <c r="K796" s="660"/>
      <c r="L796" s="660"/>
      <c r="M796" s="660"/>
      <c r="N796" s="660"/>
      <c r="O796" s="660"/>
      <c r="P796" s="660"/>
      <c r="Q796" s="660"/>
      <c r="R796" s="660"/>
      <c r="S796" s="660"/>
      <c r="T796" s="660"/>
      <c r="U796" s="661"/>
    </row>
    <row r="797" spans="1:21" ht="32.1" customHeight="1" x14ac:dyDescent="0.25">
      <c r="A797" s="672" t="s">
        <v>0</v>
      </c>
      <c r="B797" s="673"/>
      <c r="C797" s="631" t="s">
        <v>39</v>
      </c>
      <c r="D797" s="632"/>
      <c r="E797" s="653" t="s">
        <v>34</v>
      </c>
      <c r="F797" s="654"/>
      <c r="G797" s="654"/>
      <c r="H797" s="654"/>
      <c r="I797" s="655"/>
      <c r="J797" s="622" t="s">
        <v>30</v>
      </c>
      <c r="K797" s="622"/>
      <c r="L797" s="622"/>
      <c r="M797" s="622"/>
      <c r="N797" s="622"/>
      <c r="O797" s="622"/>
      <c r="P797" s="638" t="s">
        <v>7</v>
      </c>
      <c r="Q797" s="639"/>
      <c r="R797" s="640"/>
      <c r="S797" s="641"/>
      <c r="T797" s="641"/>
      <c r="U797" s="642"/>
    </row>
    <row r="798" spans="1:21" ht="32.1" customHeight="1" thickBot="1" x14ac:dyDescent="0.3">
      <c r="A798" s="674"/>
      <c r="B798" s="675"/>
      <c r="C798" s="633"/>
      <c r="D798" s="634"/>
      <c r="E798" s="656"/>
      <c r="F798" s="657"/>
      <c r="G798" s="657"/>
      <c r="H798" s="657"/>
      <c r="I798" s="658"/>
      <c r="J798" s="624" t="s">
        <v>5</v>
      </c>
      <c r="K798" s="635"/>
      <c r="L798" s="623" t="s">
        <v>21</v>
      </c>
      <c r="M798" s="624"/>
      <c r="N798" s="624"/>
      <c r="O798" s="624"/>
      <c r="P798" s="646" t="s">
        <v>31</v>
      </c>
      <c r="Q798" s="647"/>
      <c r="R798" s="643" t="s">
        <v>11</v>
      </c>
      <c r="S798" s="644"/>
      <c r="T798" s="623"/>
      <c r="U798" s="645"/>
    </row>
    <row r="799" spans="1:21" ht="32.1" customHeight="1" x14ac:dyDescent="0.25">
      <c r="A799" s="674"/>
      <c r="B799" s="675"/>
      <c r="C799" s="627" t="s">
        <v>26</v>
      </c>
      <c r="D799" s="629" t="s">
        <v>22</v>
      </c>
      <c r="E799" s="614" t="s">
        <v>35</v>
      </c>
      <c r="F799" s="612" t="s">
        <v>33</v>
      </c>
      <c r="G799" s="665" t="s">
        <v>20</v>
      </c>
      <c r="H799" s="666"/>
      <c r="I799" s="668" t="s">
        <v>38</v>
      </c>
      <c r="J799" s="663" t="s">
        <v>8</v>
      </c>
      <c r="K799" s="664" t="s">
        <v>20</v>
      </c>
      <c r="L799" s="636" t="s">
        <v>8</v>
      </c>
      <c r="M799" s="637"/>
      <c r="N799" s="625" t="s">
        <v>20</v>
      </c>
      <c r="O799" s="626"/>
      <c r="P799" s="627" t="s">
        <v>8</v>
      </c>
      <c r="Q799" s="629" t="s">
        <v>20</v>
      </c>
      <c r="R799" s="648" t="s">
        <v>8</v>
      </c>
      <c r="S799" s="649"/>
      <c r="T799" s="637" t="s">
        <v>20</v>
      </c>
      <c r="U799" s="662"/>
    </row>
    <row r="800" spans="1:21" ht="32.1" customHeight="1" thickBot="1" x14ac:dyDescent="0.3">
      <c r="A800" s="676"/>
      <c r="B800" s="677"/>
      <c r="C800" s="628"/>
      <c r="D800" s="630"/>
      <c r="E800" s="615"/>
      <c r="F800" s="613"/>
      <c r="G800" s="45" t="s">
        <v>32</v>
      </c>
      <c r="H800" s="28" t="s">
        <v>29</v>
      </c>
      <c r="I800" s="669"/>
      <c r="J800" s="663"/>
      <c r="K800" s="664"/>
      <c r="L800" s="29" t="s">
        <v>27</v>
      </c>
      <c r="M800" s="30" t="s">
        <v>28</v>
      </c>
      <c r="N800" s="29" t="s">
        <v>27</v>
      </c>
      <c r="O800" s="30" t="s">
        <v>28</v>
      </c>
      <c r="P800" s="667"/>
      <c r="Q800" s="634"/>
      <c r="R800" s="31" t="s">
        <v>27</v>
      </c>
      <c r="S800" s="32" t="s">
        <v>28</v>
      </c>
      <c r="T800" s="48" t="s">
        <v>27</v>
      </c>
      <c r="U800" s="44" t="s">
        <v>28</v>
      </c>
    </row>
    <row r="801" spans="1:21" s="1" customFormat="1" ht="15.75" thickBot="1" x14ac:dyDescent="0.3">
      <c r="A801" s="670" t="s">
        <v>1</v>
      </c>
      <c r="B801" s="671"/>
      <c r="C801" s="14" t="s">
        <v>2</v>
      </c>
      <c r="D801" s="46" t="s">
        <v>3</v>
      </c>
      <c r="E801" s="46" t="s">
        <v>4</v>
      </c>
      <c r="F801" s="46" t="s">
        <v>6</v>
      </c>
      <c r="G801" s="35">
        <v>5</v>
      </c>
      <c r="H801" s="36">
        <v>6</v>
      </c>
      <c r="I801" s="36">
        <v>7</v>
      </c>
      <c r="J801" s="37">
        <v>8</v>
      </c>
      <c r="K801" s="37">
        <v>9</v>
      </c>
      <c r="L801" s="38">
        <v>10</v>
      </c>
      <c r="M801" s="37">
        <v>11</v>
      </c>
      <c r="N801" s="39">
        <v>12</v>
      </c>
      <c r="O801" s="40">
        <v>13</v>
      </c>
      <c r="P801" s="41">
        <v>14</v>
      </c>
      <c r="Q801" s="40">
        <v>15</v>
      </c>
      <c r="R801" s="42">
        <v>16</v>
      </c>
      <c r="S801" s="43">
        <v>17</v>
      </c>
      <c r="T801" s="40">
        <v>18</v>
      </c>
      <c r="U801" s="39">
        <v>19</v>
      </c>
    </row>
    <row r="802" spans="1:21" ht="49.5" customHeight="1" x14ac:dyDescent="0.35">
      <c r="A802" s="17">
        <v>1</v>
      </c>
      <c r="B802" s="18" t="s">
        <v>18</v>
      </c>
      <c r="C802" s="619">
        <v>2438</v>
      </c>
      <c r="D802" s="616">
        <f>C802-R815</f>
        <v>1260.8399999999999</v>
      </c>
      <c r="E802" s="49"/>
      <c r="F802" s="50"/>
      <c r="G802" s="51"/>
      <c r="H802" s="52"/>
      <c r="I802" s="560"/>
      <c r="J802" s="72"/>
      <c r="K802" s="73"/>
      <c r="L802" s="73"/>
      <c r="M802" s="73"/>
      <c r="N802" s="73"/>
      <c r="O802" s="119"/>
      <c r="P802" s="75"/>
      <c r="Q802" s="51"/>
      <c r="R802" s="51"/>
      <c r="S802" s="76"/>
      <c r="T802" s="76"/>
      <c r="U802" s="77"/>
    </row>
    <row r="803" spans="1:21" ht="41.25" customHeight="1" x14ac:dyDescent="0.25">
      <c r="A803" s="19">
        <v>2</v>
      </c>
      <c r="B803" s="20" t="s">
        <v>12</v>
      </c>
      <c r="C803" s="620"/>
      <c r="D803" s="617"/>
      <c r="E803" s="139">
        <v>1</v>
      </c>
      <c r="F803" s="113">
        <v>1</v>
      </c>
      <c r="G803" s="114">
        <v>1</v>
      </c>
      <c r="H803" s="115">
        <v>1</v>
      </c>
      <c r="I803" s="593">
        <v>9978.7999999999993</v>
      </c>
      <c r="J803" s="85">
        <v>6</v>
      </c>
      <c r="K803" s="114">
        <v>6</v>
      </c>
      <c r="L803" s="114">
        <v>1809</v>
      </c>
      <c r="M803" s="114">
        <v>7724.25</v>
      </c>
      <c r="N803" s="114">
        <v>1809</v>
      </c>
      <c r="O803" s="146">
        <v>7724.25</v>
      </c>
      <c r="P803" s="85">
        <v>4</v>
      </c>
      <c r="Q803" s="114">
        <v>4</v>
      </c>
      <c r="R803" s="114">
        <v>1177.1600000000001</v>
      </c>
      <c r="S803" s="147">
        <v>5026.3500000000004</v>
      </c>
      <c r="T803" s="147">
        <v>1177.1600000000001</v>
      </c>
      <c r="U803" s="146">
        <v>5026.3500000000004</v>
      </c>
    </row>
    <row r="804" spans="1:21" ht="38.25" customHeight="1" x14ac:dyDescent="0.35">
      <c r="A804" s="19">
        <v>3</v>
      </c>
      <c r="B804" s="20" t="s">
        <v>23</v>
      </c>
      <c r="C804" s="620"/>
      <c r="D804" s="617"/>
      <c r="E804" s="53"/>
      <c r="F804" s="54"/>
      <c r="G804" s="55"/>
      <c r="H804" s="56"/>
      <c r="I804" s="594"/>
      <c r="J804" s="78"/>
      <c r="K804" s="55"/>
      <c r="L804" s="55"/>
      <c r="M804" s="55"/>
      <c r="N804" s="55"/>
      <c r="O804" s="80"/>
      <c r="P804" s="78"/>
      <c r="Q804" s="55"/>
      <c r="R804" s="55"/>
      <c r="S804" s="79"/>
      <c r="T804" s="79"/>
      <c r="U804" s="80"/>
    </row>
    <row r="805" spans="1:21" ht="54.75" customHeight="1" x14ac:dyDescent="0.35">
      <c r="A805" s="19">
        <v>4</v>
      </c>
      <c r="B805" s="20" t="s">
        <v>24</v>
      </c>
      <c r="C805" s="620"/>
      <c r="D805" s="617"/>
      <c r="E805" s="53"/>
      <c r="F805" s="54"/>
      <c r="G805" s="55"/>
      <c r="H805" s="56"/>
      <c r="I805" s="594"/>
      <c r="J805" s="78"/>
      <c r="K805" s="55"/>
      <c r="L805" s="55"/>
      <c r="M805" s="55"/>
      <c r="N805" s="55"/>
      <c r="O805" s="80"/>
      <c r="P805" s="78"/>
      <c r="Q805" s="55"/>
      <c r="R805" s="55"/>
      <c r="S805" s="79"/>
      <c r="T805" s="79"/>
      <c r="U805" s="80"/>
    </row>
    <row r="806" spans="1:21" ht="72.75" customHeight="1" x14ac:dyDescent="0.35">
      <c r="A806" s="19">
        <v>5</v>
      </c>
      <c r="B806" s="20" t="s">
        <v>37</v>
      </c>
      <c r="C806" s="620"/>
      <c r="D806" s="617"/>
      <c r="E806" s="53"/>
      <c r="F806" s="54"/>
      <c r="G806" s="55"/>
      <c r="H806" s="56"/>
      <c r="I806" s="594"/>
      <c r="J806" s="78"/>
      <c r="K806" s="55"/>
      <c r="L806" s="55"/>
      <c r="M806" s="55"/>
      <c r="N806" s="55"/>
      <c r="O806" s="80"/>
      <c r="P806" s="78"/>
      <c r="Q806" s="55"/>
      <c r="R806" s="55"/>
      <c r="S806" s="79"/>
      <c r="T806" s="79"/>
      <c r="U806" s="80"/>
    </row>
    <row r="807" spans="1:21" ht="55.5" customHeight="1" x14ac:dyDescent="0.35">
      <c r="A807" s="19">
        <v>6</v>
      </c>
      <c r="B807" s="20" t="s">
        <v>36</v>
      </c>
      <c r="C807" s="620"/>
      <c r="D807" s="617"/>
      <c r="E807" s="53"/>
      <c r="F807" s="54"/>
      <c r="G807" s="55"/>
      <c r="H807" s="56"/>
      <c r="I807" s="594"/>
      <c r="J807" s="78"/>
      <c r="K807" s="55"/>
      <c r="L807" s="55"/>
      <c r="M807" s="55"/>
      <c r="N807" s="55"/>
      <c r="O807" s="80"/>
      <c r="P807" s="78"/>
      <c r="Q807" s="55"/>
      <c r="R807" s="55"/>
      <c r="S807" s="79"/>
      <c r="T807" s="79"/>
      <c r="U807" s="80"/>
    </row>
    <row r="808" spans="1:21" ht="39.950000000000003" customHeight="1" x14ac:dyDescent="0.35">
      <c r="A808" s="19">
        <v>7</v>
      </c>
      <c r="B808" s="20" t="s">
        <v>25</v>
      </c>
      <c r="C808" s="620"/>
      <c r="D808" s="617"/>
      <c r="E808" s="53"/>
      <c r="F808" s="54"/>
      <c r="G808" s="55"/>
      <c r="H808" s="56"/>
      <c r="I808" s="594"/>
      <c r="J808" s="78"/>
      <c r="K808" s="55"/>
      <c r="L808" s="55"/>
      <c r="M808" s="55"/>
      <c r="N808" s="55"/>
      <c r="O808" s="80"/>
      <c r="P808" s="78"/>
      <c r="Q808" s="55"/>
      <c r="R808" s="55"/>
      <c r="S808" s="79"/>
      <c r="T808" s="79"/>
      <c r="U808" s="80"/>
    </row>
    <row r="809" spans="1:21" ht="39.950000000000003" customHeight="1" x14ac:dyDescent="0.35">
      <c r="A809" s="19">
        <v>8</v>
      </c>
      <c r="B809" s="20" t="s">
        <v>13</v>
      </c>
      <c r="C809" s="620"/>
      <c r="D809" s="617"/>
      <c r="E809" s="138"/>
      <c r="F809" s="107"/>
      <c r="G809" s="59"/>
      <c r="H809" s="60"/>
      <c r="I809" s="595"/>
      <c r="J809" s="385"/>
      <c r="K809" s="66"/>
      <c r="L809" s="90"/>
      <c r="M809" s="89"/>
      <c r="N809" s="66"/>
      <c r="O809" s="144"/>
      <c r="P809" s="229"/>
      <c r="Q809" s="66"/>
      <c r="R809" s="89"/>
      <c r="S809" s="386"/>
      <c r="T809" s="67"/>
      <c r="U809" s="80"/>
    </row>
    <row r="810" spans="1:21" ht="39.950000000000003" customHeight="1" x14ac:dyDescent="0.35">
      <c r="A810" s="19">
        <v>9</v>
      </c>
      <c r="B810" s="20" t="s">
        <v>14</v>
      </c>
      <c r="C810" s="620"/>
      <c r="D810" s="617"/>
      <c r="E810" s="53"/>
      <c r="F810" s="54"/>
      <c r="G810" s="55"/>
      <c r="H810" s="56"/>
      <c r="I810" s="594"/>
      <c r="J810" s="78"/>
      <c r="K810" s="55"/>
      <c r="L810" s="55"/>
      <c r="M810" s="55"/>
      <c r="N810" s="55"/>
      <c r="O810" s="80"/>
      <c r="P810" s="78"/>
      <c r="Q810" s="55"/>
      <c r="R810" s="55"/>
      <c r="S810" s="79"/>
      <c r="T810" s="79"/>
      <c r="U810" s="80"/>
    </row>
    <row r="811" spans="1:21" ht="45.75" customHeight="1" x14ac:dyDescent="0.25">
      <c r="A811" s="19">
        <v>10</v>
      </c>
      <c r="B811" s="20" t="s">
        <v>15</v>
      </c>
      <c r="C811" s="620"/>
      <c r="D811" s="617"/>
      <c r="E811" s="64"/>
      <c r="F811" s="65"/>
      <c r="G811" s="66"/>
      <c r="H811" s="67"/>
      <c r="I811" s="594"/>
      <c r="J811" s="229"/>
      <c r="K811" s="66"/>
      <c r="L811" s="66"/>
      <c r="M811" s="66"/>
      <c r="N811" s="66"/>
      <c r="O811" s="144"/>
      <c r="P811" s="229"/>
      <c r="Q811" s="66"/>
      <c r="R811" s="66"/>
      <c r="S811" s="84"/>
      <c r="T811" s="84"/>
      <c r="U811" s="144"/>
    </row>
    <row r="812" spans="1:21" ht="75" customHeight="1" x14ac:dyDescent="0.35">
      <c r="A812" s="19">
        <v>11</v>
      </c>
      <c r="B812" s="20" t="s">
        <v>19</v>
      </c>
      <c r="C812" s="620"/>
      <c r="D812" s="617"/>
      <c r="E812" s="64"/>
      <c r="F812" s="65"/>
      <c r="G812" s="66"/>
      <c r="H812" s="67"/>
      <c r="I812" s="594"/>
      <c r="J812" s="78"/>
      <c r="K812" s="55"/>
      <c r="L812" s="55"/>
      <c r="M812" s="55"/>
      <c r="N812" s="55"/>
      <c r="O812" s="80"/>
      <c r="P812" s="78"/>
      <c r="Q812" s="55"/>
      <c r="R812" s="55"/>
      <c r="S812" s="79"/>
      <c r="T812" s="79"/>
      <c r="U812" s="80"/>
    </row>
    <row r="813" spans="1:21" ht="39.950000000000003" customHeight="1" x14ac:dyDescent="0.35">
      <c r="A813" s="19">
        <v>12</v>
      </c>
      <c r="B813" s="20" t="s">
        <v>16</v>
      </c>
      <c r="C813" s="620"/>
      <c r="D813" s="617"/>
      <c r="E813" s="64"/>
      <c r="F813" s="65"/>
      <c r="G813" s="66"/>
      <c r="H813" s="67"/>
      <c r="I813" s="594"/>
      <c r="J813" s="78"/>
      <c r="K813" s="55"/>
      <c r="L813" s="55"/>
      <c r="M813" s="55"/>
      <c r="N813" s="55"/>
      <c r="O813" s="80"/>
      <c r="P813" s="78"/>
      <c r="Q813" s="55"/>
      <c r="R813" s="55"/>
      <c r="S813" s="79"/>
      <c r="T813" s="79"/>
      <c r="U813" s="80"/>
    </row>
    <row r="814" spans="1:21" ht="39.950000000000003" customHeight="1" thickBot="1" x14ac:dyDescent="0.3">
      <c r="A814" s="21">
        <v>13</v>
      </c>
      <c r="B814" s="22" t="s">
        <v>17</v>
      </c>
      <c r="C814" s="621"/>
      <c r="D814" s="618"/>
      <c r="E814" s="259"/>
      <c r="F814" s="260"/>
      <c r="G814" s="261"/>
      <c r="H814" s="262"/>
      <c r="I814" s="596"/>
      <c r="J814" s="263"/>
      <c r="K814" s="261"/>
      <c r="L814" s="264"/>
      <c r="M814" s="264"/>
      <c r="N814" s="261"/>
      <c r="O814" s="265"/>
      <c r="P814" s="266"/>
      <c r="Q814" s="267"/>
      <c r="R814" s="267"/>
      <c r="S814" s="268"/>
      <c r="T814" s="268"/>
      <c r="U814" s="269"/>
    </row>
    <row r="815" spans="1:21" ht="39.950000000000003" customHeight="1" thickBot="1" x14ac:dyDescent="0.3">
      <c r="A815" s="678" t="s">
        <v>10</v>
      </c>
      <c r="B815" s="679"/>
      <c r="C815" s="9">
        <f>C802</f>
        <v>2438</v>
      </c>
      <c r="D815" s="9">
        <f>C802-R815</f>
        <v>1260.8399999999999</v>
      </c>
      <c r="E815" s="10">
        <f>SUM(E802:E814)</f>
        <v>1</v>
      </c>
      <c r="F815" s="10">
        <f t="shared" ref="F815:U815" si="34">SUM(F802:F814)</f>
        <v>1</v>
      </c>
      <c r="G815" s="10">
        <f t="shared" si="34"/>
        <v>1</v>
      </c>
      <c r="H815" s="10">
        <f t="shared" si="34"/>
        <v>1</v>
      </c>
      <c r="I815" s="105">
        <f t="shared" si="34"/>
        <v>9978.7999999999993</v>
      </c>
      <c r="J815" s="16">
        <f t="shared" si="34"/>
        <v>6</v>
      </c>
      <c r="K815" s="10">
        <f t="shared" si="34"/>
        <v>6</v>
      </c>
      <c r="L815" s="98">
        <f t="shared" si="34"/>
        <v>1809</v>
      </c>
      <c r="M815" s="98">
        <f t="shared" si="34"/>
        <v>7724.25</v>
      </c>
      <c r="N815" s="98">
        <f t="shared" si="34"/>
        <v>1809</v>
      </c>
      <c r="O815" s="99">
        <f t="shared" si="34"/>
        <v>7724.25</v>
      </c>
      <c r="P815" s="10">
        <f t="shared" si="34"/>
        <v>4</v>
      </c>
      <c r="Q815" s="13">
        <f t="shared" si="34"/>
        <v>4</v>
      </c>
      <c r="R815" s="98">
        <f t="shared" si="34"/>
        <v>1177.1600000000001</v>
      </c>
      <c r="S815" s="105">
        <f t="shared" si="34"/>
        <v>5026.3500000000004</v>
      </c>
      <c r="T815" s="104">
        <f t="shared" si="34"/>
        <v>1177.1600000000001</v>
      </c>
      <c r="U815" s="105">
        <f t="shared" si="34"/>
        <v>5026.3500000000004</v>
      </c>
    </row>
    <row r="818" spans="1:21" ht="18.75" x14ac:dyDescent="0.3">
      <c r="B818" s="611" t="s">
        <v>91</v>
      </c>
      <c r="C818" s="611"/>
      <c r="D818" s="611"/>
      <c r="E818" s="611"/>
      <c r="F818" s="611"/>
      <c r="G818" s="611"/>
      <c r="H818" s="611"/>
      <c r="I818" s="611"/>
      <c r="J818" s="611"/>
      <c r="K818" s="611"/>
      <c r="L818" s="611"/>
      <c r="M818" s="611"/>
    </row>
    <row r="819" spans="1:21" ht="19.5" thickBot="1" x14ac:dyDescent="0.35"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</row>
    <row r="820" spans="1:21" ht="27" customHeight="1" thickBot="1" x14ac:dyDescent="0.45">
      <c r="A820" s="650"/>
      <c r="B820" s="651"/>
      <c r="C820" s="651"/>
      <c r="D820" s="652"/>
      <c r="E820" s="659"/>
      <c r="F820" s="660"/>
      <c r="G820" s="660"/>
      <c r="H820" s="660"/>
      <c r="I820" s="660"/>
      <c r="J820" s="660"/>
      <c r="K820" s="660"/>
      <c r="L820" s="660"/>
      <c r="M820" s="660"/>
      <c r="N820" s="660"/>
      <c r="O820" s="660"/>
      <c r="P820" s="660"/>
      <c r="Q820" s="660"/>
      <c r="R820" s="660"/>
      <c r="S820" s="660"/>
      <c r="T820" s="660"/>
      <c r="U820" s="661"/>
    </row>
    <row r="821" spans="1:21" ht="32.1" customHeight="1" x14ac:dyDescent="0.25">
      <c r="A821" s="672" t="s">
        <v>0</v>
      </c>
      <c r="B821" s="673"/>
      <c r="C821" s="631" t="s">
        <v>39</v>
      </c>
      <c r="D821" s="632"/>
      <c r="E821" s="653" t="s">
        <v>34</v>
      </c>
      <c r="F821" s="654"/>
      <c r="G821" s="654"/>
      <c r="H821" s="654"/>
      <c r="I821" s="655"/>
      <c r="J821" s="622" t="s">
        <v>30</v>
      </c>
      <c r="K821" s="622"/>
      <c r="L821" s="622"/>
      <c r="M821" s="622"/>
      <c r="N821" s="622"/>
      <c r="O821" s="622"/>
      <c r="P821" s="638" t="s">
        <v>7</v>
      </c>
      <c r="Q821" s="639"/>
      <c r="R821" s="640"/>
      <c r="S821" s="641"/>
      <c r="T821" s="641"/>
      <c r="U821" s="642"/>
    </row>
    <row r="822" spans="1:21" ht="32.1" customHeight="1" thickBot="1" x14ac:dyDescent="0.3">
      <c r="A822" s="674"/>
      <c r="B822" s="675"/>
      <c r="C822" s="633"/>
      <c r="D822" s="634"/>
      <c r="E822" s="656"/>
      <c r="F822" s="657"/>
      <c r="G822" s="657"/>
      <c r="H822" s="657"/>
      <c r="I822" s="658"/>
      <c r="J822" s="624" t="s">
        <v>5</v>
      </c>
      <c r="K822" s="635"/>
      <c r="L822" s="623" t="s">
        <v>21</v>
      </c>
      <c r="M822" s="624"/>
      <c r="N822" s="624"/>
      <c r="O822" s="624"/>
      <c r="P822" s="646" t="s">
        <v>31</v>
      </c>
      <c r="Q822" s="647"/>
      <c r="R822" s="643" t="s">
        <v>11</v>
      </c>
      <c r="S822" s="644"/>
      <c r="T822" s="623"/>
      <c r="U822" s="645"/>
    </row>
    <row r="823" spans="1:21" ht="32.1" customHeight="1" x14ac:dyDescent="0.25">
      <c r="A823" s="674"/>
      <c r="B823" s="675"/>
      <c r="C823" s="627" t="s">
        <v>26</v>
      </c>
      <c r="D823" s="629" t="s">
        <v>22</v>
      </c>
      <c r="E823" s="614" t="s">
        <v>35</v>
      </c>
      <c r="F823" s="612" t="s">
        <v>33</v>
      </c>
      <c r="G823" s="665" t="s">
        <v>20</v>
      </c>
      <c r="H823" s="696"/>
      <c r="I823" s="668" t="s">
        <v>38</v>
      </c>
      <c r="J823" s="663" t="s">
        <v>8</v>
      </c>
      <c r="K823" s="664" t="s">
        <v>20</v>
      </c>
      <c r="L823" s="636" t="s">
        <v>8</v>
      </c>
      <c r="M823" s="637"/>
      <c r="N823" s="625" t="s">
        <v>20</v>
      </c>
      <c r="O823" s="626"/>
      <c r="P823" s="627" t="s">
        <v>8</v>
      </c>
      <c r="Q823" s="629" t="s">
        <v>20</v>
      </c>
      <c r="R823" s="648" t="s">
        <v>8</v>
      </c>
      <c r="S823" s="649"/>
      <c r="T823" s="637" t="s">
        <v>20</v>
      </c>
      <c r="U823" s="662"/>
    </row>
    <row r="824" spans="1:21" ht="32.1" customHeight="1" thickBot="1" x14ac:dyDescent="0.3">
      <c r="A824" s="676"/>
      <c r="B824" s="677"/>
      <c r="C824" s="628"/>
      <c r="D824" s="630"/>
      <c r="E824" s="615"/>
      <c r="F824" s="613"/>
      <c r="G824" s="45" t="s">
        <v>32</v>
      </c>
      <c r="H824" s="383" t="s">
        <v>29</v>
      </c>
      <c r="I824" s="669"/>
      <c r="J824" s="663"/>
      <c r="K824" s="664"/>
      <c r="L824" s="29" t="s">
        <v>27</v>
      </c>
      <c r="M824" s="30" t="s">
        <v>28</v>
      </c>
      <c r="N824" s="29" t="s">
        <v>27</v>
      </c>
      <c r="O824" s="30" t="s">
        <v>28</v>
      </c>
      <c r="P824" s="667"/>
      <c r="Q824" s="634"/>
      <c r="R824" s="31" t="s">
        <v>27</v>
      </c>
      <c r="S824" s="32" t="s">
        <v>28</v>
      </c>
      <c r="T824" s="48" t="s">
        <v>27</v>
      </c>
      <c r="U824" s="44" t="s">
        <v>28</v>
      </c>
    </row>
    <row r="825" spans="1:21" s="1" customFormat="1" ht="15.75" thickBot="1" x14ac:dyDescent="0.3">
      <c r="A825" s="670" t="s">
        <v>1</v>
      </c>
      <c r="B825" s="671"/>
      <c r="C825" s="14" t="s">
        <v>2</v>
      </c>
      <c r="D825" s="46" t="s">
        <v>3</v>
      </c>
      <c r="E825" s="46" t="s">
        <v>4</v>
      </c>
      <c r="F825" s="46" t="s">
        <v>6</v>
      </c>
      <c r="G825" s="35">
        <v>5</v>
      </c>
      <c r="H825" s="35">
        <v>6</v>
      </c>
      <c r="I825" s="36">
        <v>7</v>
      </c>
      <c r="J825" s="37">
        <v>8</v>
      </c>
      <c r="K825" s="37">
        <v>9</v>
      </c>
      <c r="L825" s="38">
        <v>10</v>
      </c>
      <c r="M825" s="37">
        <v>11</v>
      </c>
      <c r="N825" s="39">
        <v>12</v>
      </c>
      <c r="O825" s="40">
        <v>13</v>
      </c>
      <c r="P825" s="41">
        <v>14</v>
      </c>
      <c r="Q825" s="40">
        <v>15</v>
      </c>
      <c r="R825" s="42">
        <v>16</v>
      </c>
      <c r="S825" s="43">
        <v>17</v>
      </c>
      <c r="T825" s="40">
        <v>18</v>
      </c>
      <c r="U825" s="39">
        <v>19</v>
      </c>
    </row>
    <row r="826" spans="1:21" ht="49.5" customHeight="1" x14ac:dyDescent="0.25">
      <c r="A826" s="17">
        <v>1</v>
      </c>
      <c r="B826" s="18" t="s">
        <v>18</v>
      </c>
      <c r="C826" s="619">
        <v>2373</v>
      </c>
      <c r="D826" s="616">
        <f>C826-R839</f>
        <v>249.09999999999991</v>
      </c>
      <c r="E826" s="219"/>
      <c r="F826" s="220"/>
      <c r="G826" s="221"/>
      <c r="H826" s="222"/>
      <c r="I826" s="560"/>
      <c r="J826" s="223"/>
      <c r="K826" s="224"/>
      <c r="L826" s="224"/>
      <c r="M826" s="224"/>
      <c r="N826" s="224"/>
      <c r="O826" s="225"/>
      <c r="P826" s="226"/>
      <c r="Q826" s="221"/>
      <c r="R826" s="221"/>
      <c r="S826" s="227"/>
      <c r="T826" s="227"/>
      <c r="U826" s="228"/>
    </row>
    <row r="827" spans="1:21" ht="41.25" customHeight="1" x14ac:dyDescent="0.25">
      <c r="A827" s="19">
        <v>2</v>
      </c>
      <c r="B827" s="20" t="s">
        <v>12</v>
      </c>
      <c r="C827" s="620"/>
      <c r="D827" s="617"/>
      <c r="E827" s="139">
        <v>1</v>
      </c>
      <c r="F827" s="113">
        <v>1</v>
      </c>
      <c r="G827" s="114">
        <v>1</v>
      </c>
      <c r="H827" s="115">
        <v>1</v>
      </c>
      <c r="I827" s="593">
        <v>9714</v>
      </c>
      <c r="J827" s="85">
        <v>6</v>
      </c>
      <c r="K827" s="114">
        <v>6</v>
      </c>
      <c r="L827" s="172">
        <v>2146.66</v>
      </c>
      <c r="M827" s="172">
        <v>9121.92</v>
      </c>
      <c r="N827" s="172">
        <v>2146.66</v>
      </c>
      <c r="O827" s="171">
        <v>9121.92</v>
      </c>
      <c r="P827" s="85">
        <v>6</v>
      </c>
      <c r="Q827" s="114">
        <v>6</v>
      </c>
      <c r="R827" s="172">
        <v>2123.9</v>
      </c>
      <c r="S827" s="171">
        <v>9057.92</v>
      </c>
      <c r="T827" s="172">
        <v>2123.9</v>
      </c>
      <c r="U827" s="230">
        <v>9057.92</v>
      </c>
    </row>
    <row r="828" spans="1:21" ht="38.25" customHeight="1" x14ac:dyDescent="0.25">
      <c r="A828" s="19">
        <v>3</v>
      </c>
      <c r="B828" s="20" t="s">
        <v>23</v>
      </c>
      <c r="C828" s="620"/>
      <c r="D828" s="617"/>
      <c r="E828" s="64"/>
      <c r="F828" s="65"/>
      <c r="G828" s="66"/>
      <c r="H828" s="67"/>
      <c r="I828" s="594"/>
      <c r="J828" s="229"/>
      <c r="K828" s="66"/>
      <c r="L828" s="173"/>
      <c r="M828" s="173"/>
      <c r="N828" s="173"/>
      <c r="O828" s="174"/>
      <c r="P828" s="229"/>
      <c r="Q828" s="66"/>
      <c r="R828" s="173"/>
      <c r="S828" s="174"/>
      <c r="T828" s="174"/>
      <c r="U828" s="243"/>
    </row>
    <row r="829" spans="1:21" ht="54.75" customHeight="1" x14ac:dyDescent="0.25">
      <c r="A829" s="19">
        <v>4</v>
      </c>
      <c r="B829" s="20" t="s">
        <v>24</v>
      </c>
      <c r="C829" s="620"/>
      <c r="D829" s="617"/>
      <c r="E829" s="64"/>
      <c r="F829" s="65"/>
      <c r="G829" s="66"/>
      <c r="H829" s="67"/>
      <c r="I829" s="594"/>
      <c r="J829" s="229"/>
      <c r="K829" s="66"/>
      <c r="L829" s="173"/>
      <c r="M829" s="173"/>
      <c r="N829" s="173"/>
      <c r="O829" s="174"/>
      <c r="P829" s="229"/>
      <c r="Q829" s="66"/>
      <c r="R829" s="173"/>
      <c r="S829" s="174"/>
      <c r="T829" s="174"/>
      <c r="U829" s="243"/>
    </row>
    <row r="830" spans="1:21" ht="72.75" customHeight="1" x14ac:dyDescent="0.25">
      <c r="A830" s="19">
        <v>5</v>
      </c>
      <c r="B830" s="20" t="s">
        <v>37</v>
      </c>
      <c r="C830" s="620"/>
      <c r="D830" s="617"/>
      <c r="E830" s="64"/>
      <c r="F830" s="65"/>
      <c r="G830" s="66"/>
      <c r="H830" s="67"/>
      <c r="I830" s="594"/>
      <c r="J830" s="229"/>
      <c r="K830" s="66"/>
      <c r="L830" s="173"/>
      <c r="M830" s="173"/>
      <c r="N830" s="173"/>
      <c r="O830" s="174"/>
      <c r="P830" s="229"/>
      <c r="Q830" s="66"/>
      <c r="R830" s="173"/>
      <c r="S830" s="174"/>
      <c r="T830" s="174"/>
      <c r="U830" s="243"/>
    </row>
    <row r="831" spans="1:21" ht="55.5" customHeight="1" x14ac:dyDescent="0.25">
      <c r="A831" s="19">
        <v>6</v>
      </c>
      <c r="B831" s="20" t="s">
        <v>36</v>
      </c>
      <c r="C831" s="620"/>
      <c r="D831" s="617"/>
      <c r="E831" s="64"/>
      <c r="F831" s="65"/>
      <c r="G831" s="66"/>
      <c r="H831" s="67"/>
      <c r="I831" s="594"/>
      <c r="J831" s="229"/>
      <c r="K831" s="66"/>
      <c r="L831" s="173"/>
      <c r="M831" s="173"/>
      <c r="N831" s="173"/>
      <c r="O831" s="174"/>
      <c r="P831" s="229"/>
      <c r="Q831" s="66"/>
      <c r="R831" s="173"/>
      <c r="S831" s="174"/>
      <c r="T831" s="174"/>
      <c r="U831" s="243"/>
    </row>
    <row r="832" spans="1:21" ht="39.950000000000003" customHeight="1" x14ac:dyDescent="0.25">
      <c r="A832" s="19">
        <v>7</v>
      </c>
      <c r="B832" s="20" t="s">
        <v>25</v>
      </c>
      <c r="C832" s="620"/>
      <c r="D832" s="617"/>
      <c r="E832" s="64"/>
      <c r="F832" s="65"/>
      <c r="G832" s="66"/>
      <c r="H832" s="67"/>
      <c r="I832" s="594"/>
      <c r="J832" s="229"/>
      <c r="K832" s="66"/>
      <c r="L832" s="173"/>
      <c r="M832" s="173"/>
      <c r="N832" s="173"/>
      <c r="O832" s="174"/>
      <c r="P832" s="229"/>
      <c r="Q832" s="66"/>
      <c r="R832" s="173"/>
      <c r="S832" s="174"/>
      <c r="T832" s="174"/>
      <c r="U832" s="243"/>
    </row>
    <row r="833" spans="1:21" ht="39.950000000000003" customHeight="1" x14ac:dyDescent="0.25">
      <c r="A833" s="19">
        <v>8</v>
      </c>
      <c r="B833" s="20" t="s">
        <v>13</v>
      </c>
      <c r="C833" s="620"/>
      <c r="D833" s="617"/>
      <c r="E833" s="138"/>
      <c r="F833" s="107"/>
      <c r="G833" s="59"/>
      <c r="H833" s="60"/>
      <c r="I833" s="595"/>
      <c r="J833" s="385"/>
      <c r="K833" s="66"/>
      <c r="L833" s="174"/>
      <c r="M833" s="173"/>
      <c r="N833" s="173"/>
      <c r="O833" s="174"/>
      <c r="P833" s="229"/>
      <c r="Q833" s="66"/>
      <c r="R833" s="173"/>
      <c r="S833" s="522"/>
      <c r="T833" s="176"/>
      <c r="U833" s="243"/>
    </row>
    <row r="834" spans="1:21" ht="39.950000000000003" customHeight="1" x14ac:dyDescent="0.25">
      <c r="A834" s="19">
        <v>9</v>
      </c>
      <c r="B834" s="20" t="s">
        <v>14</v>
      </c>
      <c r="C834" s="620"/>
      <c r="D834" s="617"/>
      <c r="E834" s="64"/>
      <c r="F834" s="65"/>
      <c r="G834" s="66"/>
      <c r="H834" s="67"/>
      <c r="I834" s="594"/>
      <c r="J834" s="229"/>
      <c r="K834" s="66"/>
      <c r="L834" s="173"/>
      <c r="M834" s="173"/>
      <c r="N834" s="173"/>
      <c r="O834" s="174"/>
      <c r="P834" s="229"/>
      <c r="Q834" s="66"/>
      <c r="R834" s="173"/>
      <c r="S834" s="174"/>
      <c r="T834" s="174"/>
      <c r="U834" s="243"/>
    </row>
    <row r="835" spans="1:21" ht="45.75" customHeight="1" x14ac:dyDescent="0.25">
      <c r="A835" s="19">
        <v>10</v>
      </c>
      <c r="B835" s="20" t="s">
        <v>15</v>
      </c>
      <c r="C835" s="620"/>
      <c r="D835" s="617"/>
      <c r="E835" s="64"/>
      <c r="F835" s="65"/>
      <c r="G835" s="66"/>
      <c r="H835" s="67"/>
      <c r="I835" s="594"/>
      <c r="J835" s="229"/>
      <c r="K835" s="66"/>
      <c r="L835" s="173"/>
      <c r="M835" s="173"/>
      <c r="N835" s="173"/>
      <c r="O835" s="174"/>
      <c r="P835" s="229"/>
      <c r="Q835" s="66"/>
      <c r="R835" s="173"/>
      <c r="S835" s="174"/>
      <c r="T835" s="174"/>
      <c r="U835" s="243"/>
    </row>
    <row r="836" spans="1:21" ht="75" customHeight="1" x14ac:dyDescent="0.25">
      <c r="A836" s="19">
        <v>11</v>
      </c>
      <c r="B836" s="20" t="s">
        <v>19</v>
      </c>
      <c r="C836" s="620"/>
      <c r="D836" s="617"/>
      <c r="E836" s="64"/>
      <c r="F836" s="65"/>
      <c r="G836" s="66"/>
      <c r="H836" s="67"/>
      <c r="I836" s="594"/>
      <c r="J836" s="229"/>
      <c r="K836" s="66"/>
      <c r="L836" s="173"/>
      <c r="M836" s="173"/>
      <c r="N836" s="173"/>
      <c r="O836" s="174"/>
      <c r="P836" s="229"/>
      <c r="Q836" s="66"/>
      <c r="R836" s="173"/>
      <c r="S836" s="174"/>
      <c r="T836" s="174"/>
      <c r="U836" s="243"/>
    </row>
    <row r="837" spans="1:21" ht="39.950000000000003" customHeight="1" x14ac:dyDescent="0.25">
      <c r="A837" s="19">
        <v>12</v>
      </c>
      <c r="B837" s="20" t="s">
        <v>16</v>
      </c>
      <c r="C837" s="620"/>
      <c r="D837" s="617"/>
      <c r="E837" s="64"/>
      <c r="F837" s="65"/>
      <c r="G837" s="66"/>
      <c r="H837" s="67"/>
      <c r="I837" s="594"/>
      <c r="J837" s="229"/>
      <c r="K837" s="66"/>
      <c r="L837" s="173"/>
      <c r="M837" s="173"/>
      <c r="N837" s="173"/>
      <c r="O837" s="174"/>
      <c r="P837" s="229"/>
      <c r="Q837" s="66"/>
      <c r="R837" s="173"/>
      <c r="S837" s="174"/>
      <c r="T837" s="174"/>
      <c r="U837" s="243"/>
    </row>
    <row r="838" spans="1:21" ht="39.950000000000003" customHeight="1" thickBot="1" x14ac:dyDescent="0.3">
      <c r="A838" s="21">
        <v>13</v>
      </c>
      <c r="B838" s="22" t="s">
        <v>17</v>
      </c>
      <c r="C838" s="621"/>
      <c r="D838" s="618"/>
      <c r="E838" s="259"/>
      <c r="F838" s="260"/>
      <c r="G838" s="261"/>
      <c r="H838" s="262"/>
      <c r="I838" s="596"/>
      <c r="J838" s="263"/>
      <c r="K838" s="261"/>
      <c r="L838" s="523"/>
      <c r="M838" s="523"/>
      <c r="N838" s="523"/>
      <c r="O838" s="524"/>
      <c r="P838" s="266"/>
      <c r="Q838" s="267"/>
      <c r="R838" s="525"/>
      <c r="S838" s="526"/>
      <c r="T838" s="526"/>
      <c r="U838" s="527"/>
    </row>
    <row r="839" spans="1:21" ht="39.950000000000003" customHeight="1" thickBot="1" x14ac:dyDescent="0.3">
      <c r="A839" s="678" t="s">
        <v>10</v>
      </c>
      <c r="B839" s="679"/>
      <c r="C839" s="9">
        <f>C826</f>
        <v>2373</v>
      </c>
      <c r="D839" s="9">
        <f>C826-R839</f>
        <v>249.09999999999991</v>
      </c>
      <c r="E839" s="10">
        <f>SUM(E826:E838)</f>
        <v>1</v>
      </c>
      <c r="F839" s="10">
        <f t="shared" ref="F839:U839" si="35">SUM(F826:F838)</f>
        <v>1</v>
      </c>
      <c r="G839" s="10">
        <f t="shared" si="35"/>
        <v>1</v>
      </c>
      <c r="H839" s="13">
        <f t="shared" si="35"/>
        <v>1</v>
      </c>
      <c r="I839" s="105">
        <f t="shared" si="35"/>
        <v>9714</v>
      </c>
      <c r="J839" s="16">
        <f t="shared" si="35"/>
        <v>6</v>
      </c>
      <c r="K839" s="10">
        <f t="shared" si="35"/>
        <v>6</v>
      </c>
      <c r="L839" s="98">
        <f t="shared" si="35"/>
        <v>2146.66</v>
      </c>
      <c r="M839" s="98">
        <f t="shared" si="35"/>
        <v>9121.92</v>
      </c>
      <c r="N839" s="98">
        <f t="shared" si="35"/>
        <v>2146.66</v>
      </c>
      <c r="O839" s="99">
        <f t="shared" si="35"/>
        <v>9121.92</v>
      </c>
      <c r="P839" s="10">
        <f t="shared" si="35"/>
        <v>6</v>
      </c>
      <c r="Q839" s="13">
        <f t="shared" si="35"/>
        <v>6</v>
      </c>
      <c r="R839" s="98">
        <f t="shared" si="35"/>
        <v>2123.9</v>
      </c>
      <c r="S839" s="105">
        <f t="shared" si="35"/>
        <v>9057.92</v>
      </c>
      <c r="T839" s="104">
        <f t="shared" si="35"/>
        <v>2123.9</v>
      </c>
      <c r="U839" s="105">
        <f t="shared" si="35"/>
        <v>9057.92</v>
      </c>
    </row>
    <row r="842" spans="1:21" ht="18.75" x14ac:dyDescent="0.3">
      <c r="B842" s="611" t="s">
        <v>92</v>
      </c>
      <c r="C842" s="611"/>
      <c r="D842" s="611"/>
      <c r="E842" s="611"/>
      <c r="F842" s="611"/>
      <c r="G842" s="611"/>
      <c r="H842" s="611"/>
      <c r="I842" s="611"/>
      <c r="J842" s="611"/>
      <c r="K842" s="611"/>
      <c r="L842" s="611"/>
      <c r="M842" s="611"/>
    </row>
    <row r="843" spans="1:21" ht="19.5" thickBot="1" x14ac:dyDescent="0.35"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</row>
    <row r="844" spans="1:21" ht="27" customHeight="1" thickBot="1" x14ac:dyDescent="0.45">
      <c r="A844" s="650"/>
      <c r="B844" s="651"/>
      <c r="C844" s="651"/>
      <c r="D844" s="652"/>
      <c r="E844" s="659"/>
      <c r="F844" s="660"/>
      <c r="G844" s="660"/>
      <c r="H844" s="660"/>
      <c r="I844" s="660"/>
      <c r="J844" s="660"/>
      <c r="K844" s="660"/>
      <c r="L844" s="660"/>
      <c r="M844" s="660"/>
      <c r="N844" s="660"/>
      <c r="O844" s="660"/>
      <c r="P844" s="660"/>
      <c r="Q844" s="660"/>
      <c r="R844" s="660"/>
      <c r="S844" s="660"/>
      <c r="T844" s="660"/>
      <c r="U844" s="661"/>
    </row>
    <row r="845" spans="1:21" ht="32.1" customHeight="1" x14ac:dyDescent="0.25">
      <c r="A845" s="672" t="s">
        <v>0</v>
      </c>
      <c r="B845" s="673"/>
      <c r="C845" s="631" t="s">
        <v>39</v>
      </c>
      <c r="D845" s="632"/>
      <c r="E845" s="653" t="s">
        <v>34</v>
      </c>
      <c r="F845" s="654"/>
      <c r="G845" s="654"/>
      <c r="H845" s="654"/>
      <c r="I845" s="655"/>
      <c r="J845" s="622" t="s">
        <v>30</v>
      </c>
      <c r="K845" s="622"/>
      <c r="L845" s="622"/>
      <c r="M845" s="622"/>
      <c r="N845" s="622"/>
      <c r="O845" s="622"/>
      <c r="P845" s="638" t="s">
        <v>7</v>
      </c>
      <c r="Q845" s="639"/>
      <c r="R845" s="640"/>
      <c r="S845" s="641"/>
      <c r="T845" s="641"/>
      <c r="U845" s="642"/>
    </row>
    <row r="846" spans="1:21" ht="32.1" customHeight="1" thickBot="1" x14ac:dyDescent="0.3">
      <c r="A846" s="674"/>
      <c r="B846" s="675"/>
      <c r="C846" s="633"/>
      <c r="D846" s="634"/>
      <c r="E846" s="656"/>
      <c r="F846" s="657"/>
      <c r="G846" s="657"/>
      <c r="H846" s="657"/>
      <c r="I846" s="658"/>
      <c r="J846" s="624" t="s">
        <v>5</v>
      </c>
      <c r="K846" s="635"/>
      <c r="L846" s="623" t="s">
        <v>21</v>
      </c>
      <c r="M846" s="624"/>
      <c r="N846" s="624"/>
      <c r="O846" s="624"/>
      <c r="P846" s="646" t="s">
        <v>31</v>
      </c>
      <c r="Q846" s="647"/>
      <c r="R846" s="643" t="s">
        <v>11</v>
      </c>
      <c r="S846" s="644"/>
      <c r="T846" s="623"/>
      <c r="U846" s="645"/>
    </row>
    <row r="847" spans="1:21" ht="32.1" customHeight="1" x14ac:dyDescent="0.25">
      <c r="A847" s="674"/>
      <c r="B847" s="675"/>
      <c r="C847" s="627" t="s">
        <v>26</v>
      </c>
      <c r="D847" s="629" t="s">
        <v>22</v>
      </c>
      <c r="E847" s="614" t="s">
        <v>35</v>
      </c>
      <c r="F847" s="612" t="s">
        <v>33</v>
      </c>
      <c r="G847" s="665" t="s">
        <v>20</v>
      </c>
      <c r="H847" s="696"/>
      <c r="I847" s="668" t="s">
        <v>38</v>
      </c>
      <c r="J847" s="663" t="s">
        <v>8</v>
      </c>
      <c r="K847" s="664" t="s">
        <v>20</v>
      </c>
      <c r="L847" s="636" t="s">
        <v>8</v>
      </c>
      <c r="M847" s="637"/>
      <c r="N847" s="625" t="s">
        <v>20</v>
      </c>
      <c r="O847" s="626"/>
      <c r="P847" s="627" t="s">
        <v>8</v>
      </c>
      <c r="Q847" s="629" t="s">
        <v>20</v>
      </c>
      <c r="R847" s="648" t="s">
        <v>8</v>
      </c>
      <c r="S847" s="649"/>
      <c r="T847" s="637" t="s">
        <v>20</v>
      </c>
      <c r="U847" s="662"/>
    </row>
    <row r="848" spans="1:21" ht="32.1" customHeight="1" thickBot="1" x14ac:dyDescent="0.3">
      <c r="A848" s="676"/>
      <c r="B848" s="677"/>
      <c r="C848" s="628"/>
      <c r="D848" s="630"/>
      <c r="E848" s="615"/>
      <c r="F848" s="613"/>
      <c r="G848" s="45" t="s">
        <v>32</v>
      </c>
      <c r="H848" s="383" t="s">
        <v>29</v>
      </c>
      <c r="I848" s="669"/>
      <c r="J848" s="663"/>
      <c r="K848" s="664"/>
      <c r="L848" s="29" t="s">
        <v>27</v>
      </c>
      <c r="M848" s="30" t="s">
        <v>28</v>
      </c>
      <c r="N848" s="29" t="s">
        <v>27</v>
      </c>
      <c r="O848" s="30" t="s">
        <v>28</v>
      </c>
      <c r="P848" s="667"/>
      <c r="Q848" s="634"/>
      <c r="R848" s="31" t="s">
        <v>27</v>
      </c>
      <c r="S848" s="32" t="s">
        <v>28</v>
      </c>
      <c r="T848" s="48" t="s">
        <v>27</v>
      </c>
      <c r="U848" s="44" t="s">
        <v>28</v>
      </c>
    </row>
    <row r="849" spans="1:21" s="1" customFormat="1" ht="15.75" thickBot="1" x14ac:dyDescent="0.3">
      <c r="A849" s="670" t="s">
        <v>1</v>
      </c>
      <c r="B849" s="671"/>
      <c r="C849" s="14" t="s">
        <v>2</v>
      </c>
      <c r="D849" s="46" t="s">
        <v>3</v>
      </c>
      <c r="E849" s="46" t="s">
        <v>4</v>
      </c>
      <c r="F849" s="46" t="s">
        <v>6</v>
      </c>
      <c r="G849" s="35">
        <v>5</v>
      </c>
      <c r="H849" s="35">
        <v>6</v>
      </c>
      <c r="I849" s="36">
        <v>7</v>
      </c>
      <c r="J849" s="37">
        <v>8</v>
      </c>
      <c r="K849" s="37">
        <v>9</v>
      </c>
      <c r="L849" s="38">
        <v>10</v>
      </c>
      <c r="M849" s="37">
        <v>11</v>
      </c>
      <c r="N849" s="39">
        <v>12</v>
      </c>
      <c r="O849" s="40">
        <v>13</v>
      </c>
      <c r="P849" s="41">
        <v>14</v>
      </c>
      <c r="Q849" s="40">
        <v>15</v>
      </c>
      <c r="R849" s="42">
        <v>16</v>
      </c>
      <c r="S849" s="43">
        <v>17</v>
      </c>
      <c r="T849" s="40">
        <v>18</v>
      </c>
      <c r="U849" s="39">
        <v>19</v>
      </c>
    </row>
    <row r="850" spans="1:21" ht="49.5" customHeight="1" x14ac:dyDescent="0.35">
      <c r="A850" s="17">
        <v>1</v>
      </c>
      <c r="B850" s="18" t="s">
        <v>18</v>
      </c>
      <c r="C850" s="619">
        <v>2266</v>
      </c>
      <c r="D850" s="616">
        <f>C850-R863</f>
        <v>93.689173048549037</v>
      </c>
      <c r="E850" s="49"/>
      <c r="F850" s="50"/>
      <c r="G850" s="51"/>
      <c r="H850" s="52"/>
      <c r="I850" s="560"/>
      <c r="J850" s="72"/>
      <c r="K850" s="73"/>
      <c r="L850" s="73"/>
      <c r="M850" s="73"/>
      <c r="N850" s="73"/>
      <c r="O850" s="119"/>
      <c r="P850" s="75"/>
      <c r="Q850" s="51"/>
      <c r="R850" s="51"/>
      <c r="S850" s="76"/>
      <c r="T850" s="76"/>
      <c r="U850" s="77"/>
    </row>
    <row r="851" spans="1:21" ht="41.25" customHeight="1" x14ac:dyDescent="0.25">
      <c r="A851" s="19">
        <v>2</v>
      </c>
      <c r="B851" s="20" t="s">
        <v>12</v>
      </c>
      <c r="C851" s="620"/>
      <c r="D851" s="617"/>
      <c r="E851" s="139">
        <v>1</v>
      </c>
      <c r="F851" s="113">
        <v>1</v>
      </c>
      <c r="G851" s="114">
        <v>1</v>
      </c>
      <c r="H851" s="115">
        <v>1</v>
      </c>
      <c r="I851" s="593">
        <v>9275.5499999999993</v>
      </c>
      <c r="J851" s="85">
        <v>4</v>
      </c>
      <c r="K851" s="114">
        <v>4</v>
      </c>
      <c r="L851" s="172">
        <f>M851/4.2699</f>
        <v>2172.310826951451</v>
      </c>
      <c r="M851" s="172">
        <f>1540+935+6800.55</f>
        <v>9275.5499999999993</v>
      </c>
      <c r="N851" s="172">
        <f>O851/4.2699</f>
        <v>2172.310826951451</v>
      </c>
      <c r="O851" s="230">
        <f>M851</f>
        <v>9275.5499999999993</v>
      </c>
      <c r="P851" s="85">
        <v>4</v>
      </c>
      <c r="Q851" s="114">
        <v>4</v>
      </c>
      <c r="R851" s="172">
        <f>S851/4.2699</f>
        <v>2172.310826951451</v>
      </c>
      <c r="S851" s="172">
        <f>1540+935+6800.55</f>
        <v>9275.5499999999993</v>
      </c>
      <c r="T851" s="172">
        <f>U851/4.2699</f>
        <v>2172.310826951451</v>
      </c>
      <c r="U851" s="230">
        <f>S851</f>
        <v>9275.5499999999993</v>
      </c>
    </row>
    <row r="852" spans="1:21" ht="38.25" customHeight="1" x14ac:dyDescent="0.35">
      <c r="A852" s="19">
        <v>3</v>
      </c>
      <c r="B852" s="20" t="s">
        <v>23</v>
      </c>
      <c r="C852" s="620"/>
      <c r="D852" s="617"/>
      <c r="E852" s="53"/>
      <c r="F852" s="54"/>
      <c r="G852" s="55"/>
      <c r="H852" s="56"/>
      <c r="I852" s="594"/>
      <c r="J852" s="78"/>
      <c r="K852" s="55"/>
      <c r="L852" s="55"/>
      <c r="M852" s="55"/>
      <c r="N852" s="55"/>
      <c r="O852" s="80"/>
      <c r="P852" s="78"/>
      <c r="Q852" s="55"/>
      <c r="R852" s="55"/>
      <c r="S852" s="79"/>
      <c r="T852" s="79"/>
      <c r="U852" s="80"/>
    </row>
    <row r="853" spans="1:21" ht="54.75" customHeight="1" x14ac:dyDescent="0.35">
      <c r="A853" s="19">
        <v>4</v>
      </c>
      <c r="B853" s="20" t="s">
        <v>24</v>
      </c>
      <c r="C853" s="620"/>
      <c r="D853" s="617"/>
      <c r="E853" s="53"/>
      <c r="F853" s="54"/>
      <c r="G853" s="55"/>
      <c r="H853" s="56"/>
      <c r="I853" s="594"/>
      <c r="J853" s="78"/>
      <c r="K853" s="55"/>
      <c r="L853" s="55"/>
      <c r="M853" s="55"/>
      <c r="N853" s="55"/>
      <c r="O853" s="80"/>
      <c r="P853" s="78"/>
      <c r="Q853" s="55"/>
      <c r="R853" s="55"/>
      <c r="S853" s="79"/>
      <c r="T853" s="79"/>
      <c r="U853" s="80"/>
    </row>
    <row r="854" spans="1:21" ht="72.75" customHeight="1" x14ac:dyDescent="0.35">
      <c r="A854" s="19">
        <v>5</v>
      </c>
      <c r="B854" s="20" t="s">
        <v>37</v>
      </c>
      <c r="C854" s="620"/>
      <c r="D854" s="617"/>
      <c r="E854" s="53"/>
      <c r="F854" s="54"/>
      <c r="G854" s="55"/>
      <c r="H854" s="56"/>
      <c r="I854" s="594"/>
      <c r="J854" s="78"/>
      <c r="K854" s="55"/>
      <c r="L854" s="55"/>
      <c r="M854" s="55"/>
      <c r="N854" s="55"/>
      <c r="O854" s="80"/>
      <c r="P854" s="78"/>
      <c r="Q854" s="55"/>
      <c r="R854" s="55"/>
      <c r="S854" s="79"/>
      <c r="T854" s="79"/>
      <c r="U854" s="80"/>
    </row>
    <row r="855" spans="1:21" ht="55.5" customHeight="1" x14ac:dyDescent="0.35">
      <c r="A855" s="19">
        <v>6</v>
      </c>
      <c r="B855" s="20" t="s">
        <v>36</v>
      </c>
      <c r="C855" s="620"/>
      <c r="D855" s="617"/>
      <c r="E855" s="53"/>
      <c r="F855" s="54"/>
      <c r="G855" s="55"/>
      <c r="H855" s="56"/>
      <c r="I855" s="594"/>
      <c r="J855" s="78"/>
      <c r="K855" s="55"/>
      <c r="L855" s="55"/>
      <c r="M855" s="55"/>
      <c r="N855" s="55"/>
      <c r="O855" s="80"/>
      <c r="P855" s="78"/>
      <c r="Q855" s="55"/>
      <c r="R855" s="55"/>
      <c r="S855" s="79"/>
      <c r="T855" s="79"/>
      <c r="U855" s="80"/>
    </row>
    <row r="856" spans="1:21" ht="39.950000000000003" customHeight="1" x14ac:dyDescent="0.35">
      <c r="A856" s="19">
        <v>7</v>
      </c>
      <c r="B856" s="20" t="s">
        <v>25</v>
      </c>
      <c r="C856" s="620"/>
      <c r="D856" s="617"/>
      <c r="E856" s="53"/>
      <c r="F856" s="54"/>
      <c r="G856" s="55"/>
      <c r="H856" s="56"/>
      <c r="I856" s="594"/>
      <c r="J856" s="78"/>
      <c r="K856" s="55"/>
      <c r="L856" s="55"/>
      <c r="M856" s="55"/>
      <c r="N856" s="55"/>
      <c r="O856" s="80"/>
      <c r="P856" s="78"/>
      <c r="Q856" s="55"/>
      <c r="R856" s="55"/>
      <c r="S856" s="79"/>
      <c r="T856" s="79"/>
      <c r="U856" s="80"/>
    </row>
    <row r="857" spans="1:21" ht="39.950000000000003" customHeight="1" x14ac:dyDescent="0.35">
      <c r="A857" s="19">
        <v>8</v>
      </c>
      <c r="B857" s="20" t="s">
        <v>13</v>
      </c>
      <c r="C857" s="620"/>
      <c r="D857" s="617"/>
      <c r="E857" s="138"/>
      <c r="F857" s="107"/>
      <c r="G857" s="59"/>
      <c r="H857" s="60"/>
      <c r="I857" s="595"/>
      <c r="J857" s="385"/>
      <c r="K857" s="66"/>
      <c r="L857" s="90"/>
      <c r="M857" s="89"/>
      <c r="N857" s="66"/>
      <c r="O857" s="144"/>
      <c r="P857" s="229"/>
      <c r="Q857" s="66"/>
      <c r="R857" s="89"/>
      <c r="S857" s="386"/>
      <c r="T857" s="67"/>
      <c r="U857" s="80"/>
    </row>
    <row r="858" spans="1:21" ht="39.950000000000003" customHeight="1" x14ac:dyDescent="0.35">
      <c r="A858" s="19">
        <v>9</v>
      </c>
      <c r="B858" s="20" t="s">
        <v>14</v>
      </c>
      <c r="C858" s="620"/>
      <c r="D858" s="617"/>
      <c r="E858" s="53"/>
      <c r="F858" s="54"/>
      <c r="G858" s="55"/>
      <c r="H858" s="56"/>
      <c r="I858" s="594"/>
      <c r="J858" s="78"/>
      <c r="K858" s="55"/>
      <c r="L858" s="55"/>
      <c r="M858" s="55"/>
      <c r="N858" s="55"/>
      <c r="O858" s="80"/>
      <c r="P858" s="78"/>
      <c r="Q858" s="55"/>
      <c r="R858" s="55"/>
      <c r="S858" s="79"/>
      <c r="T858" s="79"/>
      <c r="U858" s="80"/>
    </row>
    <row r="859" spans="1:21" ht="45.75" customHeight="1" x14ac:dyDescent="0.25">
      <c r="A859" s="19">
        <v>10</v>
      </c>
      <c r="B859" s="20" t="s">
        <v>15</v>
      </c>
      <c r="C859" s="620"/>
      <c r="D859" s="617"/>
      <c r="E859" s="64"/>
      <c r="F859" s="65"/>
      <c r="G859" s="66"/>
      <c r="H859" s="67"/>
      <c r="I859" s="594"/>
      <c r="J859" s="229"/>
      <c r="K859" s="66"/>
      <c r="L859" s="66"/>
      <c r="M859" s="66"/>
      <c r="N859" s="66"/>
      <c r="O859" s="144"/>
      <c r="P859" s="229"/>
      <c r="Q859" s="66"/>
      <c r="R859" s="66"/>
      <c r="S859" s="84"/>
      <c r="T859" s="84"/>
      <c r="U859" s="144"/>
    </row>
    <row r="860" spans="1:21" ht="75" customHeight="1" x14ac:dyDescent="0.35">
      <c r="A860" s="19">
        <v>11</v>
      </c>
      <c r="B860" s="20" t="s">
        <v>19</v>
      </c>
      <c r="C860" s="620"/>
      <c r="D860" s="617"/>
      <c r="E860" s="64"/>
      <c r="F860" s="65"/>
      <c r="G860" s="66"/>
      <c r="H860" s="67"/>
      <c r="I860" s="594"/>
      <c r="J860" s="78"/>
      <c r="K860" s="55"/>
      <c r="L860" s="55"/>
      <c r="M860" s="55"/>
      <c r="N860" s="55"/>
      <c r="O860" s="80"/>
      <c r="P860" s="78"/>
      <c r="Q860" s="55"/>
      <c r="R860" s="55"/>
      <c r="S860" s="79"/>
      <c r="T860" s="79"/>
      <c r="U860" s="80"/>
    </row>
    <row r="861" spans="1:21" ht="39.950000000000003" customHeight="1" x14ac:dyDescent="0.35">
      <c r="A861" s="19">
        <v>12</v>
      </c>
      <c r="B861" s="20" t="s">
        <v>16</v>
      </c>
      <c r="C861" s="620"/>
      <c r="D861" s="617"/>
      <c r="E861" s="64"/>
      <c r="F861" s="65"/>
      <c r="G861" s="66"/>
      <c r="H861" s="67"/>
      <c r="I861" s="594"/>
      <c r="J861" s="78"/>
      <c r="K861" s="55"/>
      <c r="L861" s="55"/>
      <c r="M861" s="55"/>
      <c r="N861" s="55"/>
      <c r="O861" s="80"/>
      <c r="P861" s="78"/>
      <c r="Q861" s="55"/>
      <c r="R861" s="55"/>
      <c r="S861" s="79"/>
      <c r="T861" s="79"/>
      <c r="U861" s="80"/>
    </row>
    <row r="862" spans="1:21" ht="39.950000000000003" customHeight="1" thickBot="1" x14ac:dyDescent="0.3">
      <c r="A862" s="21">
        <v>13</v>
      </c>
      <c r="B862" s="22" t="s">
        <v>17</v>
      </c>
      <c r="C862" s="621"/>
      <c r="D862" s="618"/>
      <c r="E862" s="259"/>
      <c r="F862" s="260"/>
      <c r="G862" s="261"/>
      <c r="H862" s="262"/>
      <c r="I862" s="596"/>
      <c r="J862" s="263"/>
      <c r="K862" s="261"/>
      <c r="L862" s="264"/>
      <c r="M862" s="264"/>
      <c r="N862" s="261"/>
      <c r="O862" s="265"/>
      <c r="P862" s="266"/>
      <c r="Q862" s="267"/>
      <c r="R862" s="267"/>
      <c r="S862" s="268"/>
      <c r="T862" s="268"/>
      <c r="U862" s="269"/>
    </row>
    <row r="863" spans="1:21" ht="39.950000000000003" customHeight="1" thickBot="1" x14ac:dyDescent="0.3">
      <c r="A863" s="678" t="s">
        <v>10</v>
      </c>
      <c r="B863" s="679"/>
      <c r="C863" s="9">
        <f>C850</f>
        <v>2266</v>
      </c>
      <c r="D863" s="9">
        <f>C850-R863</f>
        <v>93.689173048549037</v>
      </c>
      <c r="E863" s="10">
        <f>SUM(E850:E862)</f>
        <v>1</v>
      </c>
      <c r="F863" s="10">
        <f t="shared" ref="F863:U863" si="36">SUM(F850:F862)</f>
        <v>1</v>
      </c>
      <c r="G863" s="10">
        <f t="shared" si="36"/>
        <v>1</v>
      </c>
      <c r="H863" s="13">
        <f t="shared" si="36"/>
        <v>1</v>
      </c>
      <c r="I863" s="105">
        <f t="shared" si="36"/>
        <v>9275.5499999999993</v>
      </c>
      <c r="J863" s="16">
        <f t="shared" si="36"/>
        <v>4</v>
      </c>
      <c r="K863" s="10">
        <f t="shared" si="36"/>
        <v>4</v>
      </c>
      <c r="L863" s="98">
        <f t="shared" si="36"/>
        <v>2172.310826951451</v>
      </c>
      <c r="M863" s="98">
        <f t="shared" si="36"/>
        <v>9275.5499999999993</v>
      </c>
      <c r="N863" s="98">
        <f t="shared" si="36"/>
        <v>2172.310826951451</v>
      </c>
      <c r="O863" s="99">
        <f t="shared" si="36"/>
        <v>9275.5499999999993</v>
      </c>
      <c r="P863" s="10">
        <f t="shared" si="36"/>
        <v>4</v>
      </c>
      <c r="Q863" s="13">
        <f t="shared" si="36"/>
        <v>4</v>
      </c>
      <c r="R863" s="98">
        <f t="shared" si="36"/>
        <v>2172.310826951451</v>
      </c>
      <c r="S863" s="105">
        <f t="shared" si="36"/>
        <v>9275.5499999999993</v>
      </c>
      <c r="T863" s="104">
        <f t="shared" si="36"/>
        <v>2172.310826951451</v>
      </c>
      <c r="U863" s="105">
        <f t="shared" si="36"/>
        <v>9275.5499999999993</v>
      </c>
    </row>
    <row r="866" spans="1:21" ht="87.75" customHeight="1" thickBot="1" x14ac:dyDescent="0.3">
      <c r="A866" s="701" t="s">
        <v>95</v>
      </c>
      <c r="B866" s="701"/>
      <c r="C866" s="701"/>
      <c r="D866" s="701"/>
      <c r="E866" s="701"/>
      <c r="F866" s="701"/>
      <c r="G866" s="701"/>
      <c r="H866" s="701"/>
      <c r="I866" s="701"/>
      <c r="J866" s="701"/>
      <c r="K866" s="701"/>
      <c r="L866" s="701"/>
      <c r="M866" s="701"/>
      <c r="N866" s="701"/>
      <c r="O866" s="701"/>
      <c r="P866" s="701"/>
      <c r="Q866" s="701"/>
      <c r="R866" s="701"/>
      <c r="S866" s="701"/>
      <c r="T866" s="701"/>
      <c r="U866" s="701"/>
    </row>
    <row r="867" spans="1:21" ht="21" customHeight="1" x14ac:dyDescent="0.25">
      <c r="B867" s="719" t="s">
        <v>0</v>
      </c>
      <c r="C867" s="722" t="s">
        <v>39</v>
      </c>
      <c r="D867" s="723"/>
      <c r="E867" s="708" t="s">
        <v>34</v>
      </c>
      <c r="F867" s="709"/>
      <c r="G867" s="709"/>
      <c r="H867" s="709"/>
      <c r="I867" s="710"/>
      <c r="J867" s="726" t="s">
        <v>30</v>
      </c>
      <c r="K867" s="726"/>
      <c r="L867" s="726"/>
      <c r="M867" s="726"/>
      <c r="N867" s="726"/>
      <c r="O867" s="727"/>
      <c r="P867" s="728" t="s">
        <v>7</v>
      </c>
      <c r="Q867" s="726"/>
      <c r="R867" s="726"/>
      <c r="S867" s="726"/>
      <c r="T867" s="726"/>
      <c r="U867" s="727"/>
    </row>
    <row r="868" spans="1:21" ht="21.75" customHeight="1" thickBot="1" x14ac:dyDescent="0.3">
      <c r="B868" s="720"/>
      <c r="C868" s="724"/>
      <c r="D868" s="725"/>
      <c r="E868" s="711"/>
      <c r="F868" s="712"/>
      <c r="G868" s="712"/>
      <c r="H868" s="712"/>
      <c r="I868" s="713"/>
      <c r="J868" s="729" t="s">
        <v>5</v>
      </c>
      <c r="K868" s="730"/>
      <c r="L868" s="731" t="s">
        <v>21</v>
      </c>
      <c r="M868" s="729"/>
      <c r="N868" s="729"/>
      <c r="O868" s="732"/>
      <c r="P868" s="733" t="s">
        <v>31</v>
      </c>
      <c r="Q868" s="734"/>
      <c r="R868" s="731" t="s">
        <v>11</v>
      </c>
      <c r="S868" s="729"/>
      <c r="T868" s="729"/>
      <c r="U868" s="732"/>
    </row>
    <row r="869" spans="1:21" ht="32.25" customHeight="1" x14ac:dyDescent="0.25">
      <c r="B869" s="720"/>
      <c r="C869" s="743" t="s">
        <v>26</v>
      </c>
      <c r="D869" s="745" t="s">
        <v>22</v>
      </c>
      <c r="E869" s="741" t="s">
        <v>35</v>
      </c>
      <c r="F869" s="735" t="s">
        <v>33</v>
      </c>
      <c r="G869" s="737" t="s">
        <v>20</v>
      </c>
      <c r="H869" s="738"/>
      <c r="I869" s="706" t="s">
        <v>38</v>
      </c>
      <c r="J869" s="747" t="s">
        <v>8</v>
      </c>
      <c r="K869" s="739" t="s">
        <v>20</v>
      </c>
      <c r="L869" s="714" t="s">
        <v>8</v>
      </c>
      <c r="M869" s="715"/>
      <c r="N869" s="702" t="s">
        <v>20</v>
      </c>
      <c r="O869" s="703"/>
      <c r="P869" s="741" t="s">
        <v>8</v>
      </c>
      <c r="Q869" s="739" t="s">
        <v>20</v>
      </c>
      <c r="R869" s="714" t="s">
        <v>8</v>
      </c>
      <c r="S869" s="715"/>
      <c r="T869" s="702" t="s">
        <v>20</v>
      </c>
      <c r="U869" s="703"/>
    </row>
    <row r="870" spans="1:21" ht="63.75" customHeight="1" thickBot="1" x14ac:dyDescent="0.3">
      <c r="B870" s="721"/>
      <c r="C870" s="744"/>
      <c r="D870" s="746"/>
      <c r="E870" s="742"/>
      <c r="F870" s="736"/>
      <c r="G870" s="528" t="s">
        <v>32</v>
      </c>
      <c r="H870" s="574" t="s">
        <v>29</v>
      </c>
      <c r="I870" s="707"/>
      <c r="J870" s="748"/>
      <c r="K870" s="740"/>
      <c r="L870" s="529" t="s">
        <v>27</v>
      </c>
      <c r="M870" s="530" t="s">
        <v>28</v>
      </c>
      <c r="N870" s="531" t="s">
        <v>27</v>
      </c>
      <c r="O870" s="532" t="s">
        <v>28</v>
      </c>
      <c r="P870" s="742"/>
      <c r="Q870" s="740"/>
      <c r="R870" s="533" t="s">
        <v>27</v>
      </c>
      <c r="S870" s="534" t="s">
        <v>28</v>
      </c>
      <c r="T870" s="535" t="s">
        <v>27</v>
      </c>
      <c r="U870" s="536" t="s">
        <v>28</v>
      </c>
    </row>
    <row r="871" spans="1:21" ht="16.5" thickBot="1" x14ac:dyDescent="0.3">
      <c r="B871" s="537" t="s">
        <v>1</v>
      </c>
      <c r="C871" s="538" t="s">
        <v>2</v>
      </c>
      <c r="D871" s="537" t="s">
        <v>3</v>
      </c>
      <c r="E871" s="566" t="s">
        <v>4</v>
      </c>
      <c r="F871" s="566" t="s">
        <v>6</v>
      </c>
      <c r="G871" s="566">
        <v>5</v>
      </c>
      <c r="H871" s="566">
        <v>6</v>
      </c>
      <c r="I871" s="540">
        <v>7</v>
      </c>
      <c r="J871" s="576">
        <v>8</v>
      </c>
      <c r="K871" s="566">
        <v>9</v>
      </c>
      <c r="L871" s="540">
        <v>10</v>
      </c>
      <c r="M871" s="539">
        <v>11</v>
      </c>
      <c r="N871" s="540">
        <v>12</v>
      </c>
      <c r="O871" s="539">
        <v>13</v>
      </c>
      <c r="P871" s="540">
        <v>14</v>
      </c>
      <c r="Q871" s="539">
        <v>15</v>
      </c>
      <c r="R871" s="540">
        <v>16</v>
      </c>
      <c r="S871" s="539">
        <v>17</v>
      </c>
      <c r="T871" s="540">
        <v>18</v>
      </c>
      <c r="U871" s="539">
        <v>19</v>
      </c>
    </row>
    <row r="872" spans="1:21" ht="69" customHeight="1" x14ac:dyDescent="0.3">
      <c r="B872" s="541" t="s">
        <v>18</v>
      </c>
      <c r="C872" s="716">
        <v>3101968</v>
      </c>
      <c r="D872" s="704">
        <f>C872-R885</f>
        <v>858627.57822019793</v>
      </c>
      <c r="E872" s="544"/>
      <c r="F872" s="544"/>
      <c r="G872" s="544"/>
      <c r="H872" s="575"/>
      <c r="I872" s="597"/>
      <c r="J872" s="547"/>
      <c r="K872" s="546"/>
      <c r="L872" s="570"/>
      <c r="M872" s="570"/>
      <c r="N872" s="570"/>
      <c r="O872" s="571"/>
      <c r="P872" s="578"/>
      <c r="Q872" s="579"/>
      <c r="R872" s="580"/>
      <c r="S872" s="581"/>
      <c r="T872" s="581"/>
      <c r="U872" s="582"/>
    </row>
    <row r="873" spans="1:21" ht="51.75" x14ac:dyDescent="0.25">
      <c r="B873" s="541" t="s">
        <v>12</v>
      </c>
      <c r="C873" s="717"/>
      <c r="D873" s="705"/>
      <c r="E873" s="542">
        <f>E467+E491+E515+E539+E563+E587+E611+E635+E659+E683+E707+E731+E755+E779+E803+E827+E851</f>
        <v>25</v>
      </c>
      <c r="F873" s="542">
        <f>F467+F491+F515+F539+F563+F587+F611+F635+F659+F683+F707+F731+F755+F779+F803+F827+F851</f>
        <v>38</v>
      </c>
      <c r="G873" s="542">
        <f t="shared" ref="G873:O873" si="37">G467+G491+G515+G539+G563+G587+G611+G635+G659+G683+G707+G731+G755+G779+G803+G827+G851</f>
        <v>25</v>
      </c>
      <c r="H873" s="542">
        <f t="shared" si="37"/>
        <v>38</v>
      </c>
      <c r="I873" s="601">
        <f t="shared" si="37"/>
        <v>296645.46999999997</v>
      </c>
      <c r="J873" s="542">
        <f t="shared" si="37"/>
        <v>186</v>
      </c>
      <c r="K873" s="542">
        <f t="shared" si="37"/>
        <v>186</v>
      </c>
      <c r="L873" s="601">
        <f t="shared" si="37"/>
        <v>61985.288967931338</v>
      </c>
      <c r="M873" s="601">
        <f t="shared" si="37"/>
        <v>264078.72000000003</v>
      </c>
      <c r="N873" s="601">
        <f t="shared" si="37"/>
        <v>61985.288967931338</v>
      </c>
      <c r="O873" s="601">
        <f t="shared" si="37"/>
        <v>264078.72000000003</v>
      </c>
      <c r="P873" s="542">
        <f>P467+P491+P515+P539+P563+P587+P611+P635+P659+P683+P707+P731+P755+P779+P803+P827+P851</f>
        <v>200</v>
      </c>
      <c r="Q873" s="542">
        <f>Q467+Q491+Q515+Q539+Q563+Q587+Q611+Q635+Q659+Q683+Q707+Q731+Q755+Q779+Q803+Q827+Q851</f>
        <v>200</v>
      </c>
      <c r="R873" s="601">
        <f t="shared" ref="R873:U873" si="38">R467+R491+R515+R539+R563+R587+R611+R635+R659+R683+R707+R731+R755+R779+R803+R827+R851</f>
        <v>60029.095139514633</v>
      </c>
      <c r="S873" s="601">
        <f t="shared" si="38"/>
        <v>256002.12000000002</v>
      </c>
      <c r="T873" s="601">
        <f t="shared" si="38"/>
        <v>60029.095139514633</v>
      </c>
      <c r="U873" s="601">
        <f t="shared" si="38"/>
        <v>256002.12000000002</v>
      </c>
    </row>
    <row r="874" spans="1:21" ht="34.5" x14ac:dyDescent="0.3">
      <c r="B874" s="541" t="s">
        <v>23</v>
      </c>
      <c r="C874" s="717"/>
      <c r="D874" s="705"/>
      <c r="E874" s="543"/>
      <c r="F874" s="544"/>
      <c r="G874" s="544"/>
      <c r="H874" s="575"/>
      <c r="I874" s="598"/>
      <c r="J874" s="547"/>
      <c r="K874" s="546"/>
      <c r="L874" s="568"/>
      <c r="M874" s="568"/>
      <c r="N874" s="568"/>
      <c r="O874" s="577"/>
      <c r="P874" s="567"/>
      <c r="Q874" s="546"/>
      <c r="R874" s="568"/>
      <c r="S874" s="568"/>
      <c r="T874" s="568"/>
      <c r="U874" s="569"/>
    </row>
    <row r="875" spans="1:21" ht="86.25" x14ac:dyDescent="0.3">
      <c r="B875" s="541" t="s">
        <v>24</v>
      </c>
      <c r="C875" s="717"/>
      <c r="D875" s="705"/>
      <c r="E875" s="543"/>
      <c r="F875" s="544"/>
      <c r="G875" s="544"/>
      <c r="H875" s="575"/>
      <c r="I875" s="598"/>
      <c r="J875" s="547"/>
      <c r="K875" s="546"/>
      <c r="L875" s="568"/>
      <c r="M875" s="568"/>
      <c r="N875" s="568"/>
      <c r="O875" s="577"/>
      <c r="P875" s="583"/>
      <c r="Q875" s="546"/>
      <c r="R875" s="568"/>
      <c r="S875" s="572"/>
      <c r="T875" s="572"/>
      <c r="U875" s="573"/>
    </row>
    <row r="876" spans="1:21" ht="69" x14ac:dyDescent="0.3">
      <c r="B876" s="541" t="s">
        <v>93</v>
      </c>
      <c r="C876" s="717"/>
      <c r="D876" s="705"/>
      <c r="E876" s="543"/>
      <c r="F876" s="544"/>
      <c r="G876" s="544"/>
      <c r="H876" s="575"/>
      <c r="I876" s="598"/>
      <c r="J876" s="545"/>
      <c r="K876" s="546"/>
      <c r="L876" s="568"/>
      <c r="M876" s="568"/>
      <c r="N876" s="568"/>
      <c r="O876" s="577"/>
      <c r="P876" s="583"/>
      <c r="Q876" s="546"/>
      <c r="R876" s="568"/>
      <c r="S876" s="572"/>
      <c r="T876" s="572"/>
      <c r="U876" s="573"/>
    </row>
    <row r="877" spans="1:21" ht="86.25" x14ac:dyDescent="0.3">
      <c r="B877" s="541" t="s">
        <v>94</v>
      </c>
      <c r="C877" s="717"/>
      <c r="D877" s="705"/>
      <c r="E877" s="543"/>
      <c r="F877" s="544"/>
      <c r="G877" s="544"/>
      <c r="H877" s="575"/>
      <c r="I877" s="598"/>
      <c r="J877" s="545"/>
      <c r="K877" s="546"/>
      <c r="L877" s="568"/>
      <c r="M877" s="568"/>
      <c r="N877" s="568"/>
      <c r="O877" s="577"/>
      <c r="P877" s="583"/>
      <c r="Q877" s="546"/>
      <c r="R877" s="568"/>
      <c r="S877" s="572"/>
      <c r="T877" s="572"/>
      <c r="U877" s="573"/>
    </row>
    <row r="878" spans="1:21" ht="34.5" x14ac:dyDescent="0.25">
      <c r="B878" s="541" t="s">
        <v>25</v>
      </c>
      <c r="C878" s="717"/>
      <c r="D878" s="705"/>
      <c r="E878" s="542">
        <f>E448</f>
        <v>1</v>
      </c>
      <c r="F878" s="542">
        <f t="shared" ref="F878:U878" si="39">F448</f>
        <v>1</v>
      </c>
      <c r="G878" s="542">
        <f t="shared" si="39"/>
        <v>1</v>
      </c>
      <c r="H878" s="542">
        <f t="shared" si="39"/>
        <v>1</v>
      </c>
      <c r="I878" s="601">
        <f>I448</f>
        <v>50000</v>
      </c>
      <c r="J878" s="542">
        <f t="shared" si="39"/>
        <v>3</v>
      </c>
      <c r="K878" s="542">
        <f t="shared" si="39"/>
        <v>0</v>
      </c>
      <c r="L878" s="601">
        <f t="shared" si="39"/>
        <v>1977.65</v>
      </c>
      <c r="M878" s="601">
        <f t="shared" si="39"/>
        <v>8430.9</v>
      </c>
      <c r="N878" s="542">
        <f t="shared" si="39"/>
        <v>0</v>
      </c>
      <c r="O878" s="542">
        <f t="shared" si="39"/>
        <v>0</v>
      </c>
      <c r="P878" s="542">
        <f t="shared" si="39"/>
        <v>3</v>
      </c>
      <c r="Q878" s="542">
        <f t="shared" si="39"/>
        <v>0</v>
      </c>
      <c r="R878" s="601">
        <f t="shared" si="39"/>
        <v>1977.65</v>
      </c>
      <c r="S878" s="601">
        <f t="shared" si="39"/>
        <v>8430.9</v>
      </c>
      <c r="T878" s="542">
        <f t="shared" si="39"/>
        <v>0</v>
      </c>
      <c r="U878" s="542">
        <f t="shared" si="39"/>
        <v>0</v>
      </c>
    </row>
    <row r="879" spans="1:21" ht="19.5" x14ac:dyDescent="0.25">
      <c r="B879" s="541" t="s">
        <v>13</v>
      </c>
      <c r="C879" s="717"/>
      <c r="D879" s="705"/>
      <c r="E879" s="542">
        <f>E17+E63+E86+E109+E132+E162+E185+E208+E231+E254+E277+E305+E328+E351+E376+E401+E425+E449+E40</f>
        <v>108</v>
      </c>
      <c r="F879" s="542">
        <f t="shared" ref="F879:U879" si="40">F17+F63+F86+F109+F132+F162+F185+F208+F231+F254+F277+F305+F328+F351+F376+F401+F425+F449+F40</f>
        <v>221</v>
      </c>
      <c r="G879" s="542">
        <f t="shared" si="40"/>
        <v>6</v>
      </c>
      <c r="H879" s="542">
        <f t="shared" si="40"/>
        <v>68</v>
      </c>
      <c r="I879" s="601">
        <f t="shared" si="40"/>
        <v>2870644.29</v>
      </c>
      <c r="J879" s="542">
        <f t="shared" si="40"/>
        <v>159</v>
      </c>
      <c r="K879" s="542">
        <f t="shared" si="40"/>
        <v>20</v>
      </c>
      <c r="L879" s="601">
        <f t="shared" si="40"/>
        <v>492493.39620346692</v>
      </c>
      <c r="M879" s="601">
        <f t="shared" si="40"/>
        <v>2090137.4399999997</v>
      </c>
      <c r="N879" s="601">
        <f t="shared" si="40"/>
        <v>142390.21</v>
      </c>
      <c r="O879" s="601">
        <f t="shared" si="40"/>
        <v>607023.71</v>
      </c>
      <c r="P879" s="542">
        <f>P17+P63+P86+P109+P132+P162+P185+P208+P231+P254+P277+P305+P328+P351+P376+P401+P425+P449+P40</f>
        <v>198</v>
      </c>
      <c r="Q879" s="542">
        <f t="shared" si="40"/>
        <v>22</v>
      </c>
      <c r="R879" s="601">
        <f t="shared" si="40"/>
        <v>443272.30166628241</v>
      </c>
      <c r="S879" s="601">
        <f>S17+S63+S86+S109+S132+S162+S185+S208+S231+S254+S277+S305+S328+S351+S376+S401+S425+S449+S40</f>
        <v>1908405.46</v>
      </c>
      <c r="T879" s="601">
        <f t="shared" si="40"/>
        <v>129481.73</v>
      </c>
      <c r="U879" s="601">
        <f t="shared" si="40"/>
        <v>551823.71</v>
      </c>
    </row>
    <row r="880" spans="1:21" ht="34.5" x14ac:dyDescent="0.3">
      <c r="B880" s="541" t="s">
        <v>14</v>
      </c>
      <c r="C880" s="717"/>
      <c r="D880" s="705"/>
      <c r="E880" s="543"/>
      <c r="F880" s="544"/>
      <c r="G880" s="544"/>
      <c r="H880" s="575"/>
      <c r="I880" s="598"/>
      <c r="J880" s="545"/>
      <c r="K880" s="546"/>
      <c r="L880" s="568"/>
      <c r="M880" s="568"/>
      <c r="N880" s="568"/>
      <c r="O880" s="577"/>
      <c r="P880" s="567"/>
      <c r="Q880" s="546"/>
      <c r="R880" s="568"/>
      <c r="S880" s="568"/>
      <c r="T880" s="568"/>
      <c r="U880" s="569"/>
    </row>
    <row r="881" spans="2:21" ht="51.75" x14ac:dyDescent="0.25">
      <c r="B881" s="541" t="s">
        <v>15</v>
      </c>
      <c r="C881" s="717"/>
      <c r="D881" s="705"/>
      <c r="E881" s="542">
        <f>E19+E42+E65+E88+E111+E134+E164+E187+E210+E233+E256+E279+E307+E330+E353+E378+E451</f>
        <v>59</v>
      </c>
      <c r="F881" s="542">
        <f>F19+F42+F65+F88+F111+F134+F164+F187+F210+F233+F256+F279+F307+F330+F353+F378+F451</f>
        <v>58</v>
      </c>
      <c r="G881" s="542">
        <f>G19+G42+G65+G88+G111+G134+G164+G187+G210+G233+G256+G279+G307+G330+G353+G378+G451</f>
        <v>36</v>
      </c>
      <c r="H881" s="542">
        <f>H19+H42+H65+H88+H111+H134+H164+H187+H210+H233+H256+H279+H307+H330+H353+H378+H451</f>
        <v>38</v>
      </c>
      <c r="I881" s="601">
        <f t="shared" ref="I881:U881" si="41">I19+I42+I65+I88+I111+I134+I164+I187+I210+I233+I256+I279+I307+I330+I353+I378+I451</f>
        <v>2796618.29</v>
      </c>
      <c r="J881" s="542">
        <f t="shared" si="41"/>
        <v>154</v>
      </c>
      <c r="K881" s="542">
        <f t="shared" si="41"/>
        <v>113</v>
      </c>
      <c r="L881" s="601">
        <f t="shared" si="41"/>
        <v>446451.70916133566</v>
      </c>
      <c r="M881" s="601">
        <f t="shared" si="41"/>
        <v>1880195</v>
      </c>
      <c r="N881" s="601">
        <f t="shared" si="41"/>
        <v>386264.66338232806</v>
      </c>
      <c r="O881" s="601">
        <f t="shared" si="41"/>
        <v>1634665.4099999997</v>
      </c>
      <c r="P881" s="542">
        <f t="shared" si="41"/>
        <v>166</v>
      </c>
      <c r="Q881" s="542">
        <f t="shared" si="41"/>
        <v>112</v>
      </c>
      <c r="R881" s="601">
        <f t="shared" si="41"/>
        <v>435899.51168753399</v>
      </c>
      <c r="S881" s="601">
        <f t="shared" si="41"/>
        <v>1832605.44</v>
      </c>
      <c r="T881" s="601">
        <f t="shared" si="41"/>
        <v>382518.88590852643</v>
      </c>
      <c r="U881" s="601">
        <f t="shared" si="41"/>
        <v>1626702.5699999996</v>
      </c>
    </row>
    <row r="882" spans="2:21" ht="103.5" x14ac:dyDescent="0.3">
      <c r="B882" s="541" t="s">
        <v>19</v>
      </c>
      <c r="C882" s="717"/>
      <c r="D882" s="705"/>
      <c r="E882" s="543"/>
      <c r="F882" s="544"/>
      <c r="G882" s="544"/>
      <c r="H882" s="575"/>
      <c r="I882" s="598"/>
      <c r="J882" s="545"/>
      <c r="K882" s="546"/>
      <c r="L882" s="568"/>
      <c r="M882" s="568"/>
      <c r="N882" s="568"/>
      <c r="O882" s="577"/>
      <c r="P882" s="567"/>
      <c r="Q882" s="546"/>
      <c r="R882" s="568"/>
      <c r="S882" s="568"/>
      <c r="T882" s="568"/>
      <c r="U882" s="569"/>
    </row>
    <row r="883" spans="2:21" ht="51.75" x14ac:dyDescent="0.3">
      <c r="B883" s="541" t="s">
        <v>16</v>
      </c>
      <c r="C883" s="717"/>
      <c r="D883" s="705"/>
      <c r="E883" s="543"/>
      <c r="F883" s="544"/>
      <c r="G883" s="544"/>
      <c r="H883" s="575"/>
      <c r="I883" s="598"/>
      <c r="J883" s="545"/>
      <c r="K883" s="546"/>
      <c r="L883" s="568"/>
      <c r="M883" s="568"/>
      <c r="N883" s="568"/>
      <c r="O883" s="577"/>
      <c r="P883" s="567"/>
      <c r="Q883" s="546"/>
      <c r="R883" s="568"/>
      <c r="S883" s="568"/>
      <c r="T883" s="568"/>
      <c r="U883" s="569"/>
    </row>
    <row r="884" spans="2:21" ht="35.25" thickBot="1" x14ac:dyDescent="0.3">
      <c r="B884" s="548" t="s">
        <v>17</v>
      </c>
      <c r="C884" s="718"/>
      <c r="D884" s="705"/>
      <c r="E884" s="549">
        <f>E22+E45+E68+E91+E114+E137+E167+E190+E213+E236+E259+E282+E310+E333+E356+E381+E454</f>
        <v>167</v>
      </c>
      <c r="F884" s="549">
        <f>F22+F45+F68+F91+F114+F137+F167+F190+F213+F236+F259+F282+F310+F333+F356+F381+F454</f>
        <v>328</v>
      </c>
      <c r="G884" s="549">
        <f t="shared" ref="G884:U884" si="42">G22+G45+G68+G91+G114+G137+G167+G190+G213+G236+G259+G282+G310+G333+G356+G381+G454</f>
        <v>59</v>
      </c>
      <c r="H884" s="549">
        <f t="shared" si="42"/>
        <v>157</v>
      </c>
      <c r="I884" s="602">
        <f t="shared" si="42"/>
        <v>9351453.4900000002</v>
      </c>
      <c r="J884" s="549">
        <f t="shared" si="42"/>
        <v>248</v>
      </c>
      <c r="K884" s="549">
        <f t="shared" si="42"/>
        <v>119</v>
      </c>
      <c r="L884" s="602">
        <f t="shared" si="42"/>
        <v>1331408.9512</v>
      </c>
      <c r="M884" s="602">
        <f t="shared" si="42"/>
        <v>5666452.3999999994</v>
      </c>
      <c r="N884" s="602">
        <f t="shared" si="42"/>
        <v>774587.91489999997</v>
      </c>
      <c r="O884" s="602">
        <f t="shared" si="42"/>
        <v>3293765.6100000003</v>
      </c>
      <c r="P884" s="549">
        <f t="shared" si="42"/>
        <v>298</v>
      </c>
      <c r="Q884" s="549">
        <f t="shared" si="42"/>
        <v>136</v>
      </c>
      <c r="R884" s="602">
        <f t="shared" si="42"/>
        <v>1302161.863286471</v>
      </c>
      <c r="S884" s="602">
        <f t="shared" si="42"/>
        <v>5524343.9199999999</v>
      </c>
      <c r="T884" s="602">
        <f t="shared" si="42"/>
        <v>767009.87999999989</v>
      </c>
      <c r="U884" s="602">
        <f t="shared" si="42"/>
        <v>3262281.33</v>
      </c>
    </row>
    <row r="885" spans="2:21" ht="24" thickBot="1" x14ac:dyDescent="0.3">
      <c r="B885" s="550" t="s">
        <v>10</v>
      </c>
      <c r="C885" s="551">
        <f>C872</f>
        <v>3101968</v>
      </c>
      <c r="D885" s="551">
        <f>C872-R885</f>
        <v>858627.57822019793</v>
      </c>
      <c r="E885" s="552">
        <f>SUM(E872:E884)</f>
        <v>360</v>
      </c>
      <c r="F885" s="552">
        <f>SUM(F872:F884)</f>
        <v>646</v>
      </c>
      <c r="G885" s="552">
        <f t="shared" ref="G885:I885" si="43">SUM(G872:G884)</f>
        <v>127</v>
      </c>
      <c r="H885" s="553">
        <f t="shared" si="43"/>
        <v>302</v>
      </c>
      <c r="I885" s="105">
        <f t="shared" si="43"/>
        <v>15365361.539999999</v>
      </c>
      <c r="J885" s="554">
        <f t="shared" ref="J885:U885" si="44">SUM(J872:J884)</f>
        <v>750</v>
      </c>
      <c r="K885" s="555">
        <f t="shared" si="44"/>
        <v>438</v>
      </c>
      <c r="L885" s="606">
        <f t="shared" si="44"/>
        <v>2334316.9955327339</v>
      </c>
      <c r="M885" s="556">
        <f t="shared" si="44"/>
        <v>9909294.459999999</v>
      </c>
      <c r="N885" s="556">
        <f t="shared" si="44"/>
        <v>1365228.0772502595</v>
      </c>
      <c r="O885" s="557">
        <f t="shared" si="44"/>
        <v>5799533.4500000002</v>
      </c>
      <c r="P885" s="558">
        <f t="shared" si="44"/>
        <v>865</v>
      </c>
      <c r="Q885" s="555">
        <f t="shared" si="44"/>
        <v>470</v>
      </c>
      <c r="R885" s="556">
        <f t="shared" si="44"/>
        <v>2243340.4217798021</v>
      </c>
      <c r="S885" s="556">
        <f t="shared" si="44"/>
        <v>9529787.8399999999</v>
      </c>
      <c r="T885" s="556">
        <f t="shared" si="44"/>
        <v>1339039.5910480409</v>
      </c>
      <c r="U885" s="559">
        <f t="shared" si="44"/>
        <v>5696809.7299999995</v>
      </c>
    </row>
    <row r="888" spans="2:21" ht="21" x14ac:dyDescent="0.35">
      <c r="B888" s="603" t="s">
        <v>96</v>
      </c>
      <c r="C888" s="604">
        <f>C23+C46+C69+C92+C115+C138+C168+C191+C214+C237+C260+C283+C311+C334+C357+C382+C407+C431+C455+C479+C503+C527+C551+C575+C599+C623+C647+C671+C695+C719+C743+C767+C791+C815+C839+C863</f>
        <v>3101968</v>
      </c>
      <c r="D888" s="604">
        <f>D23+D46+D69+D92+D115+D138+D168+D191+D214+D237+D260+D283+D311+D334+D357+D382+D407+D431+D455+D479+D503+D527+D551+D575+D599+D623+D647+D671+D695+D719+D743+D767+D791+D815+D839+D863</f>
        <v>858627.57822019758</v>
      </c>
      <c r="E888" s="604">
        <f>E23+E46+E69+E92+E115+E138+E168+E191+E214+E237+E260+E283+E311+E334+E357+E382+E407+E431+E455+E479+E503+E527+E551+E575+E599+E623+E647+E671+E695+E719+E743+E767+E791+E815+E839+E863</f>
        <v>360</v>
      </c>
      <c r="F888" s="604">
        <f t="shared" ref="F888:U888" si="45">F23+F46+F69+F92+F115+F138+F168+F191+F214+F237+F260+F283+F311+F334+F357+F382+F407+F431+F455+F479+F503+F527+F551+F575+F599+F623+F647+F671+F695+F719+F743+F767+F791+F815+F839+F863</f>
        <v>646</v>
      </c>
      <c r="G888" s="604">
        <f t="shared" si="45"/>
        <v>127</v>
      </c>
      <c r="H888" s="604">
        <f t="shared" si="45"/>
        <v>302</v>
      </c>
      <c r="I888" s="604">
        <f t="shared" si="45"/>
        <v>15365361.540000003</v>
      </c>
      <c r="J888" s="604">
        <f t="shared" si="45"/>
        <v>750</v>
      </c>
      <c r="K888" s="604">
        <f t="shared" si="45"/>
        <v>438</v>
      </c>
      <c r="L888" s="604">
        <f t="shared" si="45"/>
        <v>2334316.9955327353</v>
      </c>
      <c r="M888" s="604">
        <f t="shared" si="45"/>
        <v>9909294.4600000009</v>
      </c>
      <c r="N888" s="604">
        <f t="shared" si="45"/>
        <v>1365228.0772502595</v>
      </c>
      <c r="O888" s="604">
        <f t="shared" si="45"/>
        <v>5799533.4499999983</v>
      </c>
      <c r="P888" s="604">
        <f t="shared" si="45"/>
        <v>865</v>
      </c>
      <c r="Q888" s="604">
        <f t="shared" si="45"/>
        <v>470</v>
      </c>
      <c r="R888" s="604">
        <f t="shared" si="45"/>
        <v>2243340.421779803</v>
      </c>
      <c r="S888" s="604">
        <f t="shared" si="45"/>
        <v>9529787.8399999999</v>
      </c>
      <c r="T888" s="604">
        <f t="shared" si="45"/>
        <v>1339039.5910480409</v>
      </c>
      <c r="U888" s="604">
        <f t="shared" si="45"/>
        <v>5696809.7299999986</v>
      </c>
    </row>
    <row r="889" spans="2:21" x14ac:dyDescent="0.25">
      <c r="C889" s="605"/>
      <c r="D889" s="605"/>
      <c r="E889" s="605"/>
      <c r="F889" s="605"/>
      <c r="G889" s="605"/>
      <c r="H889" s="605"/>
      <c r="I889" s="605"/>
      <c r="J889" s="605"/>
      <c r="K889" s="605"/>
      <c r="L889" s="605"/>
      <c r="M889" s="605"/>
      <c r="N889" s="605"/>
      <c r="O889" s="605"/>
      <c r="P889" s="605"/>
      <c r="Q889" s="605"/>
      <c r="R889" s="605"/>
      <c r="S889" s="605"/>
      <c r="T889" s="605"/>
      <c r="U889" s="605"/>
    </row>
  </sheetData>
  <mergeCells count="1112">
    <mergeCell ref="T869:U869"/>
    <mergeCell ref="D872:D884"/>
    <mergeCell ref="I869:I870"/>
    <mergeCell ref="E867:I868"/>
    <mergeCell ref="R869:S869"/>
    <mergeCell ref="C872:C884"/>
    <mergeCell ref="B867:B870"/>
    <mergeCell ref="C867:D868"/>
    <mergeCell ref="J867:O867"/>
    <mergeCell ref="P867:U867"/>
    <mergeCell ref="J868:K868"/>
    <mergeCell ref="L868:O868"/>
    <mergeCell ref="P868:Q868"/>
    <mergeCell ref="R868:U868"/>
    <mergeCell ref="F869:F870"/>
    <mergeCell ref="G869:H869"/>
    <mergeCell ref="K869:K870"/>
    <mergeCell ref="L869:M869"/>
    <mergeCell ref="P869:P870"/>
    <mergeCell ref="N869:O869"/>
    <mergeCell ref="Q869:Q870"/>
    <mergeCell ref="C869:C870"/>
    <mergeCell ref="D869:D870"/>
    <mergeCell ref="E869:E870"/>
    <mergeCell ref="J869:J870"/>
    <mergeCell ref="A866:U866"/>
    <mergeCell ref="T847:U847"/>
    <mergeCell ref="A849:B849"/>
    <mergeCell ref="C850:C862"/>
    <mergeCell ref="D850:D862"/>
    <mergeCell ref="A863:B863"/>
    <mergeCell ref="L847:M847"/>
    <mergeCell ref="N847:O847"/>
    <mergeCell ref="P847:P848"/>
    <mergeCell ref="Q847:Q848"/>
    <mergeCell ref="R847:S847"/>
    <mergeCell ref="F847:F848"/>
    <mergeCell ref="G847:H847"/>
    <mergeCell ref="I847:I848"/>
    <mergeCell ref="J847:J848"/>
    <mergeCell ref="K847:K848"/>
    <mergeCell ref="A839:B839"/>
    <mergeCell ref="B842:M842"/>
    <mergeCell ref="A844:D844"/>
    <mergeCell ref="E844:U844"/>
    <mergeCell ref="A845:B848"/>
    <mergeCell ref="C845:D846"/>
    <mergeCell ref="E845:I846"/>
    <mergeCell ref="J845:O845"/>
    <mergeCell ref="P845:U845"/>
    <mergeCell ref="J846:K846"/>
    <mergeCell ref="L846:O846"/>
    <mergeCell ref="P846:Q846"/>
    <mergeCell ref="R846:U846"/>
    <mergeCell ref="C847:C848"/>
    <mergeCell ref="D847:D848"/>
    <mergeCell ref="E847:E848"/>
    <mergeCell ref="R823:S823"/>
    <mergeCell ref="T823:U823"/>
    <mergeCell ref="A825:B825"/>
    <mergeCell ref="C826:C838"/>
    <mergeCell ref="D826:D838"/>
    <mergeCell ref="K823:K824"/>
    <mergeCell ref="L823:M823"/>
    <mergeCell ref="N823:O823"/>
    <mergeCell ref="P823:P824"/>
    <mergeCell ref="Q823:Q824"/>
    <mergeCell ref="A821:B824"/>
    <mergeCell ref="C821:D822"/>
    <mergeCell ref="E821:I822"/>
    <mergeCell ref="J821:O821"/>
    <mergeCell ref="P821:U821"/>
    <mergeCell ref="J822:K822"/>
    <mergeCell ref="L822:O822"/>
    <mergeCell ref="P822:Q822"/>
    <mergeCell ref="R822:U822"/>
    <mergeCell ref="C823:C824"/>
    <mergeCell ref="D823:D824"/>
    <mergeCell ref="E823:E824"/>
    <mergeCell ref="F823:F824"/>
    <mergeCell ref="G823:H823"/>
    <mergeCell ref="I823:I824"/>
    <mergeCell ref="J823:J824"/>
    <mergeCell ref="C802:C814"/>
    <mergeCell ref="D802:D814"/>
    <mergeCell ref="A815:B815"/>
    <mergeCell ref="B818:M818"/>
    <mergeCell ref="A820:D820"/>
    <mergeCell ref="E820:U820"/>
    <mergeCell ref="P799:P800"/>
    <mergeCell ref="Q799:Q800"/>
    <mergeCell ref="R799:S799"/>
    <mergeCell ref="T799:U799"/>
    <mergeCell ref="A801:B801"/>
    <mergeCell ref="I799:I800"/>
    <mergeCell ref="J799:J800"/>
    <mergeCell ref="K799:K800"/>
    <mergeCell ref="L799:M799"/>
    <mergeCell ref="N799:O799"/>
    <mergeCell ref="A796:D796"/>
    <mergeCell ref="E796:U796"/>
    <mergeCell ref="A797:B800"/>
    <mergeCell ref="C797:D798"/>
    <mergeCell ref="E797:I798"/>
    <mergeCell ref="J797:O797"/>
    <mergeCell ref="P797:U797"/>
    <mergeCell ref="J798:K798"/>
    <mergeCell ref="L798:O798"/>
    <mergeCell ref="P798:Q798"/>
    <mergeCell ref="R798:U798"/>
    <mergeCell ref="C799:C800"/>
    <mergeCell ref="D799:D800"/>
    <mergeCell ref="E799:E800"/>
    <mergeCell ref="F799:F800"/>
    <mergeCell ref="G799:H799"/>
    <mergeCell ref="A777:B777"/>
    <mergeCell ref="C778:C790"/>
    <mergeCell ref="D778:D790"/>
    <mergeCell ref="A791:B791"/>
    <mergeCell ref="B794:M794"/>
    <mergeCell ref="N775:O775"/>
    <mergeCell ref="P775:P776"/>
    <mergeCell ref="Q775:Q776"/>
    <mergeCell ref="R775:S775"/>
    <mergeCell ref="T775:U775"/>
    <mergeCell ref="G775:H775"/>
    <mergeCell ref="I775:I776"/>
    <mergeCell ref="J775:J776"/>
    <mergeCell ref="K775:K776"/>
    <mergeCell ref="L775:M775"/>
    <mergeCell ref="B770:M770"/>
    <mergeCell ref="A772:D772"/>
    <mergeCell ref="E772:U772"/>
    <mergeCell ref="A773:B776"/>
    <mergeCell ref="C773:D774"/>
    <mergeCell ref="E773:I774"/>
    <mergeCell ref="J773:O773"/>
    <mergeCell ref="P773:U773"/>
    <mergeCell ref="J774:K774"/>
    <mergeCell ref="L774:O774"/>
    <mergeCell ref="P774:Q774"/>
    <mergeCell ref="R774:U774"/>
    <mergeCell ref="C775:C776"/>
    <mergeCell ref="D775:D776"/>
    <mergeCell ref="E775:E776"/>
    <mergeCell ref="F775:F776"/>
    <mergeCell ref="T751:U751"/>
    <mergeCell ref="A753:B753"/>
    <mergeCell ref="C754:C766"/>
    <mergeCell ref="D754:D766"/>
    <mergeCell ref="A767:B767"/>
    <mergeCell ref="L751:M751"/>
    <mergeCell ref="N751:O751"/>
    <mergeCell ref="P751:P752"/>
    <mergeCell ref="Q751:Q752"/>
    <mergeCell ref="R751:S751"/>
    <mergeCell ref="F751:F752"/>
    <mergeCell ref="G751:H751"/>
    <mergeCell ref="I751:I752"/>
    <mergeCell ref="J751:J752"/>
    <mergeCell ref="K751:K752"/>
    <mergeCell ref="A743:B743"/>
    <mergeCell ref="B746:M746"/>
    <mergeCell ref="A748:D748"/>
    <mergeCell ref="E748:U748"/>
    <mergeCell ref="A749:B752"/>
    <mergeCell ref="C749:D750"/>
    <mergeCell ref="E749:I750"/>
    <mergeCell ref="J749:O749"/>
    <mergeCell ref="P749:U749"/>
    <mergeCell ref="J750:K750"/>
    <mergeCell ref="L750:O750"/>
    <mergeCell ref="P750:Q750"/>
    <mergeCell ref="R750:U750"/>
    <mergeCell ref="C751:C752"/>
    <mergeCell ref="D751:D752"/>
    <mergeCell ref="E751:E752"/>
    <mergeCell ref="R727:S727"/>
    <mergeCell ref="T727:U727"/>
    <mergeCell ref="A729:B729"/>
    <mergeCell ref="C730:C742"/>
    <mergeCell ref="D730:D742"/>
    <mergeCell ref="K727:K728"/>
    <mergeCell ref="L727:M727"/>
    <mergeCell ref="N727:O727"/>
    <mergeCell ref="P727:P728"/>
    <mergeCell ref="Q727:Q728"/>
    <mergeCell ref="A725:B728"/>
    <mergeCell ref="C725:D726"/>
    <mergeCell ref="E725:I726"/>
    <mergeCell ref="J725:O725"/>
    <mergeCell ref="P725:U725"/>
    <mergeCell ref="J726:K726"/>
    <mergeCell ref="L726:O726"/>
    <mergeCell ref="P726:Q726"/>
    <mergeCell ref="R726:U726"/>
    <mergeCell ref="C727:C728"/>
    <mergeCell ref="D727:D728"/>
    <mergeCell ref="E727:E728"/>
    <mergeCell ref="F727:F728"/>
    <mergeCell ref="G727:H727"/>
    <mergeCell ref="I727:I728"/>
    <mergeCell ref="J727:J728"/>
    <mergeCell ref="C706:C718"/>
    <mergeCell ref="D706:D718"/>
    <mergeCell ref="A719:B719"/>
    <mergeCell ref="B722:M722"/>
    <mergeCell ref="A724:D724"/>
    <mergeCell ref="E724:U724"/>
    <mergeCell ref="P703:P704"/>
    <mergeCell ref="Q703:Q704"/>
    <mergeCell ref="R703:S703"/>
    <mergeCell ref="T703:U703"/>
    <mergeCell ref="A705:B705"/>
    <mergeCell ref="I703:I704"/>
    <mergeCell ref="J703:J704"/>
    <mergeCell ref="K703:K704"/>
    <mergeCell ref="L703:M703"/>
    <mergeCell ref="N703:O703"/>
    <mergeCell ref="A700:D700"/>
    <mergeCell ref="E700:U700"/>
    <mergeCell ref="A701:B704"/>
    <mergeCell ref="C701:D702"/>
    <mergeCell ref="E701:I702"/>
    <mergeCell ref="J701:O701"/>
    <mergeCell ref="P701:U701"/>
    <mergeCell ref="J702:K702"/>
    <mergeCell ref="L702:O702"/>
    <mergeCell ref="P702:Q702"/>
    <mergeCell ref="R702:U702"/>
    <mergeCell ref="C703:C704"/>
    <mergeCell ref="D703:D704"/>
    <mergeCell ref="E703:E704"/>
    <mergeCell ref="F703:F704"/>
    <mergeCell ref="G703:H703"/>
    <mergeCell ref="A681:B681"/>
    <mergeCell ref="C682:C694"/>
    <mergeCell ref="D682:D694"/>
    <mergeCell ref="A695:B695"/>
    <mergeCell ref="B698:M698"/>
    <mergeCell ref="N679:O679"/>
    <mergeCell ref="P679:P680"/>
    <mergeCell ref="Q679:Q680"/>
    <mergeCell ref="R679:S679"/>
    <mergeCell ref="T679:U679"/>
    <mergeCell ref="G679:H679"/>
    <mergeCell ref="I679:I680"/>
    <mergeCell ref="J679:J680"/>
    <mergeCell ref="K679:K680"/>
    <mergeCell ref="L679:M679"/>
    <mergeCell ref="B674:M674"/>
    <mergeCell ref="A676:D676"/>
    <mergeCell ref="E676:U676"/>
    <mergeCell ref="A677:B680"/>
    <mergeCell ref="C677:D678"/>
    <mergeCell ref="E677:I678"/>
    <mergeCell ref="J677:O677"/>
    <mergeCell ref="P677:U677"/>
    <mergeCell ref="J678:K678"/>
    <mergeCell ref="L678:O678"/>
    <mergeCell ref="P678:Q678"/>
    <mergeCell ref="R678:U678"/>
    <mergeCell ref="C679:C680"/>
    <mergeCell ref="D679:D680"/>
    <mergeCell ref="E679:E680"/>
    <mergeCell ref="F679:F680"/>
    <mergeCell ref="T655:U655"/>
    <mergeCell ref="A657:B657"/>
    <mergeCell ref="C658:C670"/>
    <mergeCell ref="D658:D670"/>
    <mergeCell ref="A671:B671"/>
    <mergeCell ref="L655:M655"/>
    <mergeCell ref="N655:O655"/>
    <mergeCell ref="P655:P656"/>
    <mergeCell ref="Q655:Q656"/>
    <mergeCell ref="R655:S655"/>
    <mergeCell ref="F655:F656"/>
    <mergeCell ref="G655:H655"/>
    <mergeCell ref="I655:I656"/>
    <mergeCell ref="J655:J656"/>
    <mergeCell ref="K655:K656"/>
    <mergeCell ref="A647:B647"/>
    <mergeCell ref="B650:M650"/>
    <mergeCell ref="A652:D652"/>
    <mergeCell ref="E652:U652"/>
    <mergeCell ref="A653:B656"/>
    <mergeCell ref="C653:D654"/>
    <mergeCell ref="E653:I654"/>
    <mergeCell ref="J653:O653"/>
    <mergeCell ref="P653:U653"/>
    <mergeCell ref="J654:K654"/>
    <mergeCell ref="L654:O654"/>
    <mergeCell ref="P654:Q654"/>
    <mergeCell ref="R654:U654"/>
    <mergeCell ref="C655:C656"/>
    <mergeCell ref="D655:D656"/>
    <mergeCell ref="E655:E656"/>
    <mergeCell ref="R631:S631"/>
    <mergeCell ref="T631:U631"/>
    <mergeCell ref="A633:B633"/>
    <mergeCell ref="C634:C646"/>
    <mergeCell ref="D634:D646"/>
    <mergeCell ref="K631:K632"/>
    <mergeCell ref="L631:M631"/>
    <mergeCell ref="N631:O631"/>
    <mergeCell ref="P631:P632"/>
    <mergeCell ref="Q631:Q632"/>
    <mergeCell ref="A629:B632"/>
    <mergeCell ref="C629:D630"/>
    <mergeCell ref="E629:I630"/>
    <mergeCell ref="J629:O629"/>
    <mergeCell ref="P629:U629"/>
    <mergeCell ref="J630:K630"/>
    <mergeCell ref="L630:O630"/>
    <mergeCell ref="P630:Q630"/>
    <mergeCell ref="R630:U630"/>
    <mergeCell ref="C631:C632"/>
    <mergeCell ref="D631:D632"/>
    <mergeCell ref="E631:E632"/>
    <mergeCell ref="F631:F632"/>
    <mergeCell ref="G631:H631"/>
    <mergeCell ref="I631:I632"/>
    <mergeCell ref="J631:J632"/>
    <mergeCell ref="C610:C622"/>
    <mergeCell ref="D610:D622"/>
    <mergeCell ref="A623:B623"/>
    <mergeCell ref="B626:M626"/>
    <mergeCell ref="A628:D628"/>
    <mergeCell ref="E628:U628"/>
    <mergeCell ref="P607:P608"/>
    <mergeCell ref="Q607:Q608"/>
    <mergeCell ref="R607:S607"/>
    <mergeCell ref="T607:U607"/>
    <mergeCell ref="A609:B609"/>
    <mergeCell ref="I607:I608"/>
    <mergeCell ref="J607:J608"/>
    <mergeCell ref="K607:K608"/>
    <mergeCell ref="L607:M607"/>
    <mergeCell ref="N607:O607"/>
    <mergeCell ref="A604:D604"/>
    <mergeCell ref="E604:U604"/>
    <mergeCell ref="A605:B608"/>
    <mergeCell ref="C605:D606"/>
    <mergeCell ref="E605:I606"/>
    <mergeCell ref="J605:O605"/>
    <mergeCell ref="P605:U605"/>
    <mergeCell ref="J606:K606"/>
    <mergeCell ref="L606:O606"/>
    <mergeCell ref="P606:Q606"/>
    <mergeCell ref="R606:U606"/>
    <mergeCell ref="C607:C608"/>
    <mergeCell ref="D607:D608"/>
    <mergeCell ref="E607:E608"/>
    <mergeCell ref="F607:F608"/>
    <mergeCell ref="G607:H607"/>
    <mergeCell ref="A585:B585"/>
    <mergeCell ref="C586:C598"/>
    <mergeCell ref="D586:D598"/>
    <mergeCell ref="A599:B599"/>
    <mergeCell ref="B602:M602"/>
    <mergeCell ref="N583:O583"/>
    <mergeCell ref="P583:P584"/>
    <mergeCell ref="Q583:Q584"/>
    <mergeCell ref="R583:S583"/>
    <mergeCell ref="T583:U583"/>
    <mergeCell ref="G583:H583"/>
    <mergeCell ref="I583:I584"/>
    <mergeCell ref="J583:J584"/>
    <mergeCell ref="K583:K584"/>
    <mergeCell ref="L583:M583"/>
    <mergeCell ref="B578:M578"/>
    <mergeCell ref="A580:D580"/>
    <mergeCell ref="E580:U580"/>
    <mergeCell ref="A581:B584"/>
    <mergeCell ref="C581:D582"/>
    <mergeCell ref="E581:I582"/>
    <mergeCell ref="J581:O581"/>
    <mergeCell ref="P581:U581"/>
    <mergeCell ref="J582:K582"/>
    <mergeCell ref="L582:O582"/>
    <mergeCell ref="P582:Q582"/>
    <mergeCell ref="R582:U582"/>
    <mergeCell ref="C583:C584"/>
    <mergeCell ref="D583:D584"/>
    <mergeCell ref="E583:E584"/>
    <mergeCell ref="F583:F584"/>
    <mergeCell ref="T559:U559"/>
    <mergeCell ref="A561:B561"/>
    <mergeCell ref="C562:C574"/>
    <mergeCell ref="D562:D574"/>
    <mergeCell ref="A575:B575"/>
    <mergeCell ref="L559:M559"/>
    <mergeCell ref="N559:O559"/>
    <mergeCell ref="P559:P560"/>
    <mergeCell ref="Q559:Q560"/>
    <mergeCell ref="R559:S559"/>
    <mergeCell ref="F559:F560"/>
    <mergeCell ref="G559:H559"/>
    <mergeCell ref="I559:I560"/>
    <mergeCell ref="J559:J560"/>
    <mergeCell ref="K559:K560"/>
    <mergeCell ref="A551:B551"/>
    <mergeCell ref="B554:M554"/>
    <mergeCell ref="A556:D556"/>
    <mergeCell ref="E556:U556"/>
    <mergeCell ref="A557:B560"/>
    <mergeCell ref="C557:D558"/>
    <mergeCell ref="E557:I558"/>
    <mergeCell ref="J557:O557"/>
    <mergeCell ref="P557:U557"/>
    <mergeCell ref="J558:K558"/>
    <mergeCell ref="L558:O558"/>
    <mergeCell ref="P558:Q558"/>
    <mergeCell ref="R558:U558"/>
    <mergeCell ref="C559:C560"/>
    <mergeCell ref="D559:D560"/>
    <mergeCell ref="E559:E560"/>
    <mergeCell ref="R535:S535"/>
    <mergeCell ref="T535:U535"/>
    <mergeCell ref="A537:B537"/>
    <mergeCell ref="C538:C550"/>
    <mergeCell ref="D538:D550"/>
    <mergeCell ref="K535:K536"/>
    <mergeCell ref="L535:M535"/>
    <mergeCell ref="N535:O535"/>
    <mergeCell ref="P535:P536"/>
    <mergeCell ref="Q535:Q536"/>
    <mergeCell ref="A533:B536"/>
    <mergeCell ref="C533:D534"/>
    <mergeCell ref="E533:I534"/>
    <mergeCell ref="J533:O533"/>
    <mergeCell ref="P533:U533"/>
    <mergeCell ref="J534:K534"/>
    <mergeCell ref="L534:O534"/>
    <mergeCell ref="P534:Q534"/>
    <mergeCell ref="R534:U534"/>
    <mergeCell ref="C535:C536"/>
    <mergeCell ref="D535:D536"/>
    <mergeCell ref="E535:E536"/>
    <mergeCell ref="F535:F536"/>
    <mergeCell ref="G535:H535"/>
    <mergeCell ref="I535:I536"/>
    <mergeCell ref="J535:J536"/>
    <mergeCell ref="C514:C526"/>
    <mergeCell ref="D514:D526"/>
    <mergeCell ref="A527:B527"/>
    <mergeCell ref="B530:M530"/>
    <mergeCell ref="A532:D532"/>
    <mergeCell ref="E532:U532"/>
    <mergeCell ref="P511:P512"/>
    <mergeCell ref="Q511:Q512"/>
    <mergeCell ref="R511:S511"/>
    <mergeCell ref="T511:U511"/>
    <mergeCell ref="A513:B513"/>
    <mergeCell ref="I511:I512"/>
    <mergeCell ref="J511:J512"/>
    <mergeCell ref="K511:K512"/>
    <mergeCell ref="L511:M511"/>
    <mergeCell ref="N511:O511"/>
    <mergeCell ref="A508:D508"/>
    <mergeCell ref="E508:U508"/>
    <mergeCell ref="A509:B512"/>
    <mergeCell ref="C509:D510"/>
    <mergeCell ref="E509:I510"/>
    <mergeCell ref="J509:O509"/>
    <mergeCell ref="P509:U509"/>
    <mergeCell ref="J510:K510"/>
    <mergeCell ref="L510:O510"/>
    <mergeCell ref="P510:Q510"/>
    <mergeCell ref="R510:U510"/>
    <mergeCell ref="C511:C512"/>
    <mergeCell ref="D511:D512"/>
    <mergeCell ref="E511:E512"/>
    <mergeCell ref="F511:F512"/>
    <mergeCell ref="G511:H511"/>
    <mergeCell ref="A489:B489"/>
    <mergeCell ref="C490:C502"/>
    <mergeCell ref="D490:D502"/>
    <mergeCell ref="A503:B503"/>
    <mergeCell ref="B506:M506"/>
    <mergeCell ref="N487:O487"/>
    <mergeCell ref="P487:P488"/>
    <mergeCell ref="Q487:Q488"/>
    <mergeCell ref="R487:S487"/>
    <mergeCell ref="T487:U487"/>
    <mergeCell ref="G487:H487"/>
    <mergeCell ref="I487:I488"/>
    <mergeCell ref="J487:J488"/>
    <mergeCell ref="K487:K488"/>
    <mergeCell ref="L487:M487"/>
    <mergeCell ref="B482:M482"/>
    <mergeCell ref="A484:D484"/>
    <mergeCell ref="E484:U484"/>
    <mergeCell ref="A485:B488"/>
    <mergeCell ref="C485:D486"/>
    <mergeCell ref="E485:I486"/>
    <mergeCell ref="J485:O485"/>
    <mergeCell ref="P485:U485"/>
    <mergeCell ref="J486:K486"/>
    <mergeCell ref="L486:O486"/>
    <mergeCell ref="P486:Q486"/>
    <mergeCell ref="R486:U486"/>
    <mergeCell ref="C487:C488"/>
    <mergeCell ref="D487:D488"/>
    <mergeCell ref="E487:E488"/>
    <mergeCell ref="F487:F488"/>
    <mergeCell ref="T463:U463"/>
    <mergeCell ref="A465:B465"/>
    <mergeCell ref="C466:C478"/>
    <mergeCell ref="D466:D478"/>
    <mergeCell ref="A479:B479"/>
    <mergeCell ref="L463:M463"/>
    <mergeCell ref="N463:O463"/>
    <mergeCell ref="P463:P464"/>
    <mergeCell ref="Q463:Q464"/>
    <mergeCell ref="R463:S463"/>
    <mergeCell ref="F463:F464"/>
    <mergeCell ref="G463:H463"/>
    <mergeCell ref="I463:I464"/>
    <mergeCell ref="J463:J464"/>
    <mergeCell ref="K463:K464"/>
    <mergeCell ref="A455:B455"/>
    <mergeCell ref="B458:M458"/>
    <mergeCell ref="A460:D460"/>
    <mergeCell ref="E460:U460"/>
    <mergeCell ref="A461:B464"/>
    <mergeCell ref="C461:D462"/>
    <mergeCell ref="E461:I462"/>
    <mergeCell ref="J461:O461"/>
    <mergeCell ref="P461:U461"/>
    <mergeCell ref="J462:K462"/>
    <mergeCell ref="L462:O462"/>
    <mergeCell ref="P462:Q462"/>
    <mergeCell ref="R462:U462"/>
    <mergeCell ref="C463:C464"/>
    <mergeCell ref="D463:D464"/>
    <mergeCell ref="E463:E464"/>
    <mergeCell ref="R439:S439"/>
    <mergeCell ref="T439:U439"/>
    <mergeCell ref="A441:B441"/>
    <mergeCell ref="C442:C454"/>
    <mergeCell ref="D442:D454"/>
    <mergeCell ref="K439:K440"/>
    <mergeCell ref="L439:M439"/>
    <mergeCell ref="N439:O439"/>
    <mergeCell ref="P439:P440"/>
    <mergeCell ref="Q439:Q440"/>
    <mergeCell ref="A437:B440"/>
    <mergeCell ref="C437:D438"/>
    <mergeCell ref="E437:I438"/>
    <mergeCell ref="J437:O437"/>
    <mergeCell ref="P437:U437"/>
    <mergeCell ref="J438:K438"/>
    <mergeCell ref="L438:O438"/>
    <mergeCell ref="P438:Q438"/>
    <mergeCell ref="R438:U438"/>
    <mergeCell ref="C439:C440"/>
    <mergeCell ref="D439:D440"/>
    <mergeCell ref="E439:E440"/>
    <mergeCell ref="F439:F440"/>
    <mergeCell ref="G439:H439"/>
    <mergeCell ref="I439:I440"/>
    <mergeCell ref="J439:J440"/>
    <mergeCell ref="C418:C430"/>
    <mergeCell ref="D418:D430"/>
    <mergeCell ref="A431:B431"/>
    <mergeCell ref="B434:M434"/>
    <mergeCell ref="A436:D436"/>
    <mergeCell ref="E436:U436"/>
    <mergeCell ref="P415:P416"/>
    <mergeCell ref="Q415:Q416"/>
    <mergeCell ref="R415:S415"/>
    <mergeCell ref="T415:U415"/>
    <mergeCell ref="A417:B417"/>
    <mergeCell ref="I415:I416"/>
    <mergeCell ref="J415:J416"/>
    <mergeCell ref="K415:K416"/>
    <mergeCell ref="L415:M415"/>
    <mergeCell ref="N415:O415"/>
    <mergeCell ref="A412:D412"/>
    <mergeCell ref="E412:U412"/>
    <mergeCell ref="A413:B416"/>
    <mergeCell ref="C413:D414"/>
    <mergeCell ref="E413:I414"/>
    <mergeCell ref="J413:O413"/>
    <mergeCell ref="P413:U413"/>
    <mergeCell ref="J414:K414"/>
    <mergeCell ref="L414:O414"/>
    <mergeCell ref="P414:Q414"/>
    <mergeCell ref="R414:U414"/>
    <mergeCell ref="C415:C416"/>
    <mergeCell ref="D415:D416"/>
    <mergeCell ref="E415:E416"/>
    <mergeCell ref="F415:F416"/>
    <mergeCell ref="G415:H415"/>
    <mergeCell ref="A393:B393"/>
    <mergeCell ref="C394:C406"/>
    <mergeCell ref="D394:D406"/>
    <mergeCell ref="A407:B407"/>
    <mergeCell ref="B410:M410"/>
    <mergeCell ref="N391:O391"/>
    <mergeCell ref="P391:P392"/>
    <mergeCell ref="Q391:Q392"/>
    <mergeCell ref="R391:S391"/>
    <mergeCell ref="T391:U391"/>
    <mergeCell ref="G391:H391"/>
    <mergeCell ref="I391:I392"/>
    <mergeCell ref="J391:J392"/>
    <mergeCell ref="K391:K392"/>
    <mergeCell ref="L391:M391"/>
    <mergeCell ref="B386:M386"/>
    <mergeCell ref="A388:D388"/>
    <mergeCell ref="E388:U388"/>
    <mergeCell ref="A389:B392"/>
    <mergeCell ref="C389:D390"/>
    <mergeCell ref="E389:I390"/>
    <mergeCell ref="J389:O389"/>
    <mergeCell ref="P389:U389"/>
    <mergeCell ref="J390:K390"/>
    <mergeCell ref="L390:O390"/>
    <mergeCell ref="P390:Q390"/>
    <mergeCell ref="R390:U390"/>
    <mergeCell ref="C391:C392"/>
    <mergeCell ref="D391:D392"/>
    <mergeCell ref="E391:E392"/>
    <mergeCell ref="F391:F392"/>
    <mergeCell ref="A382:B382"/>
    <mergeCell ref="A116:D116"/>
    <mergeCell ref="B284:H284"/>
    <mergeCell ref="B286:H286"/>
    <mergeCell ref="B288:H288"/>
    <mergeCell ref="E358:S358"/>
    <mergeCell ref="R366:S366"/>
    <mergeCell ref="T366:U366"/>
    <mergeCell ref="A368:B368"/>
    <mergeCell ref="C369:C381"/>
    <mergeCell ref="D369:D381"/>
    <mergeCell ref="K366:K367"/>
    <mergeCell ref="L366:M366"/>
    <mergeCell ref="N366:O366"/>
    <mergeCell ref="P366:P367"/>
    <mergeCell ref="Q366:Q367"/>
    <mergeCell ref="A364:B367"/>
    <mergeCell ref="C364:D365"/>
    <mergeCell ref="E364:I365"/>
    <mergeCell ref="J364:O364"/>
    <mergeCell ref="P364:U364"/>
    <mergeCell ref="J365:K365"/>
    <mergeCell ref="L365:O365"/>
    <mergeCell ref="P365:Q365"/>
    <mergeCell ref="R365:U365"/>
    <mergeCell ref="C366:C367"/>
    <mergeCell ref="D366:D367"/>
    <mergeCell ref="E366:E367"/>
    <mergeCell ref="F366:F367"/>
    <mergeCell ref="G366:H366"/>
    <mergeCell ref="I366:I367"/>
    <mergeCell ref="J366:J367"/>
    <mergeCell ref="C344:C356"/>
    <mergeCell ref="D344:D356"/>
    <mergeCell ref="A357:B357"/>
    <mergeCell ref="B361:M361"/>
    <mergeCell ref="A363:D363"/>
    <mergeCell ref="E363:U363"/>
    <mergeCell ref="P341:P342"/>
    <mergeCell ref="Q341:Q342"/>
    <mergeCell ref="R341:S341"/>
    <mergeCell ref="T341:U341"/>
    <mergeCell ref="A343:B343"/>
    <mergeCell ref="I341:I342"/>
    <mergeCell ref="J341:J342"/>
    <mergeCell ref="K341:K342"/>
    <mergeCell ref="L341:M341"/>
    <mergeCell ref="N341:O341"/>
    <mergeCell ref="A338:D338"/>
    <mergeCell ref="E338:U338"/>
    <mergeCell ref="A339:B342"/>
    <mergeCell ref="C339:D340"/>
    <mergeCell ref="E339:I340"/>
    <mergeCell ref="J339:O339"/>
    <mergeCell ref="P339:U339"/>
    <mergeCell ref="J340:K340"/>
    <mergeCell ref="L340:O340"/>
    <mergeCell ref="P340:Q340"/>
    <mergeCell ref="R340:U340"/>
    <mergeCell ref="C341:C342"/>
    <mergeCell ref="D341:D342"/>
    <mergeCell ref="E341:E342"/>
    <mergeCell ref="F341:F342"/>
    <mergeCell ref="G341:H341"/>
    <mergeCell ref="A320:B320"/>
    <mergeCell ref="C321:C333"/>
    <mergeCell ref="D321:D333"/>
    <mergeCell ref="A334:B334"/>
    <mergeCell ref="B336:M336"/>
    <mergeCell ref="N318:O318"/>
    <mergeCell ref="P318:P319"/>
    <mergeCell ref="Q318:Q319"/>
    <mergeCell ref="R318:S318"/>
    <mergeCell ref="T318:U318"/>
    <mergeCell ref="G318:H318"/>
    <mergeCell ref="I318:I319"/>
    <mergeCell ref="J318:J319"/>
    <mergeCell ref="K318:K319"/>
    <mergeCell ref="L318:M318"/>
    <mergeCell ref="B313:M313"/>
    <mergeCell ref="A315:D315"/>
    <mergeCell ref="E315:U315"/>
    <mergeCell ref="A316:B319"/>
    <mergeCell ref="C316:D317"/>
    <mergeCell ref="E316:I317"/>
    <mergeCell ref="J316:O316"/>
    <mergeCell ref="P316:U316"/>
    <mergeCell ref="J317:K317"/>
    <mergeCell ref="L317:O317"/>
    <mergeCell ref="P317:Q317"/>
    <mergeCell ref="R317:U317"/>
    <mergeCell ref="C318:C319"/>
    <mergeCell ref="D318:D319"/>
    <mergeCell ref="E318:E319"/>
    <mergeCell ref="F318:F319"/>
    <mergeCell ref="T295:U295"/>
    <mergeCell ref="A297:B297"/>
    <mergeCell ref="C298:C310"/>
    <mergeCell ref="D298:D310"/>
    <mergeCell ref="A311:B311"/>
    <mergeCell ref="L295:M295"/>
    <mergeCell ref="N295:O295"/>
    <mergeCell ref="P295:P296"/>
    <mergeCell ref="Q295:Q296"/>
    <mergeCell ref="R295:S295"/>
    <mergeCell ref="F295:F296"/>
    <mergeCell ref="G295:H295"/>
    <mergeCell ref="I295:I296"/>
    <mergeCell ref="J295:J296"/>
    <mergeCell ref="K295:K296"/>
    <mergeCell ref="A283:B283"/>
    <mergeCell ref="B290:M290"/>
    <mergeCell ref="A292:D292"/>
    <mergeCell ref="E292:U292"/>
    <mergeCell ref="A293:B296"/>
    <mergeCell ref="C293:D294"/>
    <mergeCell ref="E293:I294"/>
    <mergeCell ref="J293:O293"/>
    <mergeCell ref="P293:U293"/>
    <mergeCell ref="J294:K294"/>
    <mergeCell ref="L294:O294"/>
    <mergeCell ref="P294:Q294"/>
    <mergeCell ref="R294:U294"/>
    <mergeCell ref="C295:C296"/>
    <mergeCell ref="D295:D296"/>
    <mergeCell ref="E295:E296"/>
    <mergeCell ref="R267:S267"/>
    <mergeCell ref="T267:U267"/>
    <mergeCell ref="A269:B269"/>
    <mergeCell ref="C270:C282"/>
    <mergeCell ref="D270:D282"/>
    <mergeCell ref="K267:K268"/>
    <mergeCell ref="L267:M267"/>
    <mergeCell ref="N267:O267"/>
    <mergeCell ref="P267:P268"/>
    <mergeCell ref="Q267:Q268"/>
    <mergeCell ref="A265:B268"/>
    <mergeCell ref="C265:D266"/>
    <mergeCell ref="E265:I266"/>
    <mergeCell ref="J265:O265"/>
    <mergeCell ref="P265:U265"/>
    <mergeCell ref="J266:K266"/>
    <mergeCell ref="L266:O266"/>
    <mergeCell ref="P266:Q266"/>
    <mergeCell ref="R266:U266"/>
    <mergeCell ref="C267:C268"/>
    <mergeCell ref="D267:D268"/>
    <mergeCell ref="E267:E268"/>
    <mergeCell ref="F267:F268"/>
    <mergeCell ref="G267:H267"/>
    <mergeCell ref="I267:I268"/>
    <mergeCell ref="J267:J268"/>
    <mergeCell ref="C247:C259"/>
    <mergeCell ref="D247:D259"/>
    <mergeCell ref="A260:B260"/>
    <mergeCell ref="B262:M262"/>
    <mergeCell ref="A264:D264"/>
    <mergeCell ref="E264:U264"/>
    <mergeCell ref="P244:P245"/>
    <mergeCell ref="Q244:Q245"/>
    <mergeCell ref="R244:S244"/>
    <mergeCell ref="T244:U244"/>
    <mergeCell ref="A246:B246"/>
    <mergeCell ref="I244:I245"/>
    <mergeCell ref="J244:J245"/>
    <mergeCell ref="K244:K245"/>
    <mergeCell ref="L244:M244"/>
    <mergeCell ref="N244:O244"/>
    <mergeCell ref="A241:D241"/>
    <mergeCell ref="E241:U241"/>
    <mergeCell ref="A242:B245"/>
    <mergeCell ref="C242:D243"/>
    <mergeCell ref="E242:I243"/>
    <mergeCell ref="J242:O242"/>
    <mergeCell ref="P242:U242"/>
    <mergeCell ref="J243:K243"/>
    <mergeCell ref="L243:O243"/>
    <mergeCell ref="P243:Q243"/>
    <mergeCell ref="R243:U243"/>
    <mergeCell ref="C244:C245"/>
    <mergeCell ref="D244:D245"/>
    <mergeCell ref="E244:E245"/>
    <mergeCell ref="F244:F245"/>
    <mergeCell ref="G244:H244"/>
    <mergeCell ref="A223:B223"/>
    <mergeCell ref="C224:C236"/>
    <mergeCell ref="D224:D236"/>
    <mergeCell ref="A237:B237"/>
    <mergeCell ref="B239:M239"/>
    <mergeCell ref="N221:O221"/>
    <mergeCell ref="P221:P222"/>
    <mergeCell ref="Q221:Q222"/>
    <mergeCell ref="R221:S221"/>
    <mergeCell ref="T221:U221"/>
    <mergeCell ref="G221:H221"/>
    <mergeCell ref="I221:I222"/>
    <mergeCell ref="J221:J222"/>
    <mergeCell ref="K221:K222"/>
    <mergeCell ref="L221:M221"/>
    <mergeCell ref="B216:M216"/>
    <mergeCell ref="A218:D218"/>
    <mergeCell ref="E218:U218"/>
    <mergeCell ref="A219:B222"/>
    <mergeCell ref="C219:D220"/>
    <mergeCell ref="E219:I220"/>
    <mergeCell ref="J219:O219"/>
    <mergeCell ref="P219:U219"/>
    <mergeCell ref="J220:K220"/>
    <mergeCell ref="L220:O220"/>
    <mergeCell ref="P220:Q220"/>
    <mergeCell ref="R220:U220"/>
    <mergeCell ref="C221:C222"/>
    <mergeCell ref="D221:D222"/>
    <mergeCell ref="E221:E222"/>
    <mergeCell ref="F221:F222"/>
    <mergeCell ref="T198:U198"/>
    <mergeCell ref="A200:B200"/>
    <mergeCell ref="C201:C213"/>
    <mergeCell ref="D201:D213"/>
    <mergeCell ref="A214:B214"/>
    <mergeCell ref="L198:M198"/>
    <mergeCell ref="N198:O198"/>
    <mergeCell ref="P198:P199"/>
    <mergeCell ref="Q198:Q199"/>
    <mergeCell ref="R198:S198"/>
    <mergeCell ref="F198:F199"/>
    <mergeCell ref="G198:H198"/>
    <mergeCell ref="I198:I199"/>
    <mergeCell ref="J198:J199"/>
    <mergeCell ref="K198:K199"/>
    <mergeCell ref="A191:B191"/>
    <mergeCell ref="B193:M193"/>
    <mergeCell ref="A195:D195"/>
    <mergeCell ref="E195:U195"/>
    <mergeCell ref="A196:B199"/>
    <mergeCell ref="C196:D197"/>
    <mergeCell ref="E196:I197"/>
    <mergeCell ref="J196:O196"/>
    <mergeCell ref="P196:U196"/>
    <mergeCell ref="J197:K197"/>
    <mergeCell ref="L197:O197"/>
    <mergeCell ref="P197:Q197"/>
    <mergeCell ref="R197:U197"/>
    <mergeCell ref="C198:C199"/>
    <mergeCell ref="D198:D199"/>
    <mergeCell ref="E198:E199"/>
    <mergeCell ref="R175:S175"/>
    <mergeCell ref="T175:U175"/>
    <mergeCell ref="A177:B177"/>
    <mergeCell ref="C178:C190"/>
    <mergeCell ref="D178:D190"/>
    <mergeCell ref="K175:K176"/>
    <mergeCell ref="L175:M175"/>
    <mergeCell ref="N175:O175"/>
    <mergeCell ref="P175:P176"/>
    <mergeCell ref="Q175:Q176"/>
    <mergeCell ref="A173:B176"/>
    <mergeCell ref="C173:D174"/>
    <mergeCell ref="E173:I174"/>
    <mergeCell ref="J173:O173"/>
    <mergeCell ref="P173:U173"/>
    <mergeCell ref="J174:K174"/>
    <mergeCell ref="L174:O174"/>
    <mergeCell ref="P174:Q174"/>
    <mergeCell ref="R174:U174"/>
    <mergeCell ref="C175:C176"/>
    <mergeCell ref="D175:D176"/>
    <mergeCell ref="E175:E176"/>
    <mergeCell ref="F175:F176"/>
    <mergeCell ref="G175:H175"/>
    <mergeCell ref="I175:I176"/>
    <mergeCell ref="J175:J176"/>
    <mergeCell ref="C155:C167"/>
    <mergeCell ref="D155:D167"/>
    <mergeCell ref="A168:B168"/>
    <mergeCell ref="B170:M170"/>
    <mergeCell ref="A172:D172"/>
    <mergeCell ref="E172:U172"/>
    <mergeCell ref="P152:P153"/>
    <mergeCell ref="Q152:Q153"/>
    <mergeCell ref="R152:S152"/>
    <mergeCell ref="T152:U152"/>
    <mergeCell ref="A154:B154"/>
    <mergeCell ref="I152:I153"/>
    <mergeCell ref="J152:J153"/>
    <mergeCell ref="K152:K153"/>
    <mergeCell ref="L152:M152"/>
    <mergeCell ref="N152:O152"/>
    <mergeCell ref="A149:D149"/>
    <mergeCell ref="E149:U149"/>
    <mergeCell ref="A150:B153"/>
    <mergeCell ref="C150:D151"/>
    <mergeCell ref="E150:I151"/>
    <mergeCell ref="J150:O150"/>
    <mergeCell ref="P150:U150"/>
    <mergeCell ref="J151:K151"/>
    <mergeCell ref="L151:O151"/>
    <mergeCell ref="P151:Q151"/>
    <mergeCell ref="R151:U151"/>
    <mergeCell ref="C152:C153"/>
    <mergeCell ref="D152:D153"/>
    <mergeCell ref="E152:E153"/>
    <mergeCell ref="F152:F153"/>
    <mergeCell ref="G152:H152"/>
    <mergeCell ref="A124:B124"/>
    <mergeCell ref="C125:C137"/>
    <mergeCell ref="D125:D137"/>
    <mergeCell ref="A138:B138"/>
    <mergeCell ref="B147:M147"/>
    <mergeCell ref="N122:O122"/>
    <mergeCell ref="P122:P123"/>
    <mergeCell ref="Q122:Q123"/>
    <mergeCell ref="R122:S122"/>
    <mergeCell ref="T122:U122"/>
    <mergeCell ref="G122:H122"/>
    <mergeCell ref="I122:I123"/>
    <mergeCell ref="J122:J123"/>
    <mergeCell ref="K122:K123"/>
    <mergeCell ref="L122:M122"/>
    <mergeCell ref="B117:M117"/>
    <mergeCell ref="A119:D119"/>
    <mergeCell ref="E119:U119"/>
    <mergeCell ref="A120:B123"/>
    <mergeCell ref="C120:D121"/>
    <mergeCell ref="E120:I121"/>
    <mergeCell ref="J120:O120"/>
    <mergeCell ref="P120:U120"/>
    <mergeCell ref="J121:K121"/>
    <mergeCell ref="L121:O121"/>
    <mergeCell ref="P121:Q121"/>
    <mergeCell ref="R121:U121"/>
    <mergeCell ref="C122:C123"/>
    <mergeCell ref="D122:D123"/>
    <mergeCell ref="E122:E123"/>
    <mergeCell ref="F122:F123"/>
    <mergeCell ref="B143:E143"/>
    <mergeCell ref="T99:U99"/>
    <mergeCell ref="A101:B101"/>
    <mergeCell ref="C102:C114"/>
    <mergeCell ref="D102:D114"/>
    <mergeCell ref="A115:B115"/>
    <mergeCell ref="L99:M99"/>
    <mergeCell ref="N99:O99"/>
    <mergeCell ref="P99:P100"/>
    <mergeCell ref="Q99:Q100"/>
    <mergeCell ref="R99:S99"/>
    <mergeCell ref="F99:F100"/>
    <mergeCell ref="G99:H99"/>
    <mergeCell ref="I99:I100"/>
    <mergeCell ref="J99:J100"/>
    <mergeCell ref="K99:K100"/>
    <mergeCell ref="A92:B92"/>
    <mergeCell ref="B94:M94"/>
    <mergeCell ref="A96:D96"/>
    <mergeCell ref="E96:U96"/>
    <mergeCell ref="A97:B100"/>
    <mergeCell ref="C97:D98"/>
    <mergeCell ref="E97:I98"/>
    <mergeCell ref="J97:O97"/>
    <mergeCell ref="P97:U97"/>
    <mergeCell ref="J98:K98"/>
    <mergeCell ref="L98:O98"/>
    <mergeCell ref="P98:Q98"/>
    <mergeCell ref="R98:U98"/>
    <mergeCell ref="C99:C100"/>
    <mergeCell ref="D99:D100"/>
    <mergeCell ref="E99:E100"/>
    <mergeCell ref="R76:S76"/>
    <mergeCell ref="T76:U76"/>
    <mergeCell ref="A78:B78"/>
    <mergeCell ref="C79:C91"/>
    <mergeCell ref="D79:D91"/>
    <mergeCell ref="K76:K77"/>
    <mergeCell ref="L76:M76"/>
    <mergeCell ref="N76:O76"/>
    <mergeCell ref="P76:P77"/>
    <mergeCell ref="Q76:Q77"/>
    <mergeCell ref="A74:B77"/>
    <mergeCell ref="C74:D75"/>
    <mergeCell ref="E74:I75"/>
    <mergeCell ref="J74:O74"/>
    <mergeCell ref="P74:U74"/>
    <mergeCell ref="J75:K75"/>
    <mergeCell ref="L75:O75"/>
    <mergeCell ref="P75:Q75"/>
    <mergeCell ref="R75:U75"/>
    <mergeCell ref="C76:C77"/>
    <mergeCell ref="D76:D77"/>
    <mergeCell ref="E76:E77"/>
    <mergeCell ref="F76:F77"/>
    <mergeCell ref="G76:H76"/>
    <mergeCell ref="I76:I77"/>
    <mergeCell ref="J76:J77"/>
    <mergeCell ref="C56:C68"/>
    <mergeCell ref="D56:D68"/>
    <mergeCell ref="A69:B69"/>
    <mergeCell ref="B71:M71"/>
    <mergeCell ref="A73:D73"/>
    <mergeCell ref="E73:U73"/>
    <mergeCell ref="P53:P54"/>
    <mergeCell ref="Q53:Q54"/>
    <mergeCell ref="R53:S53"/>
    <mergeCell ref="T53:U53"/>
    <mergeCell ref="A55:B55"/>
    <mergeCell ref="I53:I54"/>
    <mergeCell ref="J53:J54"/>
    <mergeCell ref="K53:K54"/>
    <mergeCell ref="L53:M53"/>
    <mergeCell ref="N53:O53"/>
    <mergeCell ref="A50:D50"/>
    <mergeCell ref="E50:U50"/>
    <mergeCell ref="A51:B54"/>
    <mergeCell ref="C51:D52"/>
    <mergeCell ref="E51:I52"/>
    <mergeCell ref="J51:O51"/>
    <mergeCell ref="P51:U51"/>
    <mergeCell ref="J52:K52"/>
    <mergeCell ref="L52:O52"/>
    <mergeCell ref="P52:Q52"/>
    <mergeCell ref="R52:U52"/>
    <mergeCell ref="C53:C54"/>
    <mergeCell ref="D53:D54"/>
    <mergeCell ref="E53:E54"/>
    <mergeCell ref="F53:F54"/>
    <mergeCell ref="G53:H53"/>
    <mergeCell ref="A23:B23"/>
    <mergeCell ref="A32:B32"/>
    <mergeCell ref="C33:C45"/>
    <mergeCell ref="D33:D45"/>
    <mergeCell ref="A46:B46"/>
    <mergeCell ref="B48:M48"/>
    <mergeCell ref="N30:O30"/>
    <mergeCell ref="P30:P31"/>
    <mergeCell ref="Q30:Q31"/>
    <mergeCell ref="R30:S30"/>
    <mergeCell ref="T30:U30"/>
    <mergeCell ref="G30:H30"/>
    <mergeCell ref="I30:I31"/>
    <mergeCell ref="J30:J31"/>
    <mergeCell ref="K30:K31"/>
    <mergeCell ref="L30:M30"/>
    <mergeCell ref="B25:M25"/>
    <mergeCell ref="A27:D27"/>
    <mergeCell ref="E27:U27"/>
    <mergeCell ref="A28:B31"/>
    <mergeCell ref="C28:D29"/>
    <mergeCell ref="E28:I29"/>
    <mergeCell ref="J28:O28"/>
    <mergeCell ref="P28:U28"/>
    <mergeCell ref="J29:K29"/>
    <mergeCell ref="L29:O29"/>
    <mergeCell ref="P29:Q29"/>
    <mergeCell ref="R29:U29"/>
    <mergeCell ref="C30:C31"/>
    <mergeCell ref="D30:D31"/>
    <mergeCell ref="E30:E31"/>
    <mergeCell ref="F30:F31"/>
    <mergeCell ref="B2:M2"/>
    <mergeCell ref="F7:F8"/>
    <mergeCell ref="E7:E8"/>
    <mergeCell ref="D10:D22"/>
    <mergeCell ref="C10:C22"/>
    <mergeCell ref="J5:O5"/>
    <mergeCell ref="L6:O6"/>
    <mergeCell ref="N7:O7"/>
    <mergeCell ref="C7:C8"/>
    <mergeCell ref="D7:D8"/>
    <mergeCell ref="C5:D6"/>
    <mergeCell ref="J6:K6"/>
    <mergeCell ref="L7:M7"/>
    <mergeCell ref="P5:U5"/>
    <mergeCell ref="R6:U6"/>
    <mergeCell ref="P6:Q6"/>
    <mergeCell ref="R7:S7"/>
    <mergeCell ref="A4:D4"/>
    <mergeCell ref="E5:I6"/>
    <mergeCell ref="E4:U4"/>
    <mergeCell ref="T7:U7"/>
    <mergeCell ref="J7:J8"/>
    <mergeCell ref="K7:K8"/>
    <mergeCell ref="G7:H7"/>
    <mergeCell ref="P7:P8"/>
    <mergeCell ref="I7:I8"/>
    <mergeCell ref="Q7:Q8"/>
    <mergeCell ref="A9:B9"/>
    <mergeCell ref="A5:B8"/>
  </mergeCells>
  <pageMargins left="0.7" right="0.7" top="0.75" bottom="0.75" header="0.3" footer="0.3"/>
  <pageSetup paperSize="9" scale="4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paszosky</dc:creator>
  <cp:lastModifiedBy>Sylwia Kalinowska</cp:lastModifiedBy>
  <cp:lastPrinted>2015-11-16T10:11:58Z</cp:lastPrinted>
  <dcterms:created xsi:type="dcterms:W3CDTF">2015-09-09T09:21:11Z</dcterms:created>
  <dcterms:modified xsi:type="dcterms:W3CDTF">2016-07-07T09:03:37Z</dcterms:modified>
</cp:coreProperties>
</file>