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2_do_Uchwaly_54_PO_2020-2021_wlasne\"/>
    </mc:Choice>
  </mc:AlternateContent>
  <xr:revisionPtr revIDLastSave="0" documentId="8_{031B2099-6985-4717-836A-EE51E8CBF3F3}" xr6:coauthVersionLast="45" xr6:coauthVersionMax="45" xr10:uidLastSave="{00000000-0000-0000-0000-000000000000}"/>
  <bookViews>
    <workbookView xWindow="-120" yWindow="-120" windowWidth="29040" windowHeight="15840" xr2:uid="{8DB43F73-2865-4B34-8A64-395493022651}"/>
  </bookViews>
  <sheets>
    <sheet name="Lubels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5" i="1" l="1"/>
  <c r="O47" i="1" s="1"/>
  <c r="M35" i="1"/>
</calcChain>
</file>

<file path=xl/sharedStrings.xml><?xml version="1.0" encoding="utf-8"?>
<sst xmlns="http://schemas.openxmlformats.org/spreadsheetml/2006/main" count="212" uniqueCount="114">
  <si>
    <t>Plan operacyjny KSOW na lata 2020-2021 (z wyłączeniem działania 8 Plan komunikacyjny) - Lubelski ODR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</si>
  <si>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</si>
  <si>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</si>
  <si>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</si>
  <si>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</si>
  <si>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</si>
  <si>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</si>
  <si>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</si>
  <si>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</si>
  <si>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</si>
  <si>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</si>
  <si>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</si>
  <si>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</si>
  <si>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</si>
  <si>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</si>
  <si>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</si>
  <si>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</si>
  <si>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</si>
  <si>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</si>
  <si>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</si>
  <si>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</si>
  <si>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</si>
  <si>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</si>
  <si>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</si>
  <si>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</si>
  <si>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</si>
  <si>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</si>
  <si>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</si>
  <si>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</si>
  <si>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</si>
  <si>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</si>
  <si>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</si>
  <si>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</si>
  <si>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</si>
  <si>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</si>
  <si>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 xml:space="preserve">Innowacyjne rozwiązania w nawadnianiu warzyw gruntowych </t>
  </si>
  <si>
    <t>Celem operacji jest ułatwianie transferu wiedzy i innowacji w rolnictwie w zakresie innowacyjnych rozwiązań w nawadnianiu warzyw gruntowych. Przedmiotem operacji jest konferencja obejmująca tematykę dotyczącą racjonalnego gospodarowania wodą  z wykorzystaniem nowoczesnych agrotechnik, w tym wykorzystania innowacyjnych rozwiązań w nawadnianiu połączonym z fertygacją przez polskich naukowców . Wykładowcami na konferencji będą m.in. pracownicy naukowi zajmujący się zagadnieniami nawadniania,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wsparcia w ramach działania "Współpraca".</t>
  </si>
  <si>
    <t>konferencja</t>
  </si>
  <si>
    <t>liczba uczestników</t>
  </si>
  <si>
    <t>50</t>
  </si>
  <si>
    <t>rolnicy,
przedstawiciele doradztwa rolniczego,  przedsiębiorcy, przedstawiciele instytucji rolniczych, około rolniczych i naukowych</t>
  </si>
  <si>
    <t>I</t>
  </si>
  <si>
    <t>Lubelski Ośrodek Doradztwa Rolniczego w Końskowoli</t>
  </si>
  <si>
    <t>Końskowola ul. Pożowska 8, 24-130 Końskowola</t>
  </si>
  <si>
    <t>materiał publikowany w internecie</t>
  </si>
  <si>
    <t>liczba</t>
  </si>
  <si>
    <t>1</t>
  </si>
  <si>
    <t>Wykorzystanie nowych technologii  uprawy sposobem na łagodzenie skutków niekorzystnego oddziaływania warunków glebowo-klimatycznych na wzrost i rozwój kukurydzy</t>
  </si>
  <si>
    <t>Celem operacji jest upowszechnianie wiedzy na temat innowacyjnych technologii uprawy kukurydzy, których wykorzystanie będzie sprzyjało łagodzeniu skutków niekorzystnego oddziaływania warunków glebowo-klimatycznych na wzrost i rozwój kukurydzy oraz umożliwi uzyskanie zadowalających plonów o dobrej jakości. Kukurydza jest rośliną bardzo dobrze gospodarującą zapasami wody glebowej, to susza i upały, szczególnie występujące na przełomie czerwca i lipca mogą niekorzystnie oddziaływać na rośliny. Dlatego tak ważne jest przestrzeganie zasad właściwej agrotechniki, które pozwalają złagodzić wpływ stresu suszy i często uratować znaczny plon. Odpowiedni płodozmian, właściwa uprawa roli itp. mają na celu zminimalizowanie parowania wody z gleby.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</si>
  <si>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webinarium</t>
  </si>
  <si>
    <t>rolnicy,
przedstawiciele doradztwa rolniczego,  przedsiębiorcy, przedstawiciele instytucji rolniczych, około rolniczych i naukowych, osoby zainteresowane tematyką</t>
  </si>
  <si>
    <t>IV</t>
  </si>
  <si>
    <t>Innowacyjne technologie w produkcji drobiarskiej</t>
  </si>
  <si>
    <t>Celem operacji jest poszukiwanie partnerów do współpracy w ramach działania „Współpraca” poprzez realizacje operacji, której celem jest  upowszechnianie i wymiana wiedzy oraz doświadczeń z zakresu innowacji technologicznych w produkcji drobiarskiej.  W webinarium wezmą udział uczestnicy zainteresowani możliwością współpracy we wdrażaniu innowacyjnych technologii oraz stymulowanie do takiej współpracy. Udział w webinarium będzie odpowiedzią na innowacje w produkcji drobiarskiej i oczekiwania konsumentów oraz umożliwi powstanie organizacji grupy operacyjnej wśród rolników, doradców, przedstawicieli działających w branży drobiarskiej z terenu województwa lubelskiego.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</si>
  <si>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 xml:space="preserve">Innowacyjne technologie uprawy roślin ozdobnych </t>
  </si>
  <si>
    <t>Celem operacji jest podniesienie wiedzy w zakresie uprawy, technologii produkcji  i pielęgnacji roślin ozdobnych oraz innowacyjnych rozwiązań możliwych do zastosowania w gospodarstwach szkółkarskich. Wykładowcami na webinarium będą m.in. pracownicy naukowi zajmujący się zagadnieniami szkółkarstwa, mający wiedzę i doświadczenie w zakresie nowych rozwiązań, które mogą zostać zaimplementowane w gospodarstwach rolnych.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</si>
  <si>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 xml:space="preserve">liczba </t>
  </si>
  <si>
    <t>Środowiskowe uwarunkowania zdrowia na obszarach wiejskich</t>
  </si>
  <si>
    <t>Celem operacji jest wielokierunkowe oddziaływanie na świadomość oraz operatywność mieszkańców obszarów wiejskich. Podnoszenie świadomości ekologicznej tej grupy społecznej, wśród której znajdują się również producenci rolni ma istotny wpływ na jakość produkowanej żywności, stan zasobów przyrodniczych, co przekłada się w znacznym stopniu na kondycję i zdrowie szerszego grona konsumentów. Organizacja konferencji w formie webinarium będzie miała na celu pobudzenie aktywności mieszkańców obszarów wiejskich poprzez wymianę doświadczeń, inspirację do poszukiwania nowych kierunków rozwoju oraz szans na innowacyjną produkcję, będącą źródłem dochodu. Obecnie produkcja żywności doskonałej jakości oraz dbałość o stan środowiska uważa się za jedną z najbardziej dynamicznie rozwijających się dziedzin życia, które mają przed sobą perspektywistyczny rozwój. Celem operacji będzie również powstanie siatki kontaktów między konsumentami poszukującymi zdrowej, ekologicznej żywności oraz cennych surowców zielarskich a producentami rolnymi, którzy pragną wytwarzać żywność z uwzględnieniem szacunku do przyrody i zasad zrównoważonego rozwoju. Webinarium będzie okazją do wymiany doświadczeń między uczestnikami, przybliżenia zagadnień związanych z Siecią na rzecz innowacji w rolnictwie i na obszarach wiejskich oraz możliwościami uzyskania wsparcia w ramach działania "Współpraca".</t>
  </si>
  <si>
    <t>rolnicy, producenci rolni, przedstawiciele doradztwa rolniczego, członkowie stowarzyszeń działających na terenach wiejskich, firmy poszukujące żywności wysokiej jakości, osoby zainteresowane tematyką</t>
  </si>
  <si>
    <t>Organizacja kanałów i możliwości sprzedaży produktów ekologicznych.</t>
  </si>
  <si>
    <t>Celem operacji jest popularyzacja wśród producentów ekologicznych krótkich łańcuchów dostaw żywności (Paczka od rolnika, RWS, Kooperatywy spożywcze), które mogą stanowić urozmaicenie  możliwości sprzedaży oraz wzrost znaczenia i upowszechnienie współpracy między rolnikami jako narzędzie poprawy konkurencyjności na obszarach wiejskich. W przypadku trudności ze zbytem produktów ekologicznych, oraz w sytuacji osiągania niewystarczającego wynagrodzenia za produkowaną żywność, krótkie łańcuchy dostaw i sprzedaż bezpośrednio do konsumenta pomoże rolnikom ekologicznym uzyskać korzystniejsze ceny za swoje polny. Prelekcje osób bezpośrednio związanych z konkretnymi metodami dystrybucji żywności mogą okazać się inspiracją dla zainteresowanych rolników ekologicznych, oraz pomogą rozpocząć podobne inicjatywy w ich własnych gospodarstwach z wykorzystaniem innowacyjnych rozwiązań.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</si>
  <si>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ekologiczni producenci rolni, rolnicy, przedstawiciele doradztwa rolniczego, przedsiębiorcy, przedstawiciele instytucji rolniczych, około rolniczych i naukowych, przedstawiciele stowarzyszeń i grup producenckich, osoby zainteresowane tematyką</t>
  </si>
  <si>
    <t>Dzień Ziemniaka - Innowacyjne technologie uprawy ziemniaka oraz możliwości wykorzystania skrobi w przemyśle</t>
  </si>
  <si>
    <t>Celem operacji jest upowszechnianie wiedzy na temat innowacyjnych technologii uprawy ziemniaków, w celu uzyskania zadowalających plonów o dobrej jakości oraz  możliwości przerobu i wykorzystania skrobi ziemniaczane w przemyśle. Realizacja operacji jest odpowiedzią na potrzebę szukania nowych rozwiązań w wykorzystaniu ziemniaków, a dokładniej skrobi ziemniaczanej. Pokazy polowe (pokaz zbioru ziemniaków z wykorzystaniem nowoczesnych maszyn, prezentacja firm) oraz konferencja będą zorganizowane na poletkach doświadczalno-wdrożeniowych LODR w Końskowoli, dadzą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uprawy ziemniaka, które będą obejmowały kwestie dotyczące doskonalenia szeroko rozumianej agrotechniki tego gatunku, w celu uzyskania zadowalających plonów bulw o dobrej jakości. Ponadto podczas konferencji zostaną poruszone kwestie możliwości wykorzystania skrobi ziemniaczanej w przemyśle. Są to niezbędne warunki, aby ten kierunek produkcji miał szansę na perspektywiczny rozwój. Realizacja operacji jest odpowiedzią na potrzebę szukania nowych rozwiązań w wykorzystaniu ziemniaków, a dokładniej skrobi ziemniaczanej. Operacja będzie okazją do przybliżenia zagadnień związanych z Siecią na rzecz innowacji w rolnictwie i na obszarach wiejskich oraz możliwościami uzyskania wsparcia w ramach działania "Współpraca".</t>
  </si>
  <si>
    <t xml:space="preserve">konferencja </t>
  </si>
  <si>
    <t>III-IV</t>
  </si>
  <si>
    <t>pokazy polowe</t>
  </si>
  <si>
    <t>film relacja</t>
  </si>
  <si>
    <t>relacja w telewizji</t>
  </si>
  <si>
    <t>Innowacyjne wdrożenia oraz doświadczenia w organizacji grup operacyjnych w województwie lubelskim</t>
  </si>
  <si>
    <t xml:space="preserve">Celem operacji jest podniesienie wiedzy w zakresie organizacji i funkcjonowania grup operacyjnych na przykładzie istniejącej grupy operacyjnej w województwie lubelskim. Podczas wyjazdu studyjnego uczestnicy zapoznają się z doświadczeniami  grupy operacyjnej Agroleśnictwo w Dolinie Zielawy, realizującej  innowacyjny temat w ramach dofinansowania. Wyjazd będzie okazją do wymiany wiedzy poznania korzyści płynących ze współpracy nauki i praktyki, a także napotykanych problemów. Uczestnicy wezmą udział w warsztatach zielarskich, warsztatach polowych na plantacjach agroleśnych oraz prezentacji produktów powstałych na bazie ziół z gospodarstw uczestniczących w projekcie. </t>
  </si>
  <si>
    <t>wyjazd studyjny, warsztaty</t>
  </si>
  <si>
    <t>III</t>
  </si>
  <si>
    <t xml:space="preserve">II ABC serowarstwa w województwie lubelskim </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</si>
  <si>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Ze względu na duże zainteresowanie udziałem w dotychczasowych warsztatach związanych z serowarstwem oraz zapotrzebowaniem zgłaszanym przez mieszkańców obszarów wiejskich zostanie zorganizowana kolejna operacja w tym temacie. Warsztaty będą okazją do wymiany doświadczeń między uczestnikami, przybliżenia zagadnień związanych z Siecią na rzecz innowacji w rolnictwie i na obszarach wiejskich oraz możliwościami uzyskania wsparcia w ramach działania "Współpraca".</t>
  </si>
  <si>
    <t>warsztaty</t>
  </si>
  <si>
    <t>rolnicy</t>
  </si>
  <si>
    <t>II-IV</t>
  </si>
  <si>
    <t>Nowoczesne rozwiązania w zakładaniu i prowadzeniu pasieki</t>
  </si>
  <si>
    <t xml:space="preserve">Celem operacji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Na potrzeby realizacji operacji będzie zakupiony pokazowy ul wraz wyposażeniem (waga, czujniki do prowadzenia pomiarów, kamera), w którym prowadzone będą obserwacje i odczyty oraz stałe monitorowanie pracy ula i życia pszczół dzięki zamontowanej kamerce, będzie prowadzona transmisja online. Uczestnicy warsztatów zdobędą wiedzę i umiejętności z zakresu zakładania i prowadzenia pasieki.  Realizacja operacji zapewni ułatwienie wymiany wiedzy fachowej w zakresie wdrażania innowacji w rolnictwie i na obszarach wiejskich. </t>
  </si>
  <si>
    <t>rolnicy, początkujący pszczelarze</t>
  </si>
  <si>
    <t>Ekologiczna uprawa owoców miękkich – malina i borówka</t>
  </si>
  <si>
    <t xml:space="preserve"> Celem operacji jest podniesienie wiedzy oraz nabycie doświadczenia w zakresie ekologicznej technologii uprawy malin i borówki, innowacyjnych rozwiązań oraz pozyskanie nowych kontaktów wśród rolników, doradców, przedsiębiorców. Organizacja 2 wyjazdów studyjnych podczas których uczestnicą wezmą udział w konferencji oraz wizytach studyjnych w gospodarstwie ma zachęcić rolników do podejmowania nowych wyzwań. W formie wykładów uczestnicy otrzymają informacje dotyczące ekologicznej technologii uprawy malin i borówki z uwzględnieniem min. doboru odmian, środków ochrony roślin i nawozów, przygotowania gleby pod uprawę itd. W pierwszym dniu planowany jest wyjazd studyjnych dla grupy ukierunkowanej na produkcję malin, w drugim dniu dla producentów borówki. </t>
  </si>
  <si>
    <t>wyjazd studyjny</t>
  </si>
  <si>
    <t>rolnicy,
przedstawiciele doradztwa rolniczego, przedsiębiorcy, przedstawiciele instytucji rolniczych, około rolniczych i naukowych przedstawiciele stowarzyszeń, osoby zainteresowane tematyką</t>
  </si>
  <si>
    <t>Cykl filmów instruktażowych w zakresie nowoczesnych technologii uprawy roślin polowych</t>
  </si>
  <si>
    <t>Celem operacji jest przekazywanie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będą na polach doświadczalno-wdrożeniowych LODR w Końskowoli w oparciu o prowadzone doświadczenia i obserwacje na kolekcjach roślin - zboża, ziemniaki, kukurydza, soja itp.  Filmy zamieszczone będą na stronie internetowej ośrodka oraz na portalu społecznościowym ośrodka.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</si>
  <si>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film instruktażowy</t>
  </si>
  <si>
    <t>rolnicy,
przedstawiciele doradztwa rolniczego, przedsiębiorcy, przedstawiciele instytucji rolniczych, około rolniczych i naukowych przedstawiciele stowarzyszeń</t>
  </si>
  <si>
    <t>Dobre i zdrowe – przetwarzanie i sprzedaż produktów z gospodarstwa rolnego</t>
  </si>
  <si>
    <t>Celem operacji jest prezentacja i wspieranie innowacji w rolnictwie, w tym w produkcji i przetwórstwie w gospodarstwach dostarczających żywność bezpośrednio do konsumenta. W formie filmów zaprezentowane będą dobre praktyki w zakresie przetwarzanie i sprzedaży produktów z gospodarstwa rolnego z terenu województwa lubelskiego, co wpłynie na podwyższenie wiedzy potencjalnych członków grup operacyjnych, rolników, przetwórców i doradców rolnych, zwiększenie poziomu wiedzy dotyczącej wdrażania innowacji w rolnictwie oraz pozyskiwania środków na innowacje.</t>
  </si>
  <si>
    <t>film promocyjny</t>
  </si>
  <si>
    <t>potencjalni członkowie grup operacyjnych, rolnicy, mieszkańcy obszarów wiejskich, pracownicy naukowi, pracownicy jednostek doradztwa rolniczego</t>
  </si>
  <si>
    <t>emisja telewizyjna</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</si>
  <si>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</si>
  <si>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</si>
  <si>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spotkanie</t>
  </si>
  <si>
    <t>liczba spotkań</t>
  </si>
  <si>
    <t>Przedstawiciele Państwowego Gospodarstwa Wodnego Wody Polskie, przedstawiciele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</si>
  <si>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raport</t>
  </si>
  <si>
    <t>wydruk raportu</t>
  </si>
  <si>
    <t>egzemplarze</t>
  </si>
  <si>
    <t>Nowoczesna i bezpieczna hodowla ziemniaka w województwie lubelskim</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</si>
  <si>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Organizowana w ramach operacji konferencja w formie webinaru  będzie miała charakter innowacyjno-edukacyjny. Zdobyta wiedza pozwoli na transfer wiedzy w zakresie dobrych praktyk wdrażania innowacji w rolnictwie i na obszarach wiejskich oraz promowania innowacyjnych technologii uprawy ziemniaka w województwie lubelskim.</t>
  </si>
  <si>
    <t>producenci ziemniaka lub zamierzający podjąć taką produkcję w celu zwiększenia rentowności swoich gospodarstw rolnych, doradcy rolniczy,  producenci mogący być prekursorami technik nawodnieniowych w województwie lubelskim zdolni dać pozytywny przykład w zakresie gospodarowania wodą, inne podmioty zainteresowane tematyką</t>
  </si>
  <si>
    <t>Innowacje w lubelskim serowarstwie</t>
  </si>
  <si>
    <t xml:space="preserve">Celem operacji jest zachęcenie uczestników do współpracy w zakresie tworzenia grup operacyjnych EPI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 Poprzez warsztaty możliwe jest przekazanie uczestnikom nie tylko wiedzy teoretycznej ale także umiejętności praktycznych z zakresu przetwórstwa, systemów certyfikacji żywności, skracania łańcuchów dostaw czy innowacji w zakresie przetwórstwa mleka.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</si>
  <si>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Innowacyjne technologie w chowie i hodowli trzody chlewnej</t>
  </si>
  <si>
    <t>Celem operacji jest upowszechnianie wiedzy na temat innowacyjnych technologii w chowie i hodowli trzody chlewnej. Doskonalenie w zakresie żywienia, nowych technologii stwarza szanse na rozwój ale również poprawę funkcjonowania gospodarstw utrzymujących świnie. Rozwiązania które pojawiają się na rynku mają pomagać i ułatwiać pracę rolnikom.  Dodatkowo muszą pamiętać aby gospodarować zgodnie z aktualnymi przepisami prawa.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</si>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</sst>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 _z_ł"/>
  </numFmts>
  <fonts count="6" x14ac:knownFonts="1">
    <font>
      <sz val="11"/>
      <color theme="1"/>
      <name val="Calibri"/>
      <family val="2"/>
      <charset val="238"/>
      <scheme val="minor"/>
    </font>
    <font>
      <b/>
      <sz val="1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61">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164" fontId="4" fillId="0" borderId="0" xfId="0" applyNumberFormat="1" applyFont="1" applyAlignment="1">
      <alignment horizontal="center" vertical="center"/>
    </xf>
    <xf numFmtId="0" fontId="4" fillId="0" borderId="0" xfId="0" applyFont="1"/>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17"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164" fontId="0" fillId="0" borderId="0" xfId="0" applyNumberFormat="1" applyAlignment="1">
      <alignment horizontal="center" vertical="center"/>
    </xf>
    <xf numFmtId="0" fontId="4" fillId="0" borderId="6" xfId="0" applyFont="1" applyBorder="1" applyAlignment="1">
      <alignment horizontal="center" vertical="center" wrapText="1"/>
    </xf>
    <xf numFmtId="17" fontId="4" fillId="0" borderId="5"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4" fontId="4" fillId="0" borderId="1" xfId="0" applyNumberFormat="1" applyFont="1" applyBorder="1" applyAlignment="1">
      <alignment horizontal="center" vertical="center"/>
    </xf>
    <xf numFmtId="0" fontId="4" fillId="0" borderId="5" xfId="0" applyFont="1" applyBorder="1" applyAlignment="1">
      <alignment horizontal="center" vertical="center"/>
    </xf>
    <xf numFmtId="4"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 fontId="4" fillId="0" borderId="6"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165" fontId="4" fillId="0" borderId="1" xfId="0" applyNumberFormat="1" applyFont="1" applyBorder="1" applyAlignment="1">
      <alignment horizontal="center" vertical="center" wrapText="1"/>
    </xf>
    <xf numFmtId="1" fontId="4" fillId="0" borderId="2" xfId="0" applyNumberFormat="1" applyFont="1" applyBorder="1" applyAlignment="1">
      <alignment horizontal="center" vertical="center"/>
    </xf>
    <xf numFmtId="0" fontId="4" fillId="0" borderId="5" xfId="0" applyFont="1" applyBorder="1" applyAlignment="1">
      <alignment horizontal="center" vertical="center" wrapText="1"/>
    </xf>
    <xf numFmtId="4" fontId="4" fillId="0" borderId="2" xfId="0" applyNumberFormat="1" applyFont="1" applyBorder="1" applyAlignment="1">
      <alignment horizontal="center" vertical="center"/>
    </xf>
    <xf numFmtId="0" fontId="0" fillId="0" borderId="0" xfId="0" applyAlignment="1">
      <alignment vertical="center"/>
    </xf>
    <xf numFmtId="4" fontId="4" fillId="0" borderId="6" xfId="0" applyNumberFormat="1" applyFont="1" applyBorder="1" applyAlignment="1">
      <alignment horizontal="center" vertical="center"/>
    </xf>
    <xf numFmtId="0" fontId="4" fillId="0" borderId="2" xfId="0" applyFont="1" applyBorder="1" applyAlignment="1">
      <alignment vertical="center"/>
    </xf>
    <xf numFmtId="4" fontId="4" fillId="0" borderId="2" xfId="0" applyNumberFormat="1" applyFont="1" applyBorder="1" applyAlignment="1">
      <alignment horizontal="center" vertical="center" wrapText="1"/>
    </xf>
    <xf numFmtId="0" fontId="0" fillId="3" borderId="0" xfId="0" applyFill="1" applyAlignment="1">
      <alignment vertical="center"/>
    </xf>
    <xf numFmtId="0" fontId="0" fillId="0" borderId="0" xfId="0" applyAlignment="1">
      <alignment horizontal="left" vertical="center" wrapText="1"/>
    </xf>
    <xf numFmtId="0" fontId="0" fillId="4" borderId="2" xfId="0" applyFill="1" applyBorder="1" applyAlignment="1">
      <alignment horizontal="center" vertical="center"/>
    </xf>
    <xf numFmtId="4" fontId="5" fillId="4" borderId="2"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0" fillId="0" borderId="2" xfId="0" applyBorder="1" applyAlignment="1">
      <alignment horizontal="center"/>
    </xf>
    <xf numFmtId="4" fontId="0" fillId="0" borderId="2" xfId="0" applyNumberForma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174C3-1D3C-4CB7-8575-C7C646EEAB15}">
  <sheetPr codeName="Arkusz1"/>
  <dimension ref="A2:S52"/>
  <sheetViews>
    <sheetView tabSelected="1" workbookViewId="0"/>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3" spans="1:19" x14ac:dyDescent="0.25">
      <c r="M3" s="2"/>
      <c r="N3" s="2"/>
      <c r="O3" s="2"/>
      <c r="P3" s="2"/>
    </row>
    <row r="4" spans="1:19" s="10" customFormat="1" ht="5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ht="25.5" customHeigh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7" customFormat="1" ht="87.75" customHeight="1" x14ac:dyDescent="0.25">
      <c r="A7" s="18">
        <v>1</v>
      </c>
      <c r="B7" s="19">
        <v>1</v>
      </c>
      <c r="C7" s="19">
        <v>4</v>
      </c>
      <c r="D7" s="19">
        <v>2</v>
      </c>
      <c r="E7" s="20" t="s">
        <v>35</v>
      </c>
      <c r="F7" s="20" t="s">
        <v>36</v>
      </c>
      <c r="G7" s="21" t="s">
        <v>37</v>
      </c>
      <c r="H7" s="21" t="s">
        <v>38</v>
      </c>
      <c r="I7" s="22" t="s">
        <v>39</v>
      </c>
      <c r="J7" s="20" t="s">
        <v>40</v>
      </c>
      <c r="K7" s="23" t="s">
        <v>41</v>
      </c>
      <c r="L7" s="23"/>
      <c r="M7" s="24">
        <v>7336.5</v>
      </c>
      <c r="N7" s="23"/>
      <c r="O7" s="24">
        <v>7336.5</v>
      </c>
      <c r="P7" s="23"/>
      <c r="Q7" s="25" t="s">
        <v>42</v>
      </c>
      <c r="R7" s="25" t="s">
        <v>43</v>
      </c>
      <c r="S7" s="26"/>
    </row>
    <row r="8" spans="1:19" s="27" customFormat="1" ht="138.75" customHeight="1" x14ac:dyDescent="0.25">
      <c r="A8" s="28"/>
      <c r="B8" s="19"/>
      <c r="C8" s="19"/>
      <c r="D8" s="19"/>
      <c r="E8" s="29"/>
      <c r="F8" s="29"/>
      <c r="G8" s="21" t="s">
        <v>44</v>
      </c>
      <c r="H8" s="21" t="s">
        <v>45</v>
      </c>
      <c r="I8" s="22" t="s">
        <v>46</v>
      </c>
      <c r="J8" s="29"/>
      <c r="K8" s="23"/>
      <c r="L8" s="23"/>
      <c r="M8" s="24"/>
      <c r="N8" s="23"/>
      <c r="O8" s="24"/>
      <c r="P8" s="23"/>
      <c r="Q8" s="25"/>
      <c r="R8" s="25"/>
      <c r="S8" s="26"/>
    </row>
    <row r="9" spans="1:19" ht="116.25" customHeight="1" x14ac:dyDescent="0.25">
      <c r="A9" s="20">
        <v>2</v>
      </c>
      <c r="B9" s="25">
        <v>1</v>
      </c>
      <c r="C9" s="25">
        <v>4</v>
      </c>
      <c r="D9" s="25">
        <v>2</v>
      </c>
      <c r="E9" s="25" t="s">
        <v>47</v>
      </c>
      <c r="F9" s="25" t="s">
        <v>48</v>
      </c>
      <c r="G9" s="21" t="s">
        <v>49</v>
      </c>
      <c r="H9" s="21" t="s">
        <v>38</v>
      </c>
      <c r="I9" s="30">
        <v>40</v>
      </c>
      <c r="J9" s="20" t="s">
        <v>50</v>
      </c>
      <c r="K9" s="20" t="s">
        <v>51</v>
      </c>
      <c r="L9" s="31"/>
      <c r="M9" s="32">
        <v>3500</v>
      </c>
      <c r="N9" s="31"/>
      <c r="O9" s="32">
        <v>3500</v>
      </c>
      <c r="P9" s="31"/>
      <c r="Q9" s="31" t="s">
        <v>42</v>
      </c>
      <c r="R9" s="31" t="s">
        <v>43</v>
      </c>
      <c r="S9" s="33"/>
    </row>
    <row r="10" spans="1:19" ht="128.25" customHeight="1" x14ac:dyDescent="0.25">
      <c r="A10" s="34"/>
      <c r="B10" s="25"/>
      <c r="C10" s="25"/>
      <c r="D10" s="25"/>
      <c r="E10" s="25"/>
      <c r="F10" s="25"/>
      <c r="G10" s="21" t="s">
        <v>44</v>
      </c>
      <c r="H10" s="21" t="s">
        <v>45</v>
      </c>
      <c r="I10" s="30">
        <v>1</v>
      </c>
      <c r="J10" s="29"/>
      <c r="K10" s="29"/>
      <c r="L10" s="35"/>
      <c r="M10" s="36"/>
      <c r="N10" s="35"/>
      <c r="O10" s="36"/>
      <c r="P10" s="35"/>
      <c r="Q10" s="35"/>
      <c r="R10" s="35"/>
      <c r="S10" s="33"/>
    </row>
    <row r="11" spans="1:19" ht="93.75" customHeight="1" x14ac:dyDescent="0.25">
      <c r="A11" s="20">
        <v>3</v>
      </c>
      <c r="B11" s="20">
        <v>1</v>
      </c>
      <c r="C11" s="20">
        <v>4</v>
      </c>
      <c r="D11" s="20">
        <v>5</v>
      </c>
      <c r="E11" s="20" t="s">
        <v>52</v>
      </c>
      <c r="F11" s="20" t="s">
        <v>53</v>
      </c>
      <c r="G11" s="21" t="s">
        <v>49</v>
      </c>
      <c r="H11" s="21" t="s">
        <v>38</v>
      </c>
      <c r="I11" s="30">
        <v>30</v>
      </c>
      <c r="J11" s="20" t="s">
        <v>50</v>
      </c>
      <c r="K11" s="20" t="s">
        <v>51</v>
      </c>
      <c r="L11" s="20"/>
      <c r="M11" s="32">
        <v>3700</v>
      </c>
      <c r="N11" s="20"/>
      <c r="O11" s="32">
        <v>3700</v>
      </c>
      <c r="P11" s="20"/>
      <c r="Q11" s="25" t="s">
        <v>42</v>
      </c>
      <c r="R11" s="25" t="s">
        <v>43</v>
      </c>
      <c r="S11" s="33"/>
    </row>
    <row r="12" spans="1:19" ht="131.25" customHeight="1" x14ac:dyDescent="0.25">
      <c r="A12" s="34"/>
      <c r="B12" s="29"/>
      <c r="C12" s="29"/>
      <c r="D12" s="29"/>
      <c r="E12" s="29"/>
      <c r="F12" s="29"/>
      <c r="G12" s="21" t="s">
        <v>44</v>
      </c>
      <c r="H12" s="21" t="s">
        <v>45</v>
      </c>
      <c r="I12" s="30">
        <v>1</v>
      </c>
      <c r="J12" s="29"/>
      <c r="K12" s="29"/>
      <c r="L12" s="29"/>
      <c r="M12" s="36"/>
      <c r="N12" s="29"/>
      <c r="O12" s="36"/>
      <c r="P12" s="29"/>
      <c r="Q12" s="25"/>
      <c r="R12" s="25"/>
      <c r="S12" s="33"/>
    </row>
    <row r="13" spans="1:19" ht="86.25" customHeight="1" x14ac:dyDescent="0.25">
      <c r="A13" s="20">
        <v>4</v>
      </c>
      <c r="B13" s="20">
        <v>1</v>
      </c>
      <c r="C13" s="20">
        <v>4</v>
      </c>
      <c r="D13" s="20">
        <v>2</v>
      </c>
      <c r="E13" s="20" t="s">
        <v>54</v>
      </c>
      <c r="F13" s="20" t="s">
        <v>55</v>
      </c>
      <c r="G13" s="21" t="s">
        <v>49</v>
      </c>
      <c r="H13" s="21" t="s">
        <v>38</v>
      </c>
      <c r="I13" s="30">
        <v>40</v>
      </c>
      <c r="J13" s="20" t="s">
        <v>50</v>
      </c>
      <c r="K13" s="18" t="s">
        <v>51</v>
      </c>
      <c r="L13" s="18"/>
      <c r="M13" s="37">
        <v>4100</v>
      </c>
      <c r="N13" s="18"/>
      <c r="O13" s="37">
        <v>4100</v>
      </c>
      <c r="P13" s="18"/>
      <c r="Q13" s="20" t="s">
        <v>42</v>
      </c>
      <c r="R13" s="20" t="s">
        <v>43</v>
      </c>
      <c r="S13" s="33"/>
    </row>
    <row r="14" spans="1:19" ht="89.25" customHeight="1" x14ac:dyDescent="0.25">
      <c r="A14" s="34"/>
      <c r="B14" s="29"/>
      <c r="C14" s="29"/>
      <c r="D14" s="29"/>
      <c r="E14" s="29"/>
      <c r="F14" s="29"/>
      <c r="G14" s="21" t="s">
        <v>44</v>
      </c>
      <c r="H14" s="21" t="s">
        <v>56</v>
      </c>
      <c r="I14" s="30">
        <v>1</v>
      </c>
      <c r="J14" s="29"/>
      <c r="K14" s="38"/>
      <c r="L14" s="38"/>
      <c r="M14" s="39"/>
      <c r="N14" s="38"/>
      <c r="O14" s="39"/>
      <c r="P14" s="38"/>
      <c r="Q14" s="29"/>
      <c r="R14" s="29"/>
      <c r="S14" s="33"/>
    </row>
    <row r="15" spans="1:19" ht="176.25" customHeight="1" x14ac:dyDescent="0.25">
      <c r="A15" s="20">
        <v>5</v>
      </c>
      <c r="B15" s="20">
        <v>1</v>
      </c>
      <c r="C15" s="20">
        <v>4</v>
      </c>
      <c r="D15" s="20">
        <v>2</v>
      </c>
      <c r="E15" s="25" t="s">
        <v>57</v>
      </c>
      <c r="F15" s="25" t="s">
        <v>58</v>
      </c>
      <c r="G15" s="21" t="s">
        <v>49</v>
      </c>
      <c r="H15" s="21" t="s">
        <v>38</v>
      </c>
      <c r="I15" s="21">
        <v>40</v>
      </c>
      <c r="J15" s="25" t="s">
        <v>59</v>
      </c>
      <c r="K15" s="20" t="s">
        <v>51</v>
      </c>
      <c r="L15" s="20"/>
      <c r="M15" s="32">
        <v>3000</v>
      </c>
      <c r="N15" s="20"/>
      <c r="O15" s="32">
        <v>3000</v>
      </c>
      <c r="P15" s="20"/>
      <c r="Q15" s="25" t="s">
        <v>42</v>
      </c>
      <c r="R15" s="25" t="s">
        <v>43</v>
      </c>
      <c r="S15" s="33"/>
    </row>
    <row r="16" spans="1:19" ht="156" customHeight="1" x14ac:dyDescent="0.25">
      <c r="A16" s="34"/>
      <c r="B16" s="29"/>
      <c r="C16" s="29"/>
      <c r="D16" s="29"/>
      <c r="E16" s="25"/>
      <c r="F16" s="25"/>
      <c r="G16" s="21" t="s">
        <v>44</v>
      </c>
      <c r="H16" s="21" t="s">
        <v>45</v>
      </c>
      <c r="I16" s="21">
        <v>1</v>
      </c>
      <c r="J16" s="25"/>
      <c r="K16" s="29"/>
      <c r="L16" s="29"/>
      <c r="M16" s="36"/>
      <c r="N16" s="29"/>
      <c r="O16" s="36"/>
      <c r="P16" s="29"/>
      <c r="Q16" s="25"/>
      <c r="R16" s="25"/>
      <c r="S16" s="33"/>
    </row>
    <row r="17" spans="1:19" ht="133.5" customHeight="1" x14ac:dyDescent="0.25">
      <c r="A17" s="20">
        <v>6</v>
      </c>
      <c r="B17" s="20">
        <v>1</v>
      </c>
      <c r="C17" s="20">
        <v>4</v>
      </c>
      <c r="D17" s="20">
        <v>5</v>
      </c>
      <c r="E17" s="20" t="s">
        <v>60</v>
      </c>
      <c r="F17" s="20" t="s">
        <v>61</v>
      </c>
      <c r="G17" s="40" t="s">
        <v>49</v>
      </c>
      <c r="H17" s="40" t="s">
        <v>38</v>
      </c>
      <c r="I17" s="40">
        <v>40</v>
      </c>
      <c r="J17" s="20" t="s">
        <v>62</v>
      </c>
      <c r="K17" s="20" t="s">
        <v>51</v>
      </c>
      <c r="L17" s="20"/>
      <c r="M17" s="32">
        <v>2500</v>
      </c>
      <c r="N17" s="20"/>
      <c r="O17" s="32">
        <v>2500</v>
      </c>
      <c r="P17" s="20"/>
      <c r="Q17" s="20" t="s">
        <v>42</v>
      </c>
      <c r="R17" s="20" t="s">
        <v>43</v>
      </c>
      <c r="S17" s="33"/>
    </row>
    <row r="18" spans="1:19" ht="159" customHeight="1" x14ac:dyDescent="0.25">
      <c r="A18" s="34"/>
      <c r="B18" s="29"/>
      <c r="C18" s="29"/>
      <c r="D18" s="29"/>
      <c r="E18" s="29"/>
      <c r="F18" s="29"/>
      <c r="G18" s="21" t="s">
        <v>44</v>
      </c>
      <c r="H18" s="21" t="s">
        <v>45</v>
      </c>
      <c r="I18" s="21">
        <v>1</v>
      </c>
      <c r="J18" s="29"/>
      <c r="K18" s="29"/>
      <c r="L18" s="29"/>
      <c r="M18" s="36"/>
      <c r="N18" s="29"/>
      <c r="O18" s="36"/>
      <c r="P18" s="29"/>
      <c r="Q18" s="29"/>
      <c r="R18" s="29"/>
      <c r="S18" s="33"/>
    </row>
    <row r="19" spans="1:19" ht="101.25" customHeight="1" x14ac:dyDescent="0.25">
      <c r="A19" s="34">
        <v>7</v>
      </c>
      <c r="B19" s="20">
        <v>1</v>
      </c>
      <c r="C19" s="20">
        <v>4</v>
      </c>
      <c r="D19" s="20">
        <v>2</v>
      </c>
      <c r="E19" s="20" t="s">
        <v>63</v>
      </c>
      <c r="F19" s="20" t="s">
        <v>64</v>
      </c>
      <c r="G19" s="40" t="s">
        <v>65</v>
      </c>
      <c r="H19" s="40" t="s">
        <v>38</v>
      </c>
      <c r="I19" s="41">
        <v>340</v>
      </c>
      <c r="J19" s="20" t="s">
        <v>40</v>
      </c>
      <c r="K19" s="20" t="s">
        <v>66</v>
      </c>
      <c r="L19" s="20"/>
      <c r="M19" s="32">
        <v>62006.81</v>
      </c>
      <c r="N19" s="20"/>
      <c r="O19" s="32">
        <v>62006.81</v>
      </c>
      <c r="P19" s="20"/>
      <c r="Q19" s="20" t="s">
        <v>42</v>
      </c>
      <c r="R19" s="20" t="s">
        <v>43</v>
      </c>
      <c r="S19" s="33"/>
    </row>
    <row r="20" spans="1:19" ht="85.5" customHeight="1" x14ac:dyDescent="0.25">
      <c r="A20" s="34"/>
      <c r="B20" s="34"/>
      <c r="C20" s="34"/>
      <c r="D20" s="34"/>
      <c r="E20" s="34"/>
      <c r="F20" s="34"/>
      <c r="G20" s="40" t="s">
        <v>67</v>
      </c>
      <c r="H20" s="40" t="s">
        <v>38</v>
      </c>
      <c r="I20" s="41">
        <v>340</v>
      </c>
      <c r="J20" s="34"/>
      <c r="K20" s="34"/>
      <c r="L20" s="34"/>
      <c r="M20" s="42"/>
      <c r="N20" s="34"/>
      <c r="O20" s="42"/>
      <c r="P20" s="34"/>
      <c r="Q20" s="34"/>
      <c r="R20" s="34"/>
      <c r="S20" s="33"/>
    </row>
    <row r="21" spans="1:19" ht="84.75" customHeight="1" x14ac:dyDescent="0.25">
      <c r="A21" s="34"/>
      <c r="B21" s="34"/>
      <c r="C21" s="34"/>
      <c r="D21" s="34"/>
      <c r="E21" s="34"/>
      <c r="F21" s="34"/>
      <c r="G21" s="40" t="s">
        <v>68</v>
      </c>
      <c r="H21" s="40" t="s">
        <v>45</v>
      </c>
      <c r="I21" s="41">
        <v>1</v>
      </c>
      <c r="J21" s="34"/>
      <c r="K21" s="34"/>
      <c r="L21" s="34"/>
      <c r="M21" s="42"/>
      <c r="N21" s="34"/>
      <c r="O21" s="42"/>
      <c r="P21" s="34"/>
      <c r="Q21" s="34"/>
      <c r="R21" s="34"/>
      <c r="S21" s="33"/>
    </row>
    <row r="22" spans="1:19" ht="86.25" customHeight="1" x14ac:dyDescent="0.25">
      <c r="A22" s="34"/>
      <c r="B22" s="29"/>
      <c r="C22" s="29"/>
      <c r="D22" s="29"/>
      <c r="E22" s="29"/>
      <c r="F22" s="29"/>
      <c r="G22" s="40" t="s">
        <v>69</v>
      </c>
      <c r="H22" s="40" t="s">
        <v>45</v>
      </c>
      <c r="I22" s="41">
        <v>1</v>
      </c>
      <c r="J22" s="29"/>
      <c r="K22" s="29"/>
      <c r="L22" s="29"/>
      <c r="M22" s="36"/>
      <c r="N22" s="29"/>
      <c r="O22" s="36"/>
      <c r="P22" s="29"/>
      <c r="Q22" s="29"/>
      <c r="R22" s="29"/>
      <c r="S22" s="33"/>
    </row>
    <row r="23" spans="1:19" ht="68.25" customHeight="1" x14ac:dyDescent="0.25">
      <c r="A23" s="18">
        <v>8</v>
      </c>
      <c r="B23" s="43">
        <v>1</v>
      </c>
      <c r="C23" s="43">
        <v>4</v>
      </c>
      <c r="D23" s="25">
        <v>5</v>
      </c>
      <c r="E23" s="25" t="s">
        <v>70</v>
      </c>
      <c r="F23" s="25" t="s">
        <v>71</v>
      </c>
      <c r="G23" s="20" t="s">
        <v>72</v>
      </c>
      <c r="H23" s="21" t="s">
        <v>45</v>
      </c>
      <c r="I23" s="21">
        <v>1</v>
      </c>
      <c r="J23" s="25" t="s">
        <v>50</v>
      </c>
      <c r="K23" s="20" t="s">
        <v>73</v>
      </c>
      <c r="L23" s="20"/>
      <c r="M23" s="32">
        <v>5852.6</v>
      </c>
      <c r="N23" s="20"/>
      <c r="O23" s="32">
        <v>5852.6</v>
      </c>
      <c r="P23" s="20"/>
      <c r="Q23" s="25" t="s">
        <v>42</v>
      </c>
      <c r="R23" s="25" t="s">
        <v>43</v>
      </c>
    </row>
    <row r="24" spans="1:19" ht="70.5" customHeight="1" x14ac:dyDescent="0.25">
      <c r="A24" s="28"/>
      <c r="B24" s="44"/>
      <c r="C24" s="44"/>
      <c r="D24" s="25"/>
      <c r="E24" s="25"/>
      <c r="F24" s="25"/>
      <c r="G24" s="29"/>
      <c r="H24" s="21" t="s">
        <v>38</v>
      </c>
      <c r="I24" s="21">
        <v>18</v>
      </c>
      <c r="J24" s="25"/>
      <c r="K24" s="34"/>
      <c r="L24" s="34"/>
      <c r="M24" s="42"/>
      <c r="N24" s="34"/>
      <c r="O24" s="42"/>
      <c r="P24" s="34"/>
      <c r="Q24" s="25"/>
      <c r="R24" s="25"/>
    </row>
    <row r="25" spans="1:19" ht="68.25" customHeight="1" x14ac:dyDescent="0.25">
      <c r="A25" s="28"/>
      <c r="B25" s="45"/>
      <c r="C25" s="45"/>
      <c r="D25" s="25"/>
      <c r="E25" s="25"/>
      <c r="F25" s="25"/>
      <c r="G25" s="21" t="s">
        <v>44</v>
      </c>
      <c r="H25" s="21" t="s">
        <v>45</v>
      </c>
      <c r="I25" s="21">
        <v>1</v>
      </c>
      <c r="J25" s="25"/>
      <c r="K25" s="29"/>
      <c r="L25" s="29"/>
      <c r="M25" s="36"/>
      <c r="N25" s="29"/>
      <c r="O25" s="36"/>
      <c r="P25" s="29"/>
      <c r="Q25" s="25"/>
      <c r="R25" s="25"/>
    </row>
    <row r="26" spans="1:19" ht="90.75" customHeight="1" x14ac:dyDescent="0.25">
      <c r="A26" s="18">
        <v>9</v>
      </c>
      <c r="B26" s="19">
        <v>1</v>
      </c>
      <c r="C26" s="19">
        <v>4</v>
      </c>
      <c r="D26" s="19">
        <v>2</v>
      </c>
      <c r="E26" s="20" t="s">
        <v>74</v>
      </c>
      <c r="F26" s="20" t="s">
        <v>75</v>
      </c>
      <c r="G26" s="30" t="s">
        <v>76</v>
      </c>
      <c r="H26" s="21" t="s">
        <v>38</v>
      </c>
      <c r="I26" s="21">
        <v>15</v>
      </c>
      <c r="J26" s="20" t="s">
        <v>77</v>
      </c>
      <c r="K26" s="25" t="s">
        <v>78</v>
      </c>
      <c r="L26" s="25"/>
      <c r="M26" s="24">
        <v>23626.49</v>
      </c>
      <c r="N26" s="25"/>
      <c r="O26" s="24">
        <v>23626.49</v>
      </c>
      <c r="P26" s="25"/>
      <c r="Q26" s="20" t="s">
        <v>42</v>
      </c>
      <c r="R26" s="20" t="s">
        <v>43</v>
      </c>
    </row>
    <row r="27" spans="1:19" ht="113.25" customHeight="1" x14ac:dyDescent="0.25">
      <c r="A27" s="28"/>
      <c r="B27" s="19"/>
      <c r="C27" s="19"/>
      <c r="D27" s="19"/>
      <c r="E27" s="29"/>
      <c r="F27" s="29"/>
      <c r="G27" s="30" t="s">
        <v>44</v>
      </c>
      <c r="H27" s="30" t="s">
        <v>45</v>
      </c>
      <c r="I27" s="30">
        <v>1</v>
      </c>
      <c r="J27" s="29"/>
      <c r="K27" s="25"/>
      <c r="L27" s="25"/>
      <c r="M27" s="24"/>
      <c r="N27" s="25"/>
      <c r="O27" s="24"/>
      <c r="P27" s="25"/>
      <c r="Q27" s="29"/>
      <c r="R27" s="29"/>
    </row>
    <row r="28" spans="1:19" s="27" customFormat="1" ht="252.75" customHeight="1" x14ac:dyDescent="0.25">
      <c r="A28" s="40">
        <v>10</v>
      </c>
      <c r="B28" s="40">
        <v>1</v>
      </c>
      <c r="C28" s="40">
        <v>4</v>
      </c>
      <c r="D28" s="40">
        <v>2</v>
      </c>
      <c r="E28" s="21" t="s">
        <v>79</v>
      </c>
      <c r="F28" s="21" t="s">
        <v>80</v>
      </c>
      <c r="G28" s="21" t="s">
        <v>76</v>
      </c>
      <c r="H28" s="21" t="s">
        <v>38</v>
      </c>
      <c r="I28" s="21">
        <v>10</v>
      </c>
      <c r="J28" s="21" t="s">
        <v>81</v>
      </c>
      <c r="K28" s="21" t="s">
        <v>78</v>
      </c>
      <c r="L28" s="40"/>
      <c r="M28" s="46">
        <v>8200</v>
      </c>
      <c r="N28" s="40"/>
      <c r="O28" s="46">
        <v>8200</v>
      </c>
      <c r="P28" s="40"/>
      <c r="Q28" s="21" t="s">
        <v>42</v>
      </c>
      <c r="R28" s="21" t="s">
        <v>43</v>
      </c>
    </row>
    <row r="29" spans="1:19" ht="60" customHeight="1" x14ac:dyDescent="0.25">
      <c r="A29" s="47">
        <v>11</v>
      </c>
      <c r="B29" s="20">
        <v>1</v>
      </c>
      <c r="C29" s="20">
        <v>4</v>
      </c>
      <c r="D29" s="20">
        <v>2</v>
      </c>
      <c r="E29" s="20" t="s">
        <v>82</v>
      </c>
      <c r="F29" s="20" t="s">
        <v>83</v>
      </c>
      <c r="G29" s="20" t="s">
        <v>84</v>
      </c>
      <c r="H29" s="21" t="s">
        <v>45</v>
      </c>
      <c r="I29" s="21">
        <v>2</v>
      </c>
      <c r="J29" s="20" t="s">
        <v>85</v>
      </c>
      <c r="K29" s="20" t="s">
        <v>73</v>
      </c>
      <c r="L29" s="20"/>
      <c r="M29" s="32">
        <v>6708.4</v>
      </c>
      <c r="N29" s="20"/>
      <c r="O29" s="32">
        <v>6708.4</v>
      </c>
      <c r="P29" s="20"/>
      <c r="Q29" s="20" t="s">
        <v>42</v>
      </c>
      <c r="R29" s="20" t="s">
        <v>43</v>
      </c>
    </row>
    <row r="30" spans="1:19" ht="58.5" customHeight="1" x14ac:dyDescent="0.25">
      <c r="A30" s="47"/>
      <c r="B30" s="34"/>
      <c r="C30" s="34"/>
      <c r="D30" s="34"/>
      <c r="E30" s="34"/>
      <c r="F30" s="34"/>
      <c r="G30" s="29"/>
      <c r="H30" s="21" t="s">
        <v>38</v>
      </c>
      <c r="I30" s="21">
        <v>40</v>
      </c>
      <c r="J30" s="34"/>
      <c r="K30" s="34"/>
      <c r="L30" s="34"/>
      <c r="M30" s="42"/>
      <c r="N30" s="34"/>
      <c r="O30" s="42"/>
      <c r="P30" s="34"/>
      <c r="Q30" s="34"/>
      <c r="R30" s="34"/>
    </row>
    <row r="31" spans="1:19" ht="85.5" customHeight="1" x14ac:dyDescent="0.25">
      <c r="A31" s="47"/>
      <c r="B31" s="29"/>
      <c r="C31" s="29"/>
      <c r="D31" s="29"/>
      <c r="E31" s="29"/>
      <c r="F31" s="29"/>
      <c r="G31" s="48" t="s">
        <v>44</v>
      </c>
      <c r="H31" s="21" t="s">
        <v>45</v>
      </c>
      <c r="I31" s="21">
        <v>1</v>
      </c>
      <c r="J31" s="29"/>
      <c r="K31" s="29"/>
      <c r="L31" s="29"/>
      <c r="M31" s="36"/>
      <c r="N31" s="29"/>
      <c r="O31" s="36"/>
      <c r="P31" s="29"/>
      <c r="Q31" s="29"/>
      <c r="R31" s="29"/>
    </row>
    <row r="32" spans="1:19" ht="269.25" customHeight="1" x14ac:dyDescent="0.25">
      <c r="A32" s="41">
        <v>12</v>
      </c>
      <c r="B32" s="30">
        <v>1</v>
      </c>
      <c r="C32" s="30">
        <v>4</v>
      </c>
      <c r="D32" s="30">
        <v>2</v>
      </c>
      <c r="E32" s="21" t="s">
        <v>86</v>
      </c>
      <c r="F32" s="21" t="s">
        <v>87</v>
      </c>
      <c r="G32" s="30" t="s">
        <v>88</v>
      </c>
      <c r="H32" s="30" t="s">
        <v>45</v>
      </c>
      <c r="I32" s="30">
        <v>10</v>
      </c>
      <c r="J32" s="21" t="s">
        <v>89</v>
      </c>
      <c r="K32" s="30" t="s">
        <v>78</v>
      </c>
      <c r="L32" s="30"/>
      <c r="M32" s="49">
        <v>49200</v>
      </c>
      <c r="N32" s="30"/>
      <c r="O32" s="49">
        <v>49200</v>
      </c>
      <c r="P32" s="30"/>
      <c r="Q32" s="21" t="s">
        <v>42</v>
      </c>
      <c r="R32" s="21" t="s">
        <v>43</v>
      </c>
    </row>
    <row r="33" spans="1:18" ht="95.25" customHeight="1" x14ac:dyDescent="0.25">
      <c r="A33" s="18">
        <v>13</v>
      </c>
      <c r="B33" s="18">
        <v>1</v>
      </c>
      <c r="C33" s="18">
        <v>4</v>
      </c>
      <c r="D33" s="18">
        <v>2</v>
      </c>
      <c r="E33" s="20" t="s">
        <v>90</v>
      </c>
      <c r="F33" s="20" t="s">
        <v>91</v>
      </c>
      <c r="G33" s="30" t="s">
        <v>92</v>
      </c>
      <c r="H33" s="30" t="s">
        <v>45</v>
      </c>
      <c r="I33" s="30">
        <v>10</v>
      </c>
      <c r="J33" s="20" t="s">
        <v>93</v>
      </c>
      <c r="K33" s="18" t="s">
        <v>78</v>
      </c>
      <c r="L33" s="18"/>
      <c r="M33" s="37">
        <v>109040</v>
      </c>
      <c r="N33" s="18"/>
      <c r="O33" s="37">
        <v>109040</v>
      </c>
      <c r="P33" s="18"/>
      <c r="Q33" s="20" t="s">
        <v>42</v>
      </c>
      <c r="R33" s="20" t="s">
        <v>43</v>
      </c>
    </row>
    <row r="34" spans="1:18" ht="75" customHeight="1" x14ac:dyDescent="0.25">
      <c r="A34" s="28"/>
      <c r="B34" s="38"/>
      <c r="C34" s="38"/>
      <c r="D34" s="38"/>
      <c r="E34" s="29"/>
      <c r="F34" s="29"/>
      <c r="G34" s="30" t="s">
        <v>94</v>
      </c>
      <c r="H34" s="30" t="s">
        <v>45</v>
      </c>
      <c r="I34" s="30">
        <v>16</v>
      </c>
      <c r="J34" s="29"/>
      <c r="K34" s="38"/>
      <c r="L34" s="38"/>
      <c r="M34" s="39"/>
      <c r="N34" s="38"/>
      <c r="O34" s="39"/>
      <c r="P34" s="38"/>
      <c r="Q34" s="29"/>
      <c r="R34" s="29"/>
    </row>
    <row r="35" spans="1:18" s="50" customFormat="1" ht="75" customHeight="1" x14ac:dyDescent="0.25">
      <c r="A35" s="18">
        <v>14</v>
      </c>
      <c r="B35" s="18">
        <v>1</v>
      </c>
      <c r="C35" s="18">
        <v>4</v>
      </c>
      <c r="D35" s="18">
        <v>2</v>
      </c>
      <c r="E35" s="18" t="s">
        <v>95</v>
      </c>
      <c r="F35" s="20" t="s">
        <v>96</v>
      </c>
      <c r="G35" s="18" t="s">
        <v>97</v>
      </c>
      <c r="H35" s="30" t="s">
        <v>98</v>
      </c>
      <c r="I35" s="30">
        <v>2</v>
      </c>
      <c r="J35" s="20" t="s">
        <v>99</v>
      </c>
      <c r="K35" s="18" t="s">
        <v>66</v>
      </c>
      <c r="L35" s="18"/>
      <c r="M35" s="37">
        <f>5585.01+12000+9000</f>
        <v>26585.010000000002</v>
      </c>
      <c r="N35" s="18"/>
      <c r="O35" s="37">
        <f>5585.01+12000+9000</f>
        <v>26585.010000000002</v>
      </c>
      <c r="P35" s="18"/>
      <c r="Q35" s="20" t="s">
        <v>42</v>
      </c>
      <c r="R35" s="20" t="s">
        <v>43</v>
      </c>
    </row>
    <row r="36" spans="1:18" s="50" customFormat="1" ht="63" customHeight="1" x14ac:dyDescent="0.25">
      <c r="A36" s="28"/>
      <c r="B36" s="28"/>
      <c r="C36" s="28"/>
      <c r="D36" s="28"/>
      <c r="E36" s="28"/>
      <c r="F36" s="28"/>
      <c r="G36" s="38"/>
      <c r="H36" s="30" t="s">
        <v>38</v>
      </c>
      <c r="I36" s="30">
        <v>48</v>
      </c>
      <c r="J36" s="28"/>
      <c r="K36" s="28"/>
      <c r="L36" s="28"/>
      <c r="M36" s="51"/>
      <c r="N36" s="28"/>
      <c r="O36" s="51"/>
      <c r="P36" s="28"/>
      <c r="Q36" s="34"/>
      <c r="R36" s="34"/>
    </row>
    <row r="37" spans="1:18" s="50" customFormat="1" ht="63" customHeight="1" x14ac:dyDescent="0.25">
      <c r="A37" s="28"/>
      <c r="B37" s="28"/>
      <c r="C37" s="28"/>
      <c r="D37" s="28"/>
      <c r="E37" s="28"/>
      <c r="F37" s="28"/>
      <c r="G37" s="30" t="s">
        <v>49</v>
      </c>
      <c r="H37" s="30" t="s">
        <v>38</v>
      </c>
      <c r="I37" s="30">
        <v>25</v>
      </c>
      <c r="J37" s="28"/>
      <c r="K37" s="28"/>
      <c r="L37" s="28"/>
      <c r="M37" s="51"/>
      <c r="N37" s="28"/>
      <c r="O37" s="51"/>
      <c r="P37" s="28"/>
      <c r="Q37" s="34"/>
      <c r="R37" s="34"/>
    </row>
    <row r="38" spans="1:18" s="50" customFormat="1" ht="63" customHeight="1" x14ac:dyDescent="0.25">
      <c r="A38" s="28"/>
      <c r="B38" s="28"/>
      <c r="C38" s="28"/>
      <c r="D38" s="28"/>
      <c r="E38" s="28"/>
      <c r="F38" s="28"/>
      <c r="G38" s="30" t="s">
        <v>100</v>
      </c>
      <c r="H38" s="30" t="s">
        <v>45</v>
      </c>
      <c r="I38" s="30">
        <v>1</v>
      </c>
      <c r="J38" s="28"/>
      <c r="K38" s="28"/>
      <c r="L38" s="28"/>
      <c r="M38" s="51"/>
      <c r="N38" s="28"/>
      <c r="O38" s="51"/>
      <c r="P38" s="28"/>
      <c r="Q38" s="34"/>
      <c r="R38" s="34"/>
    </row>
    <row r="39" spans="1:18" s="50" customFormat="1" ht="67.5" customHeight="1" x14ac:dyDescent="0.25">
      <c r="A39" s="28"/>
      <c r="B39" s="38"/>
      <c r="C39" s="38"/>
      <c r="D39" s="38"/>
      <c r="E39" s="38"/>
      <c r="F39" s="38"/>
      <c r="G39" s="30" t="s">
        <v>101</v>
      </c>
      <c r="H39" s="30" t="s">
        <v>102</v>
      </c>
      <c r="I39" s="30">
        <v>100</v>
      </c>
      <c r="J39" s="38"/>
      <c r="K39" s="38"/>
      <c r="L39" s="38"/>
      <c r="M39" s="39"/>
      <c r="N39" s="38"/>
      <c r="O39" s="39"/>
      <c r="P39" s="38"/>
      <c r="Q39" s="29"/>
      <c r="R39" s="29"/>
    </row>
    <row r="40" spans="1:18" s="50" customFormat="1" ht="192.75" customHeight="1" x14ac:dyDescent="0.25">
      <c r="A40" s="41">
        <v>15</v>
      </c>
      <c r="B40" s="30">
        <v>1</v>
      </c>
      <c r="C40" s="30">
        <v>4</v>
      </c>
      <c r="D40" s="30">
        <v>2</v>
      </c>
      <c r="E40" s="21" t="s">
        <v>103</v>
      </c>
      <c r="F40" s="21" t="s">
        <v>104</v>
      </c>
      <c r="G40" s="30" t="s">
        <v>49</v>
      </c>
      <c r="H40" s="30" t="s">
        <v>38</v>
      </c>
      <c r="I40" s="30">
        <v>45</v>
      </c>
      <c r="J40" s="21" t="s">
        <v>105</v>
      </c>
      <c r="K40" s="30" t="s">
        <v>66</v>
      </c>
      <c r="L40" s="52"/>
      <c r="M40" s="49">
        <v>4257.24</v>
      </c>
      <c r="N40" s="52"/>
      <c r="O40" s="49">
        <v>4257.24</v>
      </c>
      <c r="P40" s="52"/>
      <c r="Q40" s="21" t="s">
        <v>42</v>
      </c>
      <c r="R40" s="21" t="s">
        <v>43</v>
      </c>
    </row>
    <row r="41" spans="1:18" s="50" customFormat="1" ht="247.5" customHeight="1" x14ac:dyDescent="0.25">
      <c r="A41" s="21">
        <v>16</v>
      </c>
      <c r="B41" s="21">
        <v>1</v>
      </c>
      <c r="C41" s="21">
        <v>4</v>
      </c>
      <c r="D41" s="21">
        <v>5</v>
      </c>
      <c r="E41" s="21" t="s">
        <v>106</v>
      </c>
      <c r="F41" s="21" t="s">
        <v>107</v>
      </c>
      <c r="G41" s="21" t="s">
        <v>76</v>
      </c>
      <c r="H41" s="21" t="s">
        <v>38</v>
      </c>
      <c r="I41" s="21">
        <v>14</v>
      </c>
      <c r="J41" s="21" t="s">
        <v>77</v>
      </c>
      <c r="K41" s="21" t="s">
        <v>66</v>
      </c>
      <c r="L41" s="21"/>
      <c r="M41" s="53">
        <v>21015.119999999999</v>
      </c>
      <c r="N41" s="21"/>
      <c r="O41" s="53">
        <v>21015.119999999999</v>
      </c>
      <c r="P41" s="21"/>
      <c r="Q41" s="21" t="s">
        <v>42</v>
      </c>
      <c r="R41" s="21" t="s">
        <v>43</v>
      </c>
    </row>
    <row r="42" spans="1:18" s="54" customFormat="1" ht="207.75" customHeight="1" x14ac:dyDescent="0.25">
      <c r="A42" s="21">
        <v>17</v>
      </c>
      <c r="B42" s="21">
        <v>1</v>
      </c>
      <c r="C42" s="21">
        <v>4</v>
      </c>
      <c r="D42" s="21">
        <v>2</v>
      </c>
      <c r="E42" s="21" t="s">
        <v>108</v>
      </c>
      <c r="F42" s="21" t="s">
        <v>109</v>
      </c>
      <c r="G42" s="21" t="s">
        <v>49</v>
      </c>
      <c r="H42" s="21" t="s">
        <v>38</v>
      </c>
      <c r="I42" s="21">
        <v>40</v>
      </c>
      <c r="J42" s="21" t="s">
        <v>40</v>
      </c>
      <c r="K42" s="21" t="s">
        <v>51</v>
      </c>
      <c r="L42" s="21"/>
      <c r="M42" s="53">
        <v>4500</v>
      </c>
      <c r="N42" s="21"/>
      <c r="O42" s="53">
        <v>4500</v>
      </c>
      <c r="P42" s="21"/>
      <c r="Q42" s="21" t="s">
        <v>42</v>
      </c>
      <c r="R42" s="21" t="s">
        <v>43</v>
      </c>
    </row>
    <row r="43" spans="1:18" s="50" customFormat="1" ht="23.25" customHeight="1" x14ac:dyDescent="0.25">
      <c r="A43" s="55"/>
      <c r="B43" s="55"/>
      <c r="C43" s="55"/>
      <c r="D43" s="55"/>
      <c r="E43" s="55"/>
      <c r="F43" s="55"/>
      <c r="G43" s="55"/>
      <c r="H43" s="55"/>
      <c r="I43" s="55"/>
      <c r="J43" s="55"/>
      <c r="K43" s="55"/>
      <c r="L43" s="55"/>
      <c r="M43" s="55"/>
      <c r="N43" s="55"/>
      <c r="O43" s="55"/>
      <c r="P43" s="55"/>
      <c r="Q43" s="55"/>
      <c r="R43" s="55"/>
    </row>
    <row r="44" spans="1:18" ht="15.75" x14ac:dyDescent="0.25">
      <c r="M44" s="56"/>
      <c r="N44" s="57" t="s">
        <v>110</v>
      </c>
      <c r="O44" s="57"/>
      <c r="P44" s="57"/>
    </row>
    <row r="45" spans="1:18" x14ac:dyDescent="0.25">
      <c r="M45" s="56"/>
      <c r="N45" s="58" t="s">
        <v>111</v>
      </c>
      <c r="O45" s="56" t="s">
        <v>112</v>
      </c>
      <c r="P45" s="56"/>
    </row>
    <row r="46" spans="1:18" x14ac:dyDescent="0.25">
      <c r="M46" s="56"/>
      <c r="N46" s="58"/>
      <c r="O46" s="58">
        <v>2020</v>
      </c>
      <c r="P46" s="58">
        <v>2021</v>
      </c>
    </row>
    <row r="47" spans="1:18" x14ac:dyDescent="0.25">
      <c r="M47" s="58" t="s">
        <v>113</v>
      </c>
      <c r="N47" s="59">
        <v>17</v>
      </c>
      <c r="O47" s="60">
        <f>O7+O9+O11+O13+O15+O17+O19+O23+O26+O28+O29+O32+O33+O35+O40+O41+O42</f>
        <v>345128.17</v>
      </c>
      <c r="P47" s="60">
        <v>0</v>
      </c>
    </row>
    <row r="48" spans="1:18" x14ac:dyDescent="0.25">
      <c r="O48" s="2"/>
    </row>
    <row r="52" spans="15:15" x14ac:dyDescent="0.25">
      <c r="O52" s="2"/>
    </row>
  </sheetData>
  <mergeCells count="200">
    <mergeCell ref="R35:R39"/>
    <mergeCell ref="M44:M46"/>
    <mergeCell ref="N44:P44"/>
    <mergeCell ref="O45:P45"/>
    <mergeCell ref="L35:L39"/>
    <mergeCell ref="M35:M39"/>
    <mergeCell ref="N35:N39"/>
    <mergeCell ref="O35:O39"/>
    <mergeCell ref="P35:P39"/>
    <mergeCell ref="Q35:Q39"/>
    <mergeCell ref="R33:R34"/>
    <mergeCell ref="A35:A39"/>
    <mergeCell ref="B35:B39"/>
    <mergeCell ref="C35:C39"/>
    <mergeCell ref="D35:D39"/>
    <mergeCell ref="E35:E39"/>
    <mergeCell ref="F35:F39"/>
    <mergeCell ref="G35:G36"/>
    <mergeCell ref="J35:J39"/>
    <mergeCell ref="K35:K39"/>
    <mergeCell ref="L33:L34"/>
    <mergeCell ref="M33:M34"/>
    <mergeCell ref="N33:N34"/>
    <mergeCell ref="O33:O34"/>
    <mergeCell ref="P33:P34"/>
    <mergeCell ref="Q33:Q34"/>
    <mergeCell ref="Q29:Q31"/>
    <mergeCell ref="R29:R31"/>
    <mergeCell ref="A33:A34"/>
    <mergeCell ref="B33:B34"/>
    <mergeCell ref="C33:C34"/>
    <mergeCell ref="D33:D34"/>
    <mergeCell ref="E33:E34"/>
    <mergeCell ref="F33:F34"/>
    <mergeCell ref="J33:J34"/>
    <mergeCell ref="K33:K34"/>
    <mergeCell ref="K29:K31"/>
    <mergeCell ref="L29:L31"/>
    <mergeCell ref="M29:M31"/>
    <mergeCell ref="N29:N31"/>
    <mergeCell ref="O29:O31"/>
    <mergeCell ref="P29:P31"/>
    <mergeCell ref="Q26:Q27"/>
    <mergeCell ref="R26:R27"/>
    <mergeCell ref="A29:A31"/>
    <mergeCell ref="B29:B31"/>
    <mergeCell ref="C29:C31"/>
    <mergeCell ref="D29:D31"/>
    <mergeCell ref="E29:E31"/>
    <mergeCell ref="F29:F31"/>
    <mergeCell ref="G29:G30"/>
    <mergeCell ref="J29:J31"/>
    <mergeCell ref="K26:K27"/>
    <mergeCell ref="L26:L27"/>
    <mergeCell ref="M26:M27"/>
    <mergeCell ref="N26:N27"/>
    <mergeCell ref="O26:O27"/>
    <mergeCell ref="P26:P27"/>
    <mergeCell ref="P23:P25"/>
    <mergeCell ref="Q23:Q25"/>
    <mergeCell ref="R23:R25"/>
    <mergeCell ref="A26:A27"/>
    <mergeCell ref="B26:B27"/>
    <mergeCell ref="C26:C27"/>
    <mergeCell ref="D26:D27"/>
    <mergeCell ref="E26:E27"/>
    <mergeCell ref="F26:F27"/>
    <mergeCell ref="J26:J27"/>
    <mergeCell ref="J23:J25"/>
    <mergeCell ref="K23:K25"/>
    <mergeCell ref="L23:L25"/>
    <mergeCell ref="M23:M25"/>
    <mergeCell ref="N23:N25"/>
    <mergeCell ref="O23:O25"/>
    <mergeCell ref="P19:P22"/>
    <mergeCell ref="Q19:Q22"/>
    <mergeCell ref="R19:R22"/>
    <mergeCell ref="A23:A25"/>
    <mergeCell ref="B23:B25"/>
    <mergeCell ref="C23:C25"/>
    <mergeCell ref="D23:D25"/>
    <mergeCell ref="E23:E25"/>
    <mergeCell ref="F23:F25"/>
    <mergeCell ref="G23:G24"/>
    <mergeCell ref="J19:J22"/>
    <mergeCell ref="K19:K22"/>
    <mergeCell ref="L19:L22"/>
    <mergeCell ref="M19:M22"/>
    <mergeCell ref="N19:N22"/>
    <mergeCell ref="O19:O22"/>
    <mergeCell ref="A19:A22"/>
    <mergeCell ref="B19:B22"/>
    <mergeCell ref="C19:C22"/>
    <mergeCell ref="D19:D22"/>
    <mergeCell ref="E19:E22"/>
    <mergeCell ref="F19:F22"/>
    <mergeCell ref="M17:M18"/>
    <mergeCell ref="N17:N18"/>
    <mergeCell ref="O17:O18"/>
    <mergeCell ref="P17:P18"/>
    <mergeCell ref="Q17:Q18"/>
    <mergeCell ref="R17:R18"/>
    <mergeCell ref="R15:R16"/>
    <mergeCell ref="A17:A18"/>
    <mergeCell ref="B17:B18"/>
    <mergeCell ref="C17:C18"/>
    <mergeCell ref="D17:D18"/>
    <mergeCell ref="E17:E18"/>
    <mergeCell ref="F17:F18"/>
    <mergeCell ref="J17:J18"/>
    <mergeCell ref="K17:K18"/>
    <mergeCell ref="L17:L18"/>
    <mergeCell ref="L15:L16"/>
    <mergeCell ref="M15:M16"/>
    <mergeCell ref="N15:N16"/>
    <mergeCell ref="O15:O16"/>
    <mergeCell ref="P15:P16"/>
    <mergeCell ref="Q15:Q16"/>
    <mergeCell ref="Q13:Q14"/>
    <mergeCell ref="R13:R14"/>
    <mergeCell ref="A15:A16"/>
    <mergeCell ref="B15:B16"/>
    <mergeCell ref="C15:C16"/>
    <mergeCell ref="D15:D16"/>
    <mergeCell ref="E15:E16"/>
    <mergeCell ref="F15:F16"/>
    <mergeCell ref="J15:J16"/>
    <mergeCell ref="K15:K16"/>
    <mergeCell ref="K13:K14"/>
    <mergeCell ref="L13:L14"/>
    <mergeCell ref="M13:M14"/>
    <mergeCell ref="N13:N14"/>
    <mergeCell ref="O13:O14"/>
    <mergeCell ref="P13:P14"/>
    <mergeCell ref="P11:P12"/>
    <mergeCell ref="Q11:Q12"/>
    <mergeCell ref="R11:R12"/>
    <mergeCell ref="A13:A14"/>
    <mergeCell ref="B13:B14"/>
    <mergeCell ref="C13:C14"/>
    <mergeCell ref="D13:D14"/>
    <mergeCell ref="E13:E14"/>
    <mergeCell ref="F13:F14"/>
    <mergeCell ref="J13:J14"/>
    <mergeCell ref="J11:J12"/>
    <mergeCell ref="K11:K12"/>
    <mergeCell ref="L11:L12"/>
    <mergeCell ref="M11:M12"/>
    <mergeCell ref="N11:N12"/>
    <mergeCell ref="O11:O12"/>
    <mergeCell ref="A11:A12"/>
    <mergeCell ref="B11:B12"/>
    <mergeCell ref="C11:C12"/>
    <mergeCell ref="D11:D12"/>
    <mergeCell ref="E11:E12"/>
    <mergeCell ref="F11:F12"/>
    <mergeCell ref="M9:M10"/>
    <mergeCell ref="N9:N10"/>
    <mergeCell ref="O9:O10"/>
    <mergeCell ref="P9:P10"/>
    <mergeCell ref="Q9:Q10"/>
    <mergeCell ref="R9:R10"/>
    <mergeCell ref="R7:R8"/>
    <mergeCell ref="A9:A10"/>
    <mergeCell ref="B9:B10"/>
    <mergeCell ref="C9:C10"/>
    <mergeCell ref="D9:D10"/>
    <mergeCell ref="E9:E10"/>
    <mergeCell ref="F9:F10"/>
    <mergeCell ref="J9:J10"/>
    <mergeCell ref="K9:K10"/>
    <mergeCell ref="L9:L10"/>
    <mergeCell ref="L7:L8"/>
    <mergeCell ref="M7:M8"/>
    <mergeCell ref="N7:N8"/>
    <mergeCell ref="O7:O8"/>
    <mergeCell ref="P7:P8"/>
    <mergeCell ref="Q7:Q8"/>
    <mergeCell ref="Q4:Q5"/>
    <mergeCell ref="R4:R5"/>
    <mergeCell ref="A7:A8"/>
    <mergeCell ref="B7:B8"/>
    <mergeCell ref="C7:C8"/>
    <mergeCell ref="D7:D8"/>
    <mergeCell ref="E7:E8"/>
    <mergeCell ref="F7:F8"/>
    <mergeCell ref="J7:J8"/>
    <mergeCell ref="K7:K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Lubelski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2021-01-08T11:05:15Z</dcterms:created>
  <dcterms:modified xsi:type="dcterms:W3CDTF">2021-01-08T11:05:15Z</dcterms:modified>
</cp:coreProperties>
</file>