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en_skoroszyt" defaultThemeVersion="166925"/>
  <mc:AlternateContent xmlns:mc="http://schemas.openxmlformats.org/markup-compatibility/2006">
    <mc:Choice Requires="x15">
      <x15ac:absPath xmlns:x15ac="http://schemas.microsoft.com/office/spreadsheetml/2010/11/ac" url="C:\Users\Dell\Desktop\Zmiana po styczen\Zal._nr_2_do_Uchwaly_54_PO_2020-2021_wlasne\"/>
    </mc:Choice>
  </mc:AlternateContent>
  <xr:revisionPtr revIDLastSave="0" documentId="8_{AEE1424C-25FE-4E89-B560-4724FD32E8E6}" xr6:coauthVersionLast="45" xr6:coauthVersionMax="45" xr10:uidLastSave="{00000000-0000-0000-0000-000000000000}"/>
  <bookViews>
    <workbookView xWindow="-120" yWindow="-120" windowWidth="29040" windowHeight="15840" xr2:uid="{FAB417CD-5417-4B9B-A7E5-BB20E054B8FD}"/>
  </bookViews>
  <sheets>
    <sheet name="Opolski ODR"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5" i="1" l="1"/>
  <c r="O35" i="1"/>
</calcChain>
</file>

<file path=xl/sharedStrings.xml><?xml version="1.0" encoding="utf-8"?>
<sst xmlns="http://schemas.openxmlformats.org/spreadsheetml/2006/main" count="273" uniqueCount="182">
  <si>
    <t>Plan operacyjny KSOW na lata 2020-2021 (z wyłączeniem działania 8 Plan komunikacyjny) - Opolski ODR - grudzień 2020</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</si>
  <si>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</si>
  <si>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</si>
  <si>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</si>
  <si>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</si>
  <si>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</si>
  <si>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</si>
  <si>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</si>
  <si>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</si>
  <si>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</si>
  <si>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</si>
  <si>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</si>
  <si>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</si>
  <si>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</si>
  <si>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</si>
  <si>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</si>
  <si>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</si>
  <si>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</si>
  <si>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</si>
  <si>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</si>
  <si>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</si>
  <si>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</si>
  <si>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</si>
  <si>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</si>
  <si>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</si>
  <si>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</si>
  <si>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</si>
  <si>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</si>
  <si>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</si>
  <si>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</si>
  <si>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</si>
  <si>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</si>
  <si>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</si>
  <si>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q</t>
  </si>
  <si>
    <t>r</t>
  </si>
  <si>
    <t>Innowacje w uprawie, technice i pielęgnacji winorośli. Aspekty prawno-ekonomiczne działalności prowadzenia winnicy w województwie opolskim.</t>
  </si>
  <si>
    <t>Celem szkolenia będzie poszerzenie wiedzy ze wskazaniem nowych rozwiązań w uprawie winorośli w polskich warunkach klimatycznych.</t>
  </si>
  <si>
    <t xml:space="preserve">          szkolenie z warsztatami                      </t>
  </si>
  <si>
    <t>szkolenie z warsztatami,
liczba uczestników</t>
  </si>
  <si>
    <t>1
30</t>
  </si>
  <si>
    <t>Przedsiębiorcy, rolnicy, osoby z branży rolniczej – winiarzy, przedstawiciele podmiotów doradczych, przedstawiciele świata nauki. Grupę docelową stanowić będą ww. przedstawiciele prowadzący działalność na terenie województwa opolskiego, znający specyfikę oraz problemy terenu, producenci zainteresowani innowacjami rolniczymi i obszarów wiejskich oraz tworzeniem sieci na rzecz innowacji w rolnictwie i na obszarach wiejskich na terenie województwa.</t>
  </si>
  <si>
    <t xml:space="preserve">I </t>
  </si>
  <si>
    <t>-</t>
  </si>
  <si>
    <t>Opolski Ośrodek Doradztwa Rolniczego w Łosiowie</t>
  </si>
  <si>
    <t xml:space="preserve">49-330 Łosiów,
  ul. Główna 1 </t>
  </si>
  <si>
    <t>Wiejskie usługi opiekuńcze – innowacyjna forma przedsiębiorczości</t>
  </si>
  <si>
    <t>Celem operacji jest propagowanie idei rolnictwa społecznego, w tym  propagowanie pomysłu usług opiekuńczych na obszarach wiejskich, tworzenia gospodarstw opiekuńczych, a także zachęcenie do edukacji w gospodarstwie rolnym  na obszarze województwa opolskiego. Seminarium podniesie poziom wiedzy uczestników, w zakresie innowacyjnych rozwiązań dotyczących rolnictwa społecznego, umożliwi budowanie sieci kontaktów pomiędzy rolnikami, mieszkańcami obszarów wiejskich, doradcami oraz przedstawicielami innych instytucji mających wpływ na rozwój obszarów wiejskich.</t>
  </si>
  <si>
    <t>seminarium</t>
  </si>
  <si>
    <t>seminarium,
liczba uczestników</t>
  </si>
  <si>
    <t>1
25</t>
  </si>
  <si>
    <t>mieszkańcy obszarów wiejskich, rolnicy, właściciele gospodarstw agroturystycznych i zagród edukacyjnych, przedstawiciele podmiotów doradczych przedstawiciele ośrodków pomocy społecznej oraz ośrodka wsparcia ekonomii społecznej, przedstawiciele lokalnych władz</t>
  </si>
  <si>
    <t>Sieciowanie Partnerów SIR województwa opolskiego</t>
  </si>
  <si>
    <t>Celem operacji jest przedstawienie innowacyjnych rozwiązań przez osoby zarejestrowane w bazie Partnerów SIR.   Aktywne tworzenie sieci kontaktów, ich wzajemne sieciowanie, dzięki którym może nawiązać się współpraca  przyczyniająca się do rozwoju polskiego rolnictwa i będąca przez to dobrą praktyką. Ułatwienie wymiany wiedzy, doświadczeń oraz dobrych praktyk w zakresie realizowania przyszłych projektów mających przyczynić się do pozdniesienia poziomu innowacyjności w sektorze rolno-spożywczym. Podczas konferencji przedstawione zostaną informacje o działaniu „Współpraca” oraz zasadach tworzenia Grup Operacyjnych EPI oraz realizacji przez nie projektów. Operacja będzie doskonałą okazją do aktywizowania jej uczestników do tworzenia wielopodmiotowych partnerstw mających na celu wdrażanie innowacyjnych rozwiązań</t>
  </si>
  <si>
    <t>konferencja 2-dniowa</t>
  </si>
  <si>
    <t>konferencja
liczba uczestników</t>
  </si>
  <si>
    <t>1
50</t>
  </si>
  <si>
    <t xml:space="preserve">Partnerzy zarejestrowani w bazie Partnerów SIR, potencjalni partnerzy, przedstawiciele jednostek naukowych, przedsiębiorcy, pracownicy jednostek doradztwa rolniczego, rolnicy. </t>
  </si>
  <si>
    <t xml:space="preserve">IV </t>
  </si>
  <si>
    <t>49-330 Łosiów, ul. Główna 1</t>
  </si>
  <si>
    <t xml:space="preserve">Produkcja serów podpuszczkowych dojrzewających w warunkach małej serowarni rzemieślniczej 
</t>
  </si>
  <si>
    <t xml:space="preserve">Celem szkolenia jest wspieranie rozwoju innowacyjnej przedsiębiorczości na obszarach wiejskich Opolszczyzny. Zapoznanie drobnych przetwórców (tj. farmerów, gospodyń, osób prowadzących gospodarstwa agroturystyczne) oraz sympatyków serowarstwa z technologią i specyfiką produkcji serów podpuszczkowych dojrzewających oraz możliwościami wprowadzania do obrotu regionalnej żywności wysokiej jakości. </t>
  </si>
  <si>
    <t xml:space="preserve">szkolenie online
film instruktażowy - transmisja online           </t>
  </si>
  <si>
    <t>szkolenie online,
film instruktażowy - transmisja online,
liczba uczestników</t>
  </si>
  <si>
    <t xml:space="preserve">1
1
                             20        </t>
  </si>
  <si>
    <t xml:space="preserve">mieszkańcy obszarów wiejskich, rolnicy, właściciele gospodarstw agroturystycznych i zagród edukacyjnych, przedstawiciele podmiotów doradczych. </t>
  </si>
  <si>
    <t>III</t>
  </si>
  <si>
    <t xml:space="preserve">Opolski Ośrodek Doradztwa Rolniczego </t>
  </si>
  <si>
    <t xml:space="preserve"> Terapie roślinne w profilaktyce zdrowotnej- szansą na innowacyjne wykorzystywanie surowców zielarskich</t>
  </si>
  <si>
    <t xml:space="preserve">Celem operacji jest pobudzenie  świadomości mieszkańców wiejskich na temat możliwości wszechstronnego wykorzystywania surowców zielarskich oraz pozyskiwania nowych źródeł dochodu poprzez innowacyjne podejście do zakorzenionych w tradycji metod leczenia terapiami roślinnymi.  </t>
  </si>
  <si>
    <t>Film instruktażowy  dostepny online
Skrypt online</t>
  </si>
  <si>
    <t>Film instruktażowy   dostepny online
Skrypt online</t>
  </si>
  <si>
    <t>1 
1</t>
  </si>
  <si>
    <t>mieszkańcy obszarów wiejskich, rolnicy, właściciele gospodarstw agroturystycznych i zagród edukacyjnych, przedstawiciele podmiotów doradczych , przedstawiciele lokalnych władz, osoby zainteresowane tematem.</t>
  </si>
  <si>
    <t xml:space="preserve">Innowacyjne elementy oferty turystycznej  jako narzędzie rozwoju Opolszczyzny </t>
  </si>
  <si>
    <t xml:space="preserve">Celem operacji jest aktywizacja mieszkańcow wsi na rzecz pdejmowania inicjatyw w zakresie rozwoju obszarów wiejskich, w tym kreowania miejsc pracy na terenach wiejskich, prowadzących do dywersyfikacji dochodów gospodarstw rolnych. Operacja  polega na zaproponowaniu zmian w oferowanych produktach turystycznych, kreowaniu nowych produktów oraz wdrażaniu lepszych rozwiązań w procesach obsługi klientów i zachęcenia do odwiedzania danego regionu. </t>
  </si>
  <si>
    <t xml:space="preserve">filmy, webinarium, skrypty </t>
  </si>
  <si>
    <t xml:space="preserve">film
webinarium 
 liczba uczestników
sktypty 
</t>
  </si>
  <si>
    <t>3
1
25
 2</t>
  </si>
  <si>
    <t>rolnicy, właściciele gospodarstw agroturystycznych oraz obiektów restauracyjno hotelarskich z terenów wiejskich woj. opolskiego, , członkowie stowarzyszeń oraz lokalnych grup działania, przedsawiciele JST z terenów woj. opolskiego,doradcy rolniczy, osoby zainteresowane tematem.</t>
  </si>
  <si>
    <t>Opolskie zespoły tematyczne ds. innowacji w rolnictwie</t>
  </si>
  <si>
    <t xml:space="preserve">Celem operacji jest powołanie zespołów tematycznych na terenie Opolszczyzny do podejmowania działań prowadzących do wdrażania innowacji w rolnictwie m.in. poprzez identyfikację potrzeb i problemów wymagających nowatorskich rozwiązań, a także obszarów wymagających przeprowadzenia badań czy zagadnień, którymi mogą zajmować się w przyszłości Grupy Operacyjne EPI. </t>
  </si>
  <si>
    <t>spotkania tematyczne</t>
  </si>
  <si>
    <t>spotkania tematyczne
liczba uczestników</t>
  </si>
  <si>
    <t xml:space="preserve">3
51
</t>
  </si>
  <si>
    <t>II-IV</t>
  </si>
  <si>
    <t>Wyniki doświadczeń terenowych za rok 2019</t>
  </si>
  <si>
    <t>Celem napisania wyników doświadczeń terenowych jest ułatwianie transferu wiedzy i innowacji w rolnictwie. Wyniki doświadczeń terenowych, w których będą zapisane wszystkie informacje dotyczące doświadczeń znajdujących się na polu doświadczalnym OODR w Łosiowie, zarówno ścisłych jak i łanowych oraz plonowania i jakości ziarna. Doświadczenia ścisłe (Porejestrowe Doświadczalnictwo Odmianowe), w których badane są nowe odmiany roślin (pszenica, rzepak, żyto, pszenżyto, jęczmień, soja). Celem tych doświadczeń jest stworzenie listy odmian najlepszych do siewu w woj.opolskim. Celem doświadczeń łanowych jest porównanie zastosowanych środków ochrony roślin, nawozów mineralnych, biostymulatorów i nawozów dolistnych różnych firm chemicznych. Łączna ilość doświadczeń zajmuje 21 ha - 10 doświadczeń ścisłych (PDO) i 16 łanowych. Wyniki doświadczeń terenowych będą zawierały spis wszystkich zasianych odmian, zastosowanych nawozów oraz wszelkich zabiegów ochrony roślin, które były zastosowane od początku wegetacji roślin. Producent rolny, nie tylko skorzysta z wyników, ale będzie mógł do nich wrócić w każdej chwili, gdy pojawią się wątpliwości odnośnie prawidłowej agrotechniki oraz doboru odpowiedniej odmiany do siewu.</t>
  </si>
  <si>
    <t xml:space="preserve">publikacja </t>
  </si>
  <si>
    <t>publikacja
liczba egzemplarzy</t>
  </si>
  <si>
    <t>1
300</t>
  </si>
  <si>
    <t>Producenci rolni, spółki i spółdzielnie produkcyjne prowadzące produkcję roślinną na terenie województwa opolskiego i województw ościennych oraz osób zainteresowanych, a także firmy nasienne, chemiczne i nawozowe współpracujące z Opolskim Ośrodkiem Doradztwa Rolniczego w Łosiowie.</t>
  </si>
  <si>
    <t>I</t>
  </si>
  <si>
    <t>Nowoczesna produkcja mleka</t>
  </si>
  <si>
    <t xml:space="preserve">Celem operacji jest wydanie broszury oraz e-broszury w których będzie poruszenie  wielu aktualnych kwestii istotnych w hodowli bydła mlecznego, rozwiązywanie problemów obecnie występujących w hodowli oraz efektywny rozwój mleczarstwa na terenie naszego kraju. Specjaliści w dziedzinie zootechniki przedstawiają najnowsze osiągnięcia w hodowli bydła mlecznego, wyniki badań, metody rozrodu oraz innowacje technologiczne stosowane w sektorze mleczarskim. </t>
  </si>
  <si>
    <t>broszura, e-broszura</t>
  </si>
  <si>
    <t xml:space="preserve">broszura
e-broszura
liczba egzemplarzy </t>
  </si>
  <si>
    <t>1 
1 
250</t>
  </si>
  <si>
    <t xml:space="preserve"> hodowcy bydła mlecznego, rolnicy indywidualni działający na terenie województwa opolskiego, doradcy rolniczy, pracownicy jednostek doradztwa rolniczego, spółdzielnie mleczarskie, osoby zainteresowane hodowlą bydła mlecznego. </t>
  </si>
  <si>
    <t>IV</t>
  </si>
  <si>
    <t>Chów i hodowla trzody chlewnej – innowacyjne gospodarstwo produkcyjne</t>
  </si>
  <si>
    <t xml:space="preserve">Głównym celem operacji będzie pozyskanie wiedzy i informacji poprzez broszurę oraz e-broszurę , która umożliwi producentom trzody chlewnej rozwiązywanie problemów obecnie występujących w produkcji. W produkcji zwierzęcej każdy rok na rynku trzody jest niepewny i nie ma jednej recepty na to jak odnieść sukces. Każdy popełniony błąd np. zły dobór ras, źle zbilansowane dawki żywieniowe, czy przeoczenie symptomów choroby, powoduje podwyższenie kosztów produkcji co może skutkować obniżeniem ekonomiczności gospodarstwa. Broszura, e-broszura umożliwi również przedstawicielom nauki i instytucji przedstawienie problemów z jakimi na co dzień zmagają się producenci i zaproponowanie im nowych, innowacyjnych rozwiązań, które mają na celu poprawę opłacalności hodowli. </t>
  </si>
  <si>
    <t>1
1
250</t>
  </si>
  <si>
    <t xml:space="preserve"> producenci i hodowcy trzody chlewnej z województwa opolskiego, doradcy rolniczy,  pracownicy jednostek doradztwa rolniczego oraz  osoby zainteresowane hodowlą trzody chlewnej. </t>
  </si>
  <si>
    <t>Przewodnik po polu doświadczalnym OODR w Łosiowie 2020</t>
  </si>
  <si>
    <t xml:space="preserve">Celem napisania przewodnika po polu doświadczalnym jest ułatwianie transferu wiedzy i innowacji w rolnictwie. Przewodnik po polu doświadczalnym, w których będą zapisane wszystkie informacje dotyczące doświadczeń znajdujących się na polu doświadczalnym OODR w Łosiowie, zarówno ścisłych jak i łanowych. Doświadczenia ścisłe (Porejestrowe Doświadczalnictwo Odmianowe), w których badane są nowe odmiany roślin (pszenica, rzepak, żyto, pszenżyto, jęczmień, soja). Celem tych doświadczeń jest stworzenie listy odmian najlepszych do siewu w woj.opolskim. Celem doświadczeń łanowych jest porównanie zastosowanych środków ochrony roślin, nawozów mineralnych, biostymulatorów i nawozów dolistnych różnych firm chemicznych. Łączna ilość doświadczeń zajmuje 21 ha - 10 doświadczeń ścisłych (PDO) i 18 łanowych. Przewodnik po polu doświadczalnym będzie zawierał spis wszystkich zasianych odmian, zastosowanych nawozów oraz wszelkich zabiegów ochrony roślin, które były zastosowane od początku wegetacji roślin. Producent rolny, nie tylko skorzysta z przewodnika, ale będzie mógł do niego wrócić w każdej chwili, gdy pojawią się wątpliwości odnośnie prawidłowej agrotechniki oraz doboru odpowiedniej odmiany do siewu. Przewodnik po polu doświadczalnym posłuży również rolnikom na "warsztatch polowych" organizowanych przez OODR w czerwcu oraz szkoleniach organizowanych przez OODR w Łosiowie ( Dzień Soi, Dzień Kukurydzy, itd.). Przewodnik po polu doświadczalnym będzie również dostępny dla producentów rolnych w wersji online na stronach  internetowej ośrodka.  </t>
  </si>
  <si>
    <t xml:space="preserve">publikacja
liczba egzemplarzy
wersja online </t>
  </si>
  <si>
    <t>1
450
1</t>
  </si>
  <si>
    <t xml:space="preserve">Producenci rolni, spółki i spółdzielnie produkcyjne prowadzące produkcję roślinną na terenie województwa opolskiego i województw ościennych oraz osób zainteresowanych. </t>
  </si>
  <si>
    <t>II</t>
  </si>
  <si>
    <t>Szkolenie z zakresu wiedzy na temat innowacyjnych rozwiazań poboru ciepła i energii elektrycznej  konwencjonalnych oraz oze.</t>
  </si>
  <si>
    <t>Przedsiewziecie w ramach edukacji z zkresu OZE dla rolników w 11 powiatach województwa opolskiego. Celem operacji jest  zapoznanie uczestników z  innowacyjnymi  roziwązaniami w  zastosowaniu urządzeń konwencjaonalnych oraz oze do poboru ciepła i energii elektrycznej. Zdobyta wiedza przez uczestników szkolenia  przyczyni się do  obniżenia kosztów związanych z zużyciem energii w gospodarstwie rolnym, a także skutkować będzie zmniejszeniem oddziaływania gospodarstw rolnych na zmiany klimatu.</t>
  </si>
  <si>
    <t>11 szkoleń w każdym powiecie wojówdztwa opolskiego</t>
  </si>
  <si>
    <t>szkolenie w każdym powiecie województwa opolskiego
                                                 liczba uczestników</t>
  </si>
  <si>
    <t xml:space="preserve">   11 
   11  x20 osób= 220 osób </t>
  </si>
  <si>
    <t>doradcy rolniczy, pracownicy jednostek doradztwa rolniczego, rolnicy, samorządowcy, mieszkańcy województwa opolskiego</t>
  </si>
  <si>
    <t>I-IV</t>
  </si>
  <si>
    <t>"Szkolenie wyjazdowe z zakresu rolnictwa ekologicznego pn; Możliwości zwiększenia dochodowości gospodarstw ekologicznych - przetwórstwo produktów roślinnych i zwierzęcych"</t>
  </si>
  <si>
    <t xml:space="preserve">Celem operacji będzie przeszkolenie  uczestników  podczas 3 dniowego wyjazdu studyjnego z zakresu rolnictwa ekologicznego pn; Możliwości zwiększenia dochodowości gospodarstw ekologicznych - przetwórstwo produktów roślinnych i zwierzęcych". Tworzenie wspólnych struktur handlowych oraz powiązań organizacyjnych producentów żywności ekologicznej kierowanej do konsumentów. Powzięcie wiedzy praktycznej w zakresie innowacyjnych rozwiązań w produkcji ekologicznej żywności,nowatorskich  rozwiązań wpłynie na podwyższenie wiedzy i korzyści płynących z przetwórstwa produktów ekologicznych.   Przedstawione rozwiązania będą inspiracją dla uczestników wyjazdu do zawiązania partnerstw w ramach działania Współpraca.
</t>
  </si>
  <si>
    <t>wyjazd studyjny 3 dniowy</t>
  </si>
  <si>
    <t xml:space="preserve">wyjazd studyjny
liczba uczestników   </t>
  </si>
  <si>
    <t>1
40</t>
  </si>
  <si>
    <t xml:space="preserve"> mieszkańcy województwa opolskiego – doradcy rolniczy, pracownicy jednostek doradztwa rolniczego, rolnicy ekologiczni i konwencjonalni zainteresowani przetwórstwem</t>
  </si>
  <si>
    <t>III-IV</t>
  </si>
  <si>
    <t>Ochrona środowiska naturalnego na obszarach wiejskich.</t>
  </si>
  <si>
    <t>Głównym celem zadania będzie rozwój wiedzy i świadomości rolników na temat produkcji rolnej, która w coraz większym stopniu musi uwzględniać działania prośrodowiskowe.Ochrona środowiska to podjęcie lub zaniechanie działań umożliwiających zachowanie lub przywracanie równowagi przyrodniczej i polega na racjonalnym kształtowaniu środowiska zgodnie z zasadą zrównoważonego rozwoju, przeciwdziałaniu zanieczyszczeniom, przywracaniu elementów przyrodniczych do stanu właściwego. Wdrażanie innowacyjnych działań zwiazanych z ochroną srodowiska:( wykorzystanie źródeł odnawialnych do produkcji energii w kierunku ochrony powietrza, gleb i wód, kształtowania krajobrazu, zapobiegania zmianom klimatu oraz ochrony zdrowia ludzi i zwierząt).</t>
  </si>
  <si>
    <t>Konferencja, konkursy</t>
  </si>
  <si>
    <t>konferencja
liczba uczestników
konkursy
liczba uczestników</t>
  </si>
  <si>
    <t>1
60
2
13</t>
  </si>
  <si>
    <t>Grupą docelową konferencji będą mieszkańcy województwa opolskiego –  rolnicy i producenci rolni, doradcy rolniczy, pracownicy jednostek doradztwa rolniczego, przedstawiciele samorzadów i nauki.</t>
  </si>
  <si>
    <t>Innowacyjne rozwiązania techniczne zapobiegające zmianom klimatu-  racjonalne gospodarowanie wodą w gospodarstwie rolnym i ograniczanie strat azotu w produkcji rolniczej</t>
  </si>
  <si>
    <t>Głównym celem i założeniem broszury, e-broszury jest upowszechnianie dobrych praktyk i wyzwań środowiskowych wynikających z Wspólnej Polityki Rolnej dotyczących wprowadzanych Dyrektyw środowiskowych tj: Programu azotanowego, Dyrektywy NEC i BAT oraz zapobiegania emisji fosforu. Zarządzanie ryzykiem w rolnictwie oraz wspieranie transferu wiedzy i innowacji w rolnictwie odbędzie się poprzez wydanie broszury pn. „Innowacyjne rozwiązania techniczne zapobiegające zmianom klimatu-  racjonalne gospodarowanie wodą w gospodarstwie rolnym i ograniczanie strat azotu w produkcji rolniczej”</t>
  </si>
  <si>
    <t>1 
1
 500</t>
  </si>
  <si>
    <t>doradcy rolniczy, pracownicy jednostek doradztwa rolniczego, rolnicy, mieszkańcy obszarów wiejskich oraz osoby zainteresowane tematem</t>
  </si>
  <si>
    <t xml:space="preserve">Nowoczesne rozwiązania zwiększające bezpieczeństwo i komfort pracy rolników </t>
  </si>
  <si>
    <t>Głównym celem opracowania e-broszury  jest przedstawienie innowacyjnych środków i sposobów polepszających bezpieczeństwo i komfort pracy rolników. Omówione zostaną nowatorskie rozwiązania proponowane przez producentów sprzętu rolniczego (pojazdów, maszyn, urządzeń), a także rozwiązania, które rolnik może wdrożyć we własnym zakresie w gospodarstwie. Zaproponowane zostaną także zasady bezpiecznej eksploatacji sprzętu rolniczego.</t>
  </si>
  <si>
    <t>e-broszura</t>
  </si>
  <si>
    <t xml:space="preserve">e-broszura </t>
  </si>
  <si>
    <t>rolnicy, doradcy rolni, mieszkańcy obszarów wiejskich oraz osoby zainteresowane tematem</t>
  </si>
  <si>
    <t>Soja - ważne wskazówki nowoczesnej uprawy</t>
  </si>
  <si>
    <t xml:space="preserve">Celem wydania broszury oraz e-broszury  jest ułatwianie transferu wiedzy i innowacji w rolnictwie. Możliwe będzie upowszechnianie dobrych praktyk rolniczych: obecności w płodozmianie roślin strączkowych na przykładzie soi, pogłębienie i podniesienie wiedzy na temat jej dobroczynnego oddziaływania na żyzność i urodzajność gleb oraz wskazanie możliwości rozwiązywania problemów obecnie występujących w uprawie tej rośliny, a także transfer wiedzy pomiędzy nauką a praktyką. </t>
  </si>
  <si>
    <t xml:space="preserve">broszura, e-broszura
</t>
  </si>
  <si>
    <t>1                                            1                                                500</t>
  </si>
  <si>
    <t>producenci rolni, doradcy rolniczy, pracownicy jednostek doradztwa rolniczego, mieszkańcy obszarów wiejskich oraz osoby zainteresowane tematem</t>
  </si>
  <si>
    <t>System retencji rozproszonej jako element gospodarowania wodą</t>
  </si>
  <si>
    <t>Celem projektu  jest zaproponowanie sposobów gromadzenia i wykorzystywania wód opadowych w elastycznych systemach rozproszonych, dostępnych nie tylko dla każdego gospodarstwa domowego, ale także firm i zarządców budynków, dróg itp. Ponadto celem szkolenia będzie przedstawienie powiązań rocznego cyklu opadowego z trendami długofalowymi i możliwościami wpływania na ograniczanie ryzyka powodzi i zmniejszania sutków suszy w oparciu o zmiany zagospodarowania terenu oraz mikroinwestycje funkcjonujące w obszarze filozofii "zero waste".</t>
  </si>
  <si>
    <t>poradnik online/samouczek</t>
  </si>
  <si>
    <t>rolnicy, właściciele gospodarstw agroturystycznych oraz obiektów,  doradcy rolni, przedsiębiorcy, mieszkancy terenów wiejskich, osoby zaiteresowane innowacyjnymi rozwiązaniami z zakresu rolnictwa, pracownicy jednostek doradztwa rolniczego,</t>
  </si>
  <si>
    <t>II-III</t>
  </si>
  <si>
    <t>Broszury infomacyjne z zakresu wdrażania innowacyjnych rozwiązań w rolnictwie i na obszarach wiejskich</t>
  </si>
  <si>
    <t xml:space="preserve">Celem wydanych broszur, e-broszur będzie pokazanie praktycznego wymiaru realizowanych przedsięwzięć, zaprezentowanie „dobrych praktyk” oraz ułatwienia transferu wiedzy z zakresu innowacyjnych rozwiązań w rolnictwie. Projekt będzie obejmował opracowanie, wydrukowanie oraz udostępnienie w wersji online 4 broszur z następującej tematyki: "Chwasty, które żywią i leczą", "Nowoczesna uprawa roślin zielarskich i ich innowacyjne wykorzystanie", „Usługi prozdrowotne jako innowacyjna forma oferty gospodarstw agroturystycznych”, „Naturalne produkty wzmacniające odporność w ofercie gospodarstw agroturystycznych”. Broszury, e-broszury wzmacniają świadomość odbiorców w obszarze produkcji żywności wysokiej jakości, ochrony środowiska i bioróżnorodności, wzbogacania ofert turystycznych i przedstawienie możliwości upraw wartościowych roślin, a także przetwarzania ich na produkty zdrowotne.  </t>
  </si>
  <si>
    <t>Broszury, e-broszury</t>
  </si>
  <si>
    <t xml:space="preserve">Broszury
ilość egzemplarzy
wersja online                                                                                                                     </t>
  </si>
  <si>
    <t>4
1000
4</t>
  </si>
  <si>
    <t>Szkolenia e-learnigowe z zakresu innowacyjnych rozwiązań w gospodarstwach rolnych i agroturystycznych</t>
  </si>
  <si>
    <t>Celem projektu jest zapoznanie jego uczestników z możliwościami wykorzystania Internetu i mediów społecznościowych w działalności marketingowej gospodarstwa rolnego i agroturystycznego.  Zapoznanie z możliwością prowadzenia działalności  agroturystycznej w celu zróżnicowania źródeł utrzymania i zwiększenia dochodów gospodarstwa rolnego.  Przybliżenia możliwości wdrożenia zasad projektowania oferty gospodarstwa rolnego i agroturystycznego zgodnie z charakterem wiejskości i potrzebami klienta, a także sposobami promocji przygotowanej oferty za pomocą znanych platform społecznościowych, możliwości  wykorzystania do promowania produktów gospodarstwa oraz nawiązywania relacji z potencjalnymi klientami. Opracowanie i wdrożenie kompleksowego, nowego modelu uprawy, zbioru, zarządzania gospodarstwem rolnym i agroturystycznym. Projekt zakłada realizację 4 tematów szkoleń: „Agroturystyka jako innowacyjny kierunek rozwoju obszarów wiejskich”, "Wykorzystanie Internetu i social mediów w marketingu gospodarstwa rolnego",  „Źródła finansowania innowacji w agroturystyce”, „Strategiczna ocena przedsięwzięcia innowacyjnego w agroturystyce”, "Agroleśnictwo najważniejsza innowacja w rolnictwie".</t>
  </si>
  <si>
    <t>szkolenia e-learningowe</t>
  </si>
  <si>
    <t>szkolenia e-learningowe
liczba uczestników</t>
  </si>
  <si>
    <t>5
125</t>
  </si>
  <si>
    <t>I-II</t>
  </si>
  <si>
    <t>„Innowacje szansą na rozwój obszarów wiejskich – konopie włókniste”</t>
  </si>
  <si>
    <t xml:space="preserve">Celem operacji jest podniesienie wiedzy w zakresie uprawy i wspólnego rozwiązywania problemów związanych z uprawą, przetwórstwem i zbytem konopii. Operacja wiąże się bezpośrednio z tematami:  Upowszechnianie wiedzy w zakresie innowacyjnych rozwiązań w rolnictwie, produkcji żywności, leśnictwie i na obszarach wiejskich oraz wspieranie tworzenia sieci współpracy partnerskiej dotyczącej rolnictwa i obszarów wiejskich przez podnoszenie poziomu wiedzy w tym zakresie. Celem operacji jest podniesienie wiedzy uczestników w zakresie  innowacyjnych metod produkcji w małych gospodarstwach rolnych a także stymulowanie współpracy w tym obszarze.  </t>
  </si>
  <si>
    <t>wyjazd studyjny 1 dniowy</t>
  </si>
  <si>
    <t>Spotkania tematyczne dt. założenia lokalnych partnerstw do spraw wody (LPW)</t>
  </si>
  <si>
    <t>Celem projektu jest przygotowanie polskiego rolnictwa na trwające zmiany klimatyczne; projekt jest zadaniem niezwykle potrzebnym i wymagającym zaangażowania nie tylko administracji wszystkich szczebli, ale przede wszystkim samych użytkowników wód, których decyzje bezpośrednio wpływają na ilość i jakość wody w rolnictwie i na obszarach wiejskich. Wobec panujących susz i braków wody, staje się ona dobrem wspólnym i to dobrem o znaczeniu strategicznym i w tym kontekście jej zasoby powinniśmy traktować jak dziedzictwo, ponieważ od naszych działań w gospodarowaniu wodą będzie zależała jakość życia dzisiejszego i przyszłych pokoleń zamieszkujących polską wieś. Zadanie zakończy się opracowaniem broszury oraz 2 raportów z przeprowadzonych prac LPW.</t>
  </si>
  <si>
    <t>spotkania tematyczne 
raport
film krótkometrażowy</t>
  </si>
  <si>
    <t xml:space="preserve">spotkania tematyczne
liczba uczestników
raport
film
</t>
  </si>
  <si>
    <t xml:space="preserve">6
120
2
1
</t>
  </si>
  <si>
    <t>potencjalni partnerzy LPW, przedstawiciele jednostek naukowych, samorządów terytorialnych, spółek wodnych, rolnicy, pracownicy jednostek doradztwa rolniczego, oraz osoby zainteresowane tematem.</t>
  </si>
  <si>
    <t xml:space="preserve">Nowoczesna i bezpieczna uprawa ziemniaka </t>
  </si>
  <si>
    <t>Celem projektu jest przedstawienie i oswojenie producentów rolnych z Programem dla Polskiego Ziemniaka MRiRW, który ma na celu gruntowną restrukturyzację branży poprzez wyeliminowanie nieprawidłowości rynkowych i fitosanitarnych jak również wsparcie producentów poprzez promocję polskich produktów żywnościowych</t>
  </si>
  <si>
    <t>szkolenie z warsztatami</t>
  </si>
  <si>
    <t>1
70</t>
  </si>
  <si>
    <t>Producenci ziemniaka lub zamierzający podjąć taką produkcję oraz przedstawiciele podmiotów doradczych na terenie województwa opolskiego</t>
  </si>
  <si>
    <t xml:space="preserve"> Zatrzymaj Smog! Innowacyjne rozwiazania walki ze smogiem poprzez zastosowanie nowoczesnych metod energetycznych, w tym zastosowanie odnawialnych źródeł energii</t>
  </si>
  <si>
    <t>Głównym celem broszury, e-broszury jest podniesienie wiedzy na temat innowacyjnych metod , w tym zastosowania odnawialnych źródeł energii do walki ze smogiem. Smog  stanowi ogromne zagrożenie dla ludzkości, wywołuje wiele chorób .  Największym wytwórcą smogu jesteśmy my ludzie poprzez zastosowanie starych urządzeń grzewczych oraz trujących paliw do ogrzewania naszych domów. Dlatego tak ważne jest uzmysłowienie społeczeństwu jak wielką rolę odgrywa zastosowanie przez nas prostych, bardziej ekologicznych metod, dzięki którym możemy  poprawić  jakość naszego powietrza. Rozpowszechnianie wiedzy na tak ważny temat jest priorytetowym działaniem, które powinniśmy w jak najszerszy sposób rozpowszechniać, bo takie działania na pewno wpłyną na walkę ze smogiem. Projekt będzie obejmował opracowanie, wydrukowanie oraz udostępnienie w wersji online broszury z następującej tematyki "Zatrzymaj Smog! Innowacyjne rozwiązania walki ze smogiem poprzez zastosowanie nowoczesnych metod energetycznych, w tym zastosowanie odnawialnych źródeł energii".</t>
  </si>
  <si>
    <t>Broszury</t>
  </si>
  <si>
    <t>1
500
1</t>
  </si>
  <si>
    <t xml:space="preserve">doradcy rolniczy, pracownicy jednostek doradztwa rolniczego, rolnicy, samorządowcy,urzxedy gmin, mieszkańcy województwa opolskiego oraz osoby zainteresowane tematem. </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</si>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</sst>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4"/>
      <name val="Calibri"/>
      <family val="2"/>
      <charset val="238"/>
      <scheme val="minor"/>
    </font>
    <font>
      <sz val="14"/>
      <name val="Calibri"/>
      <family val="2"/>
      <charset val="238"/>
      <scheme val="minor"/>
    </font>
    <font>
      <sz val="11"/>
      <color indexed="8"/>
      <name val="Calibri"/>
      <family val="2"/>
      <charset val="238"/>
      <scheme val="minor"/>
    </font>
    <font>
      <sz val="10"/>
      <name val="Arial CE"/>
      <charset val="238"/>
    </font>
    <font>
      <sz val="11"/>
      <name val="Calibri"/>
      <family val="2"/>
      <charset val="238"/>
      <scheme val="minor"/>
    </font>
    <font>
      <b/>
      <sz val="11"/>
      <name val="Calibri"/>
      <family val="2"/>
      <charset val="238"/>
      <scheme val="minor"/>
    </font>
    <font>
      <sz val="14"/>
      <color theme="1"/>
      <name val="Calibri"/>
      <family val="2"/>
      <charset val="238"/>
      <scheme val="minor"/>
    </font>
    <font>
      <sz val="12"/>
      <color theme="1"/>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0">
    <xf numFmtId="0" fontId="0" fillId="0" borderId="0" xfId="0"/>
    <xf numFmtId="0" fontId="1" fillId="0" borderId="0" xfId="0" applyFont="1"/>
    <xf numFmtId="0" fontId="2" fillId="0" borderId="0" xfId="0" applyFont="1"/>
    <xf numFmtId="0" fontId="2" fillId="0" borderId="0" xfId="0" applyFont="1" applyAlignment="1">
      <alignment horizontal="center" vertical="center"/>
    </xf>
    <xf numFmtId="0" fontId="2" fillId="0" borderId="0" xfId="0" applyFont="1" applyAlignment="1">
      <alignment horizontal="left"/>
    </xf>
    <xf numFmtId="0" fontId="0" fillId="0" borderId="0" xfId="0" applyAlignment="1">
      <alignment horizontal="center" vertical="center"/>
    </xf>
    <xf numFmtId="0" fontId="0" fillId="0" borderId="0" xfId="0" applyAlignment="1">
      <alignment horizontal="left"/>
    </xf>
    <xf numFmtId="4" fontId="0" fillId="0" borderId="0" xfId="0" applyNumberFormat="1"/>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4" xfId="0" applyBorder="1" applyAlignment="1">
      <alignment horizontal="center"/>
    </xf>
    <xf numFmtId="4" fontId="3" fillId="2" borderId="2" xfId="0" applyNumberFormat="1" applyFont="1" applyFill="1" applyBorder="1" applyAlignment="1">
      <alignment horizontal="center" vertical="center" wrapText="1"/>
    </xf>
    <xf numFmtId="0" fontId="4" fillId="0" borderId="0" xfId="0" applyFont="1"/>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1" fontId="3" fillId="2" borderId="2" xfId="0" applyNumberFormat="1" applyFont="1" applyFill="1" applyBorder="1" applyAlignment="1">
      <alignment horizontal="center" vertical="center" wrapText="1"/>
    </xf>
    <xf numFmtId="0" fontId="3" fillId="2" borderId="5" xfId="0" applyFont="1" applyFill="1" applyBorder="1" applyAlignment="1">
      <alignment horizontal="center" vertical="center"/>
    </xf>
    <xf numFmtId="4" fontId="3" fillId="2" borderId="2" xfId="0" applyNumberFormat="1" applyFont="1" applyFill="1" applyBorder="1" applyAlignment="1">
      <alignment horizontal="center" vertical="center" wrapText="1"/>
    </xf>
    <xf numFmtId="0" fontId="5" fillId="0" borderId="2" xfId="0" applyFont="1" applyBorder="1" applyAlignment="1">
      <alignment horizontal="center" vertical="center"/>
    </xf>
    <xf numFmtId="0" fontId="6"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4" fontId="5" fillId="0" borderId="2" xfId="0" applyNumberFormat="1" applyFont="1" applyBorder="1" applyAlignment="1">
      <alignment horizontal="center" vertical="center"/>
    </xf>
    <xf numFmtId="4" fontId="5" fillId="0" borderId="2" xfId="0" applyNumberFormat="1" applyFont="1" applyBorder="1" applyAlignment="1">
      <alignment horizontal="center" vertical="center" wrapText="1"/>
    </xf>
    <xf numFmtId="4" fontId="4" fillId="0" borderId="0" xfId="0" applyNumberFormat="1" applyFont="1"/>
    <xf numFmtId="49" fontId="5" fillId="0" borderId="2" xfId="0" applyNumberFormat="1" applyFont="1" applyBorder="1" applyAlignment="1">
      <alignment horizontal="center" vertical="center" wrapText="1"/>
    </xf>
    <xf numFmtId="17" fontId="5" fillId="0" borderId="2" xfId="0" applyNumberFormat="1" applyFont="1" applyBorder="1" applyAlignment="1">
      <alignment horizontal="center" vertical="center" wrapText="1"/>
    </xf>
    <xf numFmtId="0" fontId="5" fillId="0" borderId="0" xfId="0" applyFont="1"/>
    <xf numFmtId="0" fontId="5" fillId="0" borderId="2" xfId="0" applyFont="1" applyBorder="1"/>
    <xf numFmtId="0" fontId="5" fillId="0" borderId="2" xfId="0" applyFont="1" applyBorder="1" applyAlignment="1">
      <alignment vertical="center" wrapText="1"/>
    </xf>
    <xf numFmtId="0" fontId="5" fillId="0" borderId="1" xfId="0" applyFont="1" applyBorder="1" applyAlignment="1">
      <alignment horizontal="center" vertical="center"/>
    </xf>
    <xf numFmtId="0" fontId="5" fillId="0" borderId="0" xfId="0" applyFont="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4" fontId="5" fillId="0" borderId="1" xfId="0" applyNumberFormat="1" applyFont="1" applyBorder="1" applyAlignment="1">
      <alignment horizontal="center" vertical="center"/>
    </xf>
    <xf numFmtId="0" fontId="7" fillId="0" borderId="0" xfId="0" applyFont="1"/>
    <xf numFmtId="0" fontId="6" fillId="0" borderId="0" xfId="0" applyFont="1" applyAlignment="1">
      <alignment horizontal="center" vertical="center" wrapText="1"/>
    </xf>
    <xf numFmtId="0" fontId="5" fillId="0" borderId="2" xfId="0" applyFont="1" applyBorder="1" applyAlignment="1">
      <alignment horizontal="left" vertical="top" wrapText="1"/>
    </xf>
    <xf numFmtId="0" fontId="5" fillId="0" borderId="6" xfId="0" applyFont="1" applyBorder="1" applyAlignment="1">
      <alignment horizontal="center" vertical="center" wrapText="1"/>
    </xf>
    <xf numFmtId="0" fontId="5" fillId="3" borderId="0" xfId="0" applyFont="1" applyFill="1"/>
    <xf numFmtId="0" fontId="5" fillId="0" borderId="2" xfId="0" applyFont="1" applyBorder="1" applyAlignment="1">
      <alignment vertical="center"/>
    </xf>
    <xf numFmtId="4" fontId="5" fillId="0" borderId="2" xfId="0" applyNumberFormat="1" applyFont="1" applyBorder="1" applyAlignment="1">
      <alignment vertical="center"/>
    </xf>
    <xf numFmtId="0" fontId="6" fillId="0" borderId="0" xfId="0" applyFont="1" applyAlignment="1">
      <alignment vertical="center" wrapText="1"/>
    </xf>
    <xf numFmtId="0" fontId="5" fillId="0" borderId="1" xfId="0" applyFont="1" applyBorder="1" applyAlignment="1">
      <alignment horizontal="left" vertical="top" wrapText="1"/>
    </xf>
    <xf numFmtId="0" fontId="6"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5" xfId="0" applyFont="1" applyBorder="1" applyAlignment="1">
      <alignment horizontal="center" vertical="center" wrapText="1"/>
    </xf>
    <xf numFmtId="0" fontId="5" fillId="0" borderId="1" xfId="0" applyFont="1" applyBorder="1"/>
    <xf numFmtId="4" fontId="4" fillId="3" borderId="0" xfId="0" applyNumberFormat="1" applyFont="1" applyFill="1"/>
    <xf numFmtId="0" fontId="0" fillId="4" borderId="2" xfId="0" applyFill="1" applyBorder="1" applyAlignment="1">
      <alignment horizontal="center" vertical="center"/>
    </xf>
    <xf numFmtId="4" fontId="8" fillId="4" borderId="2" xfId="0" applyNumberFormat="1" applyFont="1" applyFill="1" applyBorder="1" applyAlignment="1">
      <alignment horizontal="center" vertical="center" wrapText="1"/>
    </xf>
    <xf numFmtId="0" fontId="0" fillId="4" borderId="1" xfId="0" applyFill="1" applyBorder="1" applyAlignment="1">
      <alignment horizontal="center" vertical="center"/>
    </xf>
    <xf numFmtId="0" fontId="0" fillId="4" borderId="5" xfId="0" applyFill="1" applyBorder="1" applyAlignment="1">
      <alignment horizontal="center" vertical="center"/>
    </xf>
    <xf numFmtId="0" fontId="0" fillId="4" borderId="2" xfId="0" applyFill="1" applyBorder="1" applyAlignment="1">
      <alignment horizontal="center" vertical="center"/>
    </xf>
    <xf numFmtId="0" fontId="0" fillId="3" borderId="2" xfId="0" applyFill="1" applyBorder="1" applyAlignment="1">
      <alignment horizontal="center" vertical="center"/>
    </xf>
    <xf numFmtId="4" fontId="0" fillId="3" borderId="2" xfId="0" applyNumberFormat="1" applyFill="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97FAE-5578-418A-80EC-811A3523F51C}">
  <sheetPr codeName="Arkusz1"/>
  <dimension ref="A2:S38"/>
  <sheetViews>
    <sheetView tabSelected="1" workbookViewId="0"/>
  </sheetViews>
  <sheetFormatPr defaultRowHeight="15" x14ac:dyDescent="0.25"/>
  <cols>
    <col min="1" max="1" width="4.7109375" customWidth="1"/>
    <col min="2" max="2" width="12" customWidth="1"/>
    <col min="3" max="3" width="11.42578125" customWidth="1"/>
    <col min="4" max="4" width="11.7109375" customWidth="1"/>
    <col min="5" max="5" width="45.7109375" style="5" customWidth="1"/>
    <col min="6" max="6" width="75.42578125" style="6" customWidth="1"/>
    <col min="7" max="7" width="36.42578125" style="5" customWidth="1"/>
    <col min="8" max="8" width="26" style="5" customWidth="1"/>
    <col min="9" max="9" width="15.28515625" style="5" customWidth="1"/>
    <col min="10" max="10" width="39.42578125" customWidth="1"/>
    <col min="11" max="11" width="13" customWidth="1"/>
    <col min="12" max="12" width="12.7109375" customWidth="1"/>
    <col min="13" max="13" width="17.85546875" customWidth="1"/>
    <col min="14" max="14" width="17.28515625" customWidth="1"/>
    <col min="15" max="16" width="18" customWidth="1"/>
    <col min="17" max="17" width="21.28515625" customWidth="1"/>
    <col min="18" max="18" width="19" customWidth="1"/>
    <col min="256" max="256" width="4.7109375" bestFit="1" customWidth="1"/>
    <col min="257" max="257" width="9.7109375" bestFit="1" customWidth="1"/>
    <col min="258" max="258" width="10" bestFit="1" customWidth="1"/>
    <col min="259" max="259" width="8.85546875" bestFit="1" customWidth="1"/>
    <col min="260" max="260" width="22.85546875" customWidth="1"/>
    <col min="261" max="261" width="59.7109375" bestFit="1" customWidth="1"/>
    <col min="262" max="262" width="57.85546875" bestFit="1" customWidth="1"/>
    <col min="263" max="263" width="35.28515625" bestFit="1" customWidth="1"/>
    <col min="264" max="264" width="28.140625" bestFit="1" customWidth="1"/>
    <col min="265" max="265" width="33.140625" bestFit="1" customWidth="1"/>
    <col min="266" max="266" width="26" bestFit="1" customWidth="1"/>
    <col min="267" max="267" width="19.140625" bestFit="1" customWidth="1"/>
    <col min="268" max="268" width="10.42578125" customWidth="1"/>
    <col min="269" max="269" width="11.85546875" customWidth="1"/>
    <col min="270" max="270" width="14.7109375" customWidth="1"/>
    <col min="271" max="271" width="9" bestFit="1" customWidth="1"/>
    <col min="512" max="512" width="4.7109375" bestFit="1" customWidth="1"/>
    <col min="513" max="513" width="9.7109375" bestFit="1" customWidth="1"/>
    <col min="514" max="514" width="10" bestFit="1" customWidth="1"/>
    <col min="515" max="515" width="8.85546875" bestFit="1" customWidth="1"/>
    <col min="516" max="516" width="22.85546875" customWidth="1"/>
    <col min="517" max="517" width="59.7109375" bestFit="1" customWidth="1"/>
    <col min="518" max="518" width="57.85546875" bestFit="1" customWidth="1"/>
    <col min="519" max="519" width="35.28515625" bestFit="1" customWidth="1"/>
    <col min="520" max="520" width="28.140625" bestFit="1" customWidth="1"/>
    <col min="521" max="521" width="33.140625" bestFit="1" customWidth="1"/>
    <col min="522" max="522" width="26" bestFit="1" customWidth="1"/>
    <col min="523" max="523" width="19.140625" bestFit="1" customWidth="1"/>
    <col min="524" max="524" width="10.42578125" customWidth="1"/>
    <col min="525" max="525" width="11.85546875" customWidth="1"/>
    <col min="526" max="526" width="14.7109375" customWidth="1"/>
    <col min="527" max="527" width="9" bestFit="1" customWidth="1"/>
    <col min="768" max="768" width="4.7109375" bestFit="1" customWidth="1"/>
    <col min="769" max="769" width="9.7109375" bestFit="1" customWidth="1"/>
    <col min="770" max="770" width="10" bestFit="1" customWidth="1"/>
    <col min="771" max="771" width="8.85546875" bestFit="1" customWidth="1"/>
    <col min="772" max="772" width="22.85546875" customWidth="1"/>
    <col min="773" max="773" width="59.7109375" bestFit="1" customWidth="1"/>
    <col min="774" max="774" width="57.85546875" bestFit="1" customWidth="1"/>
    <col min="775" max="775" width="35.28515625" bestFit="1" customWidth="1"/>
    <col min="776" max="776" width="28.140625" bestFit="1" customWidth="1"/>
    <col min="777" max="777" width="33.140625" bestFit="1" customWidth="1"/>
    <col min="778" max="778" width="26" bestFit="1" customWidth="1"/>
    <col min="779" max="779" width="19.140625" bestFit="1" customWidth="1"/>
    <col min="780" max="780" width="10.42578125" customWidth="1"/>
    <col min="781" max="781" width="11.85546875" customWidth="1"/>
    <col min="782" max="782" width="14.7109375" customWidth="1"/>
    <col min="783" max="783" width="9" bestFit="1" customWidth="1"/>
    <col min="1024" max="1024" width="4.7109375" bestFit="1" customWidth="1"/>
    <col min="1025" max="1025" width="9.7109375" bestFit="1" customWidth="1"/>
    <col min="1026" max="1026" width="10" bestFit="1" customWidth="1"/>
    <col min="1027" max="1027" width="8.85546875" bestFit="1" customWidth="1"/>
    <col min="1028" max="1028" width="22.85546875" customWidth="1"/>
    <col min="1029" max="1029" width="59.7109375" bestFit="1" customWidth="1"/>
    <col min="1030" max="1030" width="57.85546875" bestFit="1" customWidth="1"/>
    <col min="1031" max="1031" width="35.28515625" bestFit="1" customWidth="1"/>
    <col min="1032" max="1032" width="28.140625" bestFit="1" customWidth="1"/>
    <col min="1033" max="1033" width="33.140625" bestFit="1" customWidth="1"/>
    <col min="1034" max="1034" width="26" bestFit="1" customWidth="1"/>
    <col min="1035" max="1035" width="19.140625" bestFit="1" customWidth="1"/>
    <col min="1036" max="1036" width="10.42578125" customWidth="1"/>
    <col min="1037" max="1037" width="11.85546875" customWidth="1"/>
    <col min="1038" max="1038" width="14.7109375" customWidth="1"/>
    <col min="1039" max="1039" width="9" bestFit="1" customWidth="1"/>
    <col min="1280" max="1280" width="4.7109375" bestFit="1" customWidth="1"/>
    <col min="1281" max="1281" width="9.7109375" bestFit="1" customWidth="1"/>
    <col min="1282" max="1282" width="10" bestFit="1" customWidth="1"/>
    <col min="1283" max="1283" width="8.85546875" bestFit="1" customWidth="1"/>
    <col min="1284" max="1284" width="22.85546875" customWidth="1"/>
    <col min="1285" max="1285" width="59.7109375" bestFit="1" customWidth="1"/>
    <col min="1286" max="1286" width="57.85546875" bestFit="1" customWidth="1"/>
    <col min="1287" max="1287" width="35.28515625" bestFit="1" customWidth="1"/>
    <col min="1288" max="1288" width="28.140625" bestFit="1" customWidth="1"/>
    <col min="1289" max="1289" width="33.140625" bestFit="1" customWidth="1"/>
    <col min="1290" max="1290" width="26" bestFit="1" customWidth="1"/>
    <col min="1291" max="1291" width="19.140625" bestFit="1" customWidth="1"/>
    <col min="1292" max="1292" width="10.42578125" customWidth="1"/>
    <col min="1293" max="1293" width="11.85546875" customWidth="1"/>
    <col min="1294" max="1294" width="14.7109375" customWidth="1"/>
    <col min="1295" max="1295" width="9" bestFit="1" customWidth="1"/>
    <col min="1536" max="1536" width="4.7109375" bestFit="1" customWidth="1"/>
    <col min="1537" max="1537" width="9.7109375" bestFit="1" customWidth="1"/>
    <col min="1538" max="1538" width="10" bestFit="1" customWidth="1"/>
    <col min="1539" max="1539" width="8.85546875" bestFit="1" customWidth="1"/>
    <col min="1540" max="1540" width="22.85546875" customWidth="1"/>
    <col min="1541" max="1541" width="59.7109375" bestFit="1" customWidth="1"/>
    <col min="1542" max="1542" width="57.85546875" bestFit="1" customWidth="1"/>
    <col min="1543" max="1543" width="35.28515625" bestFit="1" customWidth="1"/>
    <col min="1544" max="1544" width="28.140625" bestFit="1" customWidth="1"/>
    <col min="1545" max="1545" width="33.140625" bestFit="1" customWidth="1"/>
    <col min="1546" max="1546" width="26" bestFit="1" customWidth="1"/>
    <col min="1547" max="1547" width="19.140625" bestFit="1" customWidth="1"/>
    <col min="1548" max="1548" width="10.42578125" customWidth="1"/>
    <col min="1549" max="1549" width="11.85546875" customWidth="1"/>
    <col min="1550" max="1550" width="14.7109375" customWidth="1"/>
    <col min="1551" max="1551" width="9" bestFit="1" customWidth="1"/>
    <col min="1792" max="1792" width="4.7109375" bestFit="1" customWidth="1"/>
    <col min="1793" max="1793" width="9.7109375" bestFit="1" customWidth="1"/>
    <col min="1794" max="1794" width="10" bestFit="1" customWidth="1"/>
    <col min="1795" max="1795" width="8.85546875" bestFit="1" customWidth="1"/>
    <col min="1796" max="1796" width="22.85546875" customWidth="1"/>
    <col min="1797" max="1797" width="59.7109375" bestFit="1" customWidth="1"/>
    <col min="1798" max="1798" width="57.85546875" bestFit="1" customWidth="1"/>
    <col min="1799" max="1799" width="35.28515625" bestFit="1" customWidth="1"/>
    <col min="1800" max="1800" width="28.140625" bestFit="1" customWidth="1"/>
    <col min="1801" max="1801" width="33.140625" bestFit="1" customWidth="1"/>
    <col min="1802" max="1802" width="26" bestFit="1" customWidth="1"/>
    <col min="1803" max="1803" width="19.140625" bestFit="1" customWidth="1"/>
    <col min="1804" max="1804" width="10.42578125" customWidth="1"/>
    <col min="1805" max="1805" width="11.85546875" customWidth="1"/>
    <col min="1806" max="1806" width="14.7109375" customWidth="1"/>
    <col min="1807" max="1807" width="9" bestFit="1" customWidth="1"/>
    <col min="2048" max="2048" width="4.7109375" bestFit="1" customWidth="1"/>
    <col min="2049" max="2049" width="9.7109375" bestFit="1" customWidth="1"/>
    <col min="2050" max="2050" width="10" bestFit="1" customWidth="1"/>
    <col min="2051" max="2051" width="8.85546875" bestFit="1" customWidth="1"/>
    <col min="2052" max="2052" width="22.85546875" customWidth="1"/>
    <col min="2053" max="2053" width="59.7109375" bestFit="1" customWidth="1"/>
    <col min="2054" max="2054" width="57.85546875" bestFit="1" customWidth="1"/>
    <col min="2055" max="2055" width="35.28515625" bestFit="1" customWidth="1"/>
    <col min="2056" max="2056" width="28.140625" bestFit="1" customWidth="1"/>
    <col min="2057" max="2057" width="33.140625" bestFit="1" customWidth="1"/>
    <col min="2058" max="2058" width="26" bestFit="1" customWidth="1"/>
    <col min="2059" max="2059" width="19.140625" bestFit="1" customWidth="1"/>
    <col min="2060" max="2060" width="10.42578125" customWidth="1"/>
    <col min="2061" max="2061" width="11.85546875" customWidth="1"/>
    <col min="2062" max="2062" width="14.7109375" customWidth="1"/>
    <col min="2063" max="2063" width="9" bestFit="1" customWidth="1"/>
    <col min="2304" max="2304" width="4.7109375" bestFit="1" customWidth="1"/>
    <col min="2305" max="2305" width="9.7109375" bestFit="1" customWidth="1"/>
    <col min="2306" max="2306" width="10" bestFit="1" customWidth="1"/>
    <col min="2307" max="2307" width="8.85546875" bestFit="1" customWidth="1"/>
    <col min="2308" max="2308" width="22.85546875" customWidth="1"/>
    <col min="2309" max="2309" width="59.7109375" bestFit="1" customWidth="1"/>
    <col min="2310" max="2310" width="57.85546875" bestFit="1" customWidth="1"/>
    <col min="2311" max="2311" width="35.28515625" bestFit="1" customWidth="1"/>
    <col min="2312" max="2312" width="28.140625" bestFit="1" customWidth="1"/>
    <col min="2313" max="2313" width="33.140625" bestFit="1" customWidth="1"/>
    <col min="2314" max="2314" width="26" bestFit="1" customWidth="1"/>
    <col min="2315" max="2315" width="19.140625" bestFit="1" customWidth="1"/>
    <col min="2316" max="2316" width="10.42578125" customWidth="1"/>
    <col min="2317" max="2317" width="11.85546875" customWidth="1"/>
    <col min="2318" max="2318" width="14.7109375" customWidth="1"/>
    <col min="2319" max="2319" width="9" bestFit="1" customWidth="1"/>
    <col min="2560" max="2560" width="4.7109375" bestFit="1" customWidth="1"/>
    <col min="2561" max="2561" width="9.7109375" bestFit="1" customWidth="1"/>
    <col min="2562" max="2562" width="10" bestFit="1" customWidth="1"/>
    <col min="2563" max="2563" width="8.85546875" bestFit="1" customWidth="1"/>
    <col min="2564" max="2564" width="22.85546875" customWidth="1"/>
    <col min="2565" max="2565" width="59.7109375" bestFit="1" customWidth="1"/>
    <col min="2566" max="2566" width="57.85546875" bestFit="1" customWidth="1"/>
    <col min="2567" max="2567" width="35.28515625" bestFit="1" customWidth="1"/>
    <col min="2568" max="2568" width="28.140625" bestFit="1" customWidth="1"/>
    <col min="2569" max="2569" width="33.140625" bestFit="1" customWidth="1"/>
    <col min="2570" max="2570" width="26" bestFit="1" customWidth="1"/>
    <col min="2571" max="2571" width="19.140625" bestFit="1" customWidth="1"/>
    <col min="2572" max="2572" width="10.42578125" customWidth="1"/>
    <col min="2573" max="2573" width="11.85546875" customWidth="1"/>
    <col min="2574" max="2574" width="14.7109375" customWidth="1"/>
    <col min="2575" max="2575" width="9" bestFit="1" customWidth="1"/>
    <col min="2816" max="2816" width="4.7109375" bestFit="1" customWidth="1"/>
    <col min="2817" max="2817" width="9.7109375" bestFit="1" customWidth="1"/>
    <col min="2818" max="2818" width="10" bestFit="1" customWidth="1"/>
    <col min="2819" max="2819" width="8.85546875" bestFit="1" customWidth="1"/>
    <col min="2820" max="2820" width="22.85546875" customWidth="1"/>
    <col min="2821" max="2821" width="59.7109375" bestFit="1" customWidth="1"/>
    <col min="2822" max="2822" width="57.85546875" bestFit="1" customWidth="1"/>
    <col min="2823" max="2823" width="35.28515625" bestFit="1" customWidth="1"/>
    <col min="2824" max="2824" width="28.140625" bestFit="1" customWidth="1"/>
    <col min="2825" max="2825" width="33.140625" bestFit="1" customWidth="1"/>
    <col min="2826" max="2826" width="26" bestFit="1" customWidth="1"/>
    <col min="2827" max="2827" width="19.140625" bestFit="1" customWidth="1"/>
    <col min="2828" max="2828" width="10.42578125" customWidth="1"/>
    <col min="2829" max="2829" width="11.85546875" customWidth="1"/>
    <col min="2830" max="2830" width="14.7109375" customWidth="1"/>
    <col min="2831" max="2831" width="9" bestFit="1" customWidth="1"/>
    <col min="3072" max="3072" width="4.7109375" bestFit="1" customWidth="1"/>
    <col min="3073" max="3073" width="9.7109375" bestFit="1" customWidth="1"/>
    <col min="3074" max="3074" width="10" bestFit="1" customWidth="1"/>
    <col min="3075" max="3075" width="8.85546875" bestFit="1" customWidth="1"/>
    <col min="3076" max="3076" width="22.85546875" customWidth="1"/>
    <col min="3077" max="3077" width="59.7109375" bestFit="1" customWidth="1"/>
    <col min="3078" max="3078" width="57.85546875" bestFit="1" customWidth="1"/>
    <col min="3079" max="3079" width="35.28515625" bestFit="1" customWidth="1"/>
    <col min="3080" max="3080" width="28.140625" bestFit="1" customWidth="1"/>
    <col min="3081" max="3081" width="33.140625" bestFit="1" customWidth="1"/>
    <col min="3082" max="3082" width="26" bestFit="1" customWidth="1"/>
    <col min="3083" max="3083" width="19.140625" bestFit="1" customWidth="1"/>
    <col min="3084" max="3084" width="10.42578125" customWidth="1"/>
    <col min="3085" max="3085" width="11.85546875" customWidth="1"/>
    <col min="3086" max="3086" width="14.7109375" customWidth="1"/>
    <col min="3087" max="3087" width="9" bestFit="1" customWidth="1"/>
    <col min="3328" max="3328" width="4.7109375" bestFit="1" customWidth="1"/>
    <col min="3329" max="3329" width="9.7109375" bestFit="1" customWidth="1"/>
    <col min="3330" max="3330" width="10" bestFit="1" customWidth="1"/>
    <col min="3331" max="3331" width="8.85546875" bestFit="1" customWidth="1"/>
    <col min="3332" max="3332" width="22.85546875" customWidth="1"/>
    <col min="3333" max="3333" width="59.7109375" bestFit="1" customWidth="1"/>
    <col min="3334" max="3334" width="57.85546875" bestFit="1" customWidth="1"/>
    <col min="3335" max="3335" width="35.28515625" bestFit="1" customWidth="1"/>
    <col min="3336" max="3336" width="28.140625" bestFit="1" customWidth="1"/>
    <col min="3337" max="3337" width="33.140625" bestFit="1" customWidth="1"/>
    <col min="3338" max="3338" width="26" bestFit="1" customWidth="1"/>
    <col min="3339" max="3339" width="19.140625" bestFit="1" customWidth="1"/>
    <col min="3340" max="3340" width="10.42578125" customWidth="1"/>
    <col min="3341" max="3341" width="11.85546875" customWidth="1"/>
    <col min="3342" max="3342" width="14.7109375" customWidth="1"/>
    <col min="3343" max="3343" width="9" bestFit="1" customWidth="1"/>
    <col min="3584" max="3584" width="4.7109375" bestFit="1" customWidth="1"/>
    <col min="3585" max="3585" width="9.7109375" bestFit="1" customWidth="1"/>
    <col min="3586" max="3586" width="10" bestFit="1" customWidth="1"/>
    <col min="3587" max="3587" width="8.85546875" bestFit="1" customWidth="1"/>
    <col min="3588" max="3588" width="22.85546875" customWidth="1"/>
    <col min="3589" max="3589" width="59.7109375" bestFit="1" customWidth="1"/>
    <col min="3590" max="3590" width="57.85546875" bestFit="1" customWidth="1"/>
    <col min="3591" max="3591" width="35.28515625" bestFit="1" customWidth="1"/>
    <col min="3592" max="3592" width="28.140625" bestFit="1" customWidth="1"/>
    <col min="3593" max="3593" width="33.140625" bestFit="1" customWidth="1"/>
    <col min="3594" max="3594" width="26" bestFit="1" customWidth="1"/>
    <col min="3595" max="3595" width="19.140625" bestFit="1" customWidth="1"/>
    <col min="3596" max="3596" width="10.42578125" customWidth="1"/>
    <col min="3597" max="3597" width="11.85546875" customWidth="1"/>
    <col min="3598" max="3598" width="14.7109375" customWidth="1"/>
    <col min="3599" max="3599" width="9" bestFit="1" customWidth="1"/>
    <col min="3840" max="3840" width="4.7109375" bestFit="1" customWidth="1"/>
    <col min="3841" max="3841" width="9.7109375" bestFit="1" customWidth="1"/>
    <col min="3842" max="3842" width="10" bestFit="1" customWidth="1"/>
    <col min="3843" max="3843" width="8.85546875" bestFit="1" customWidth="1"/>
    <col min="3844" max="3844" width="22.85546875" customWidth="1"/>
    <col min="3845" max="3845" width="59.7109375" bestFit="1" customWidth="1"/>
    <col min="3846" max="3846" width="57.85546875" bestFit="1" customWidth="1"/>
    <col min="3847" max="3847" width="35.28515625" bestFit="1" customWidth="1"/>
    <col min="3848" max="3848" width="28.140625" bestFit="1" customWidth="1"/>
    <col min="3849" max="3849" width="33.140625" bestFit="1" customWidth="1"/>
    <col min="3850" max="3850" width="26" bestFit="1" customWidth="1"/>
    <col min="3851" max="3851" width="19.140625" bestFit="1" customWidth="1"/>
    <col min="3852" max="3852" width="10.42578125" customWidth="1"/>
    <col min="3853" max="3853" width="11.85546875" customWidth="1"/>
    <col min="3854" max="3854" width="14.7109375" customWidth="1"/>
    <col min="3855" max="3855" width="9" bestFit="1" customWidth="1"/>
    <col min="4096" max="4096" width="4.7109375" bestFit="1" customWidth="1"/>
    <col min="4097" max="4097" width="9.7109375" bestFit="1" customWidth="1"/>
    <col min="4098" max="4098" width="10" bestFit="1" customWidth="1"/>
    <col min="4099" max="4099" width="8.85546875" bestFit="1" customWidth="1"/>
    <col min="4100" max="4100" width="22.85546875" customWidth="1"/>
    <col min="4101" max="4101" width="59.7109375" bestFit="1" customWidth="1"/>
    <col min="4102" max="4102" width="57.85546875" bestFit="1" customWidth="1"/>
    <col min="4103" max="4103" width="35.28515625" bestFit="1" customWidth="1"/>
    <col min="4104" max="4104" width="28.140625" bestFit="1" customWidth="1"/>
    <col min="4105" max="4105" width="33.140625" bestFit="1" customWidth="1"/>
    <col min="4106" max="4106" width="26" bestFit="1" customWidth="1"/>
    <col min="4107" max="4107" width="19.140625" bestFit="1" customWidth="1"/>
    <col min="4108" max="4108" width="10.42578125" customWidth="1"/>
    <col min="4109" max="4109" width="11.85546875" customWidth="1"/>
    <col min="4110" max="4110" width="14.7109375" customWidth="1"/>
    <col min="4111" max="4111" width="9" bestFit="1" customWidth="1"/>
    <col min="4352" max="4352" width="4.7109375" bestFit="1" customWidth="1"/>
    <col min="4353" max="4353" width="9.7109375" bestFit="1" customWidth="1"/>
    <col min="4354" max="4354" width="10" bestFit="1" customWidth="1"/>
    <col min="4355" max="4355" width="8.85546875" bestFit="1" customWidth="1"/>
    <col min="4356" max="4356" width="22.85546875" customWidth="1"/>
    <col min="4357" max="4357" width="59.7109375" bestFit="1" customWidth="1"/>
    <col min="4358" max="4358" width="57.85546875" bestFit="1" customWidth="1"/>
    <col min="4359" max="4359" width="35.28515625" bestFit="1" customWidth="1"/>
    <col min="4360" max="4360" width="28.140625" bestFit="1" customWidth="1"/>
    <col min="4361" max="4361" width="33.140625" bestFit="1" customWidth="1"/>
    <col min="4362" max="4362" width="26" bestFit="1" customWidth="1"/>
    <col min="4363" max="4363" width="19.140625" bestFit="1" customWidth="1"/>
    <col min="4364" max="4364" width="10.42578125" customWidth="1"/>
    <col min="4365" max="4365" width="11.85546875" customWidth="1"/>
    <col min="4366" max="4366" width="14.7109375" customWidth="1"/>
    <col min="4367" max="4367" width="9" bestFit="1" customWidth="1"/>
    <col min="4608" max="4608" width="4.7109375" bestFit="1" customWidth="1"/>
    <col min="4609" max="4609" width="9.7109375" bestFit="1" customWidth="1"/>
    <col min="4610" max="4610" width="10" bestFit="1" customWidth="1"/>
    <col min="4611" max="4611" width="8.85546875" bestFit="1" customWidth="1"/>
    <col min="4612" max="4612" width="22.85546875" customWidth="1"/>
    <col min="4613" max="4613" width="59.7109375" bestFit="1" customWidth="1"/>
    <col min="4614" max="4614" width="57.85546875" bestFit="1" customWidth="1"/>
    <col min="4615" max="4615" width="35.28515625" bestFit="1" customWidth="1"/>
    <col min="4616" max="4616" width="28.140625" bestFit="1" customWidth="1"/>
    <col min="4617" max="4617" width="33.140625" bestFit="1" customWidth="1"/>
    <col min="4618" max="4618" width="26" bestFit="1" customWidth="1"/>
    <col min="4619" max="4619" width="19.140625" bestFit="1" customWidth="1"/>
    <col min="4620" max="4620" width="10.42578125" customWidth="1"/>
    <col min="4621" max="4621" width="11.85546875" customWidth="1"/>
    <col min="4622" max="4622" width="14.7109375" customWidth="1"/>
    <col min="4623" max="4623" width="9" bestFit="1" customWidth="1"/>
    <col min="4864" max="4864" width="4.7109375" bestFit="1" customWidth="1"/>
    <col min="4865" max="4865" width="9.7109375" bestFit="1" customWidth="1"/>
    <col min="4866" max="4866" width="10" bestFit="1" customWidth="1"/>
    <col min="4867" max="4867" width="8.85546875" bestFit="1" customWidth="1"/>
    <col min="4868" max="4868" width="22.85546875" customWidth="1"/>
    <col min="4869" max="4869" width="59.7109375" bestFit="1" customWidth="1"/>
    <col min="4870" max="4870" width="57.85546875" bestFit="1" customWidth="1"/>
    <col min="4871" max="4871" width="35.28515625" bestFit="1" customWidth="1"/>
    <col min="4872" max="4872" width="28.140625" bestFit="1" customWidth="1"/>
    <col min="4873" max="4873" width="33.140625" bestFit="1" customWidth="1"/>
    <col min="4874" max="4874" width="26" bestFit="1" customWidth="1"/>
    <col min="4875" max="4875" width="19.140625" bestFit="1" customWidth="1"/>
    <col min="4876" max="4876" width="10.42578125" customWidth="1"/>
    <col min="4877" max="4877" width="11.85546875" customWidth="1"/>
    <col min="4878" max="4878" width="14.7109375" customWidth="1"/>
    <col min="4879" max="4879" width="9" bestFit="1" customWidth="1"/>
    <col min="5120" max="5120" width="4.7109375" bestFit="1" customWidth="1"/>
    <col min="5121" max="5121" width="9.7109375" bestFit="1" customWidth="1"/>
    <col min="5122" max="5122" width="10" bestFit="1" customWidth="1"/>
    <col min="5123" max="5123" width="8.85546875" bestFit="1" customWidth="1"/>
    <col min="5124" max="5124" width="22.85546875" customWidth="1"/>
    <col min="5125" max="5125" width="59.7109375" bestFit="1" customWidth="1"/>
    <col min="5126" max="5126" width="57.85546875" bestFit="1" customWidth="1"/>
    <col min="5127" max="5127" width="35.28515625" bestFit="1" customWidth="1"/>
    <col min="5128" max="5128" width="28.140625" bestFit="1" customWidth="1"/>
    <col min="5129" max="5129" width="33.140625" bestFit="1" customWidth="1"/>
    <col min="5130" max="5130" width="26" bestFit="1" customWidth="1"/>
    <col min="5131" max="5131" width="19.140625" bestFit="1" customWidth="1"/>
    <col min="5132" max="5132" width="10.42578125" customWidth="1"/>
    <col min="5133" max="5133" width="11.85546875" customWidth="1"/>
    <col min="5134" max="5134" width="14.7109375" customWidth="1"/>
    <col min="5135" max="5135" width="9" bestFit="1" customWidth="1"/>
    <col min="5376" max="5376" width="4.7109375" bestFit="1" customWidth="1"/>
    <col min="5377" max="5377" width="9.7109375" bestFit="1" customWidth="1"/>
    <col min="5378" max="5378" width="10" bestFit="1" customWidth="1"/>
    <col min="5379" max="5379" width="8.85546875" bestFit="1" customWidth="1"/>
    <col min="5380" max="5380" width="22.85546875" customWidth="1"/>
    <col min="5381" max="5381" width="59.7109375" bestFit="1" customWidth="1"/>
    <col min="5382" max="5382" width="57.85546875" bestFit="1" customWidth="1"/>
    <col min="5383" max="5383" width="35.28515625" bestFit="1" customWidth="1"/>
    <col min="5384" max="5384" width="28.140625" bestFit="1" customWidth="1"/>
    <col min="5385" max="5385" width="33.140625" bestFit="1" customWidth="1"/>
    <col min="5386" max="5386" width="26" bestFit="1" customWidth="1"/>
    <col min="5387" max="5387" width="19.140625" bestFit="1" customWidth="1"/>
    <col min="5388" max="5388" width="10.42578125" customWidth="1"/>
    <col min="5389" max="5389" width="11.85546875" customWidth="1"/>
    <col min="5390" max="5390" width="14.7109375" customWidth="1"/>
    <col min="5391" max="5391" width="9" bestFit="1" customWidth="1"/>
    <col min="5632" max="5632" width="4.7109375" bestFit="1" customWidth="1"/>
    <col min="5633" max="5633" width="9.7109375" bestFit="1" customWidth="1"/>
    <col min="5634" max="5634" width="10" bestFit="1" customWidth="1"/>
    <col min="5635" max="5635" width="8.85546875" bestFit="1" customWidth="1"/>
    <col min="5636" max="5636" width="22.85546875" customWidth="1"/>
    <col min="5637" max="5637" width="59.7109375" bestFit="1" customWidth="1"/>
    <col min="5638" max="5638" width="57.85546875" bestFit="1" customWidth="1"/>
    <col min="5639" max="5639" width="35.28515625" bestFit="1" customWidth="1"/>
    <col min="5640" max="5640" width="28.140625" bestFit="1" customWidth="1"/>
    <col min="5641" max="5641" width="33.140625" bestFit="1" customWidth="1"/>
    <col min="5642" max="5642" width="26" bestFit="1" customWidth="1"/>
    <col min="5643" max="5643" width="19.140625" bestFit="1" customWidth="1"/>
    <col min="5644" max="5644" width="10.42578125" customWidth="1"/>
    <col min="5645" max="5645" width="11.85546875" customWidth="1"/>
    <col min="5646" max="5646" width="14.7109375" customWidth="1"/>
    <col min="5647" max="5647" width="9" bestFit="1" customWidth="1"/>
    <col min="5888" max="5888" width="4.7109375" bestFit="1" customWidth="1"/>
    <col min="5889" max="5889" width="9.7109375" bestFit="1" customWidth="1"/>
    <col min="5890" max="5890" width="10" bestFit="1" customWidth="1"/>
    <col min="5891" max="5891" width="8.85546875" bestFit="1" customWidth="1"/>
    <col min="5892" max="5892" width="22.85546875" customWidth="1"/>
    <col min="5893" max="5893" width="59.7109375" bestFit="1" customWidth="1"/>
    <col min="5894" max="5894" width="57.85546875" bestFit="1" customWidth="1"/>
    <col min="5895" max="5895" width="35.28515625" bestFit="1" customWidth="1"/>
    <col min="5896" max="5896" width="28.140625" bestFit="1" customWidth="1"/>
    <col min="5897" max="5897" width="33.140625" bestFit="1" customWidth="1"/>
    <col min="5898" max="5898" width="26" bestFit="1" customWidth="1"/>
    <col min="5899" max="5899" width="19.140625" bestFit="1" customWidth="1"/>
    <col min="5900" max="5900" width="10.42578125" customWidth="1"/>
    <col min="5901" max="5901" width="11.85546875" customWidth="1"/>
    <col min="5902" max="5902" width="14.7109375" customWidth="1"/>
    <col min="5903" max="5903" width="9" bestFit="1" customWidth="1"/>
    <col min="6144" max="6144" width="4.7109375" bestFit="1" customWidth="1"/>
    <col min="6145" max="6145" width="9.7109375" bestFit="1" customWidth="1"/>
    <col min="6146" max="6146" width="10" bestFit="1" customWidth="1"/>
    <col min="6147" max="6147" width="8.85546875" bestFit="1" customWidth="1"/>
    <col min="6148" max="6148" width="22.85546875" customWidth="1"/>
    <col min="6149" max="6149" width="59.7109375" bestFit="1" customWidth="1"/>
    <col min="6150" max="6150" width="57.85546875" bestFit="1" customWidth="1"/>
    <col min="6151" max="6151" width="35.28515625" bestFit="1" customWidth="1"/>
    <col min="6152" max="6152" width="28.140625" bestFit="1" customWidth="1"/>
    <col min="6153" max="6153" width="33.140625" bestFit="1" customWidth="1"/>
    <col min="6154" max="6154" width="26" bestFit="1" customWidth="1"/>
    <col min="6155" max="6155" width="19.140625" bestFit="1" customWidth="1"/>
    <col min="6156" max="6156" width="10.42578125" customWidth="1"/>
    <col min="6157" max="6157" width="11.85546875" customWidth="1"/>
    <col min="6158" max="6158" width="14.7109375" customWidth="1"/>
    <col min="6159" max="6159" width="9" bestFit="1" customWidth="1"/>
    <col min="6400" max="6400" width="4.7109375" bestFit="1" customWidth="1"/>
    <col min="6401" max="6401" width="9.7109375" bestFit="1" customWidth="1"/>
    <col min="6402" max="6402" width="10" bestFit="1" customWidth="1"/>
    <col min="6403" max="6403" width="8.85546875" bestFit="1" customWidth="1"/>
    <col min="6404" max="6404" width="22.85546875" customWidth="1"/>
    <col min="6405" max="6405" width="59.7109375" bestFit="1" customWidth="1"/>
    <col min="6406" max="6406" width="57.85546875" bestFit="1" customWidth="1"/>
    <col min="6407" max="6407" width="35.28515625" bestFit="1" customWidth="1"/>
    <col min="6408" max="6408" width="28.140625" bestFit="1" customWidth="1"/>
    <col min="6409" max="6409" width="33.140625" bestFit="1" customWidth="1"/>
    <col min="6410" max="6410" width="26" bestFit="1" customWidth="1"/>
    <col min="6411" max="6411" width="19.140625" bestFit="1" customWidth="1"/>
    <col min="6412" max="6412" width="10.42578125" customWidth="1"/>
    <col min="6413" max="6413" width="11.85546875" customWidth="1"/>
    <col min="6414" max="6414" width="14.7109375" customWidth="1"/>
    <col min="6415" max="6415" width="9" bestFit="1" customWidth="1"/>
    <col min="6656" max="6656" width="4.7109375" bestFit="1" customWidth="1"/>
    <col min="6657" max="6657" width="9.7109375" bestFit="1" customWidth="1"/>
    <col min="6658" max="6658" width="10" bestFit="1" customWidth="1"/>
    <col min="6659" max="6659" width="8.85546875" bestFit="1" customWidth="1"/>
    <col min="6660" max="6660" width="22.85546875" customWidth="1"/>
    <col min="6661" max="6661" width="59.7109375" bestFit="1" customWidth="1"/>
    <col min="6662" max="6662" width="57.85546875" bestFit="1" customWidth="1"/>
    <col min="6663" max="6663" width="35.28515625" bestFit="1" customWidth="1"/>
    <col min="6664" max="6664" width="28.140625" bestFit="1" customWidth="1"/>
    <col min="6665" max="6665" width="33.140625" bestFit="1" customWidth="1"/>
    <col min="6666" max="6666" width="26" bestFit="1" customWidth="1"/>
    <col min="6667" max="6667" width="19.140625" bestFit="1" customWidth="1"/>
    <col min="6668" max="6668" width="10.42578125" customWidth="1"/>
    <col min="6669" max="6669" width="11.85546875" customWidth="1"/>
    <col min="6670" max="6670" width="14.7109375" customWidth="1"/>
    <col min="6671" max="6671" width="9" bestFit="1" customWidth="1"/>
    <col min="6912" max="6912" width="4.7109375" bestFit="1" customWidth="1"/>
    <col min="6913" max="6913" width="9.7109375" bestFit="1" customWidth="1"/>
    <col min="6914" max="6914" width="10" bestFit="1" customWidth="1"/>
    <col min="6915" max="6915" width="8.85546875" bestFit="1" customWidth="1"/>
    <col min="6916" max="6916" width="22.85546875" customWidth="1"/>
    <col min="6917" max="6917" width="59.7109375" bestFit="1" customWidth="1"/>
    <col min="6918" max="6918" width="57.85546875" bestFit="1" customWidth="1"/>
    <col min="6919" max="6919" width="35.28515625" bestFit="1" customWidth="1"/>
    <col min="6920" max="6920" width="28.140625" bestFit="1" customWidth="1"/>
    <col min="6921" max="6921" width="33.140625" bestFit="1" customWidth="1"/>
    <col min="6922" max="6922" width="26" bestFit="1" customWidth="1"/>
    <col min="6923" max="6923" width="19.140625" bestFit="1" customWidth="1"/>
    <col min="6924" max="6924" width="10.42578125" customWidth="1"/>
    <col min="6925" max="6925" width="11.85546875" customWidth="1"/>
    <col min="6926" max="6926" width="14.7109375" customWidth="1"/>
    <col min="6927" max="6927" width="9" bestFit="1" customWidth="1"/>
    <col min="7168" max="7168" width="4.7109375" bestFit="1" customWidth="1"/>
    <col min="7169" max="7169" width="9.7109375" bestFit="1" customWidth="1"/>
    <col min="7170" max="7170" width="10" bestFit="1" customWidth="1"/>
    <col min="7171" max="7171" width="8.85546875" bestFit="1" customWidth="1"/>
    <col min="7172" max="7172" width="22.85546875" customWidth="1"/>
    <col min="7173" max="7173" width="59.7109375" bestFit="1" customWidth="1"/>
    <col min="7174" max="7174" width="57.85546875" bestFit="1" customWidth="1"/>
    <col min="7175" max="7175" width="35.28515625" bestFit="1" customWidth="1"/>
    <col min="7176" max="7176" width="28.140625" bestFit="1" customWidth="1"/>
    <col min="7177" max="7177" width="33.140625" bestFit="1" customWidth="1"/>
    <col min="7178" max="7178" width="26" bestFit="1" customWidth="1"/>
    <col min="7179" max="7179" width="19.140625" bestFit="1" customWidth="1"/>
    <col min="7180" max="7180" width="10.42578125" customWidth="1"/>
    <col min="7181" max="7181" width="11.85546875" customWidth="1"/>
    <col min="7182" max="7182" width="14.7109375" customWidth="1"/>
    <col min="7183" max="7183" width="9" bestFit="1" customWidth="1"/>
    <col min="7424" max="7424" width="4.7109375" bestFit="1" customWidth="1"/>
    <col min="7425" max="7425" width="9.7109375" bestFit="1" customWidth="1"/>
    <col min="7426" max="7426" width="10" bestFit="1" customWidth="1"/>
    <col min="7427" max="7427" width="8.85546875" bestFit="1" customWidth="1"/>
    <col min="7428" max="7428" width="22.85546875" customWidth="1"/>
    <col min="7429" max="7429" width="59.7109375" bestFit="1" customWidth="1"/>
    <col min="7430" max="7430" width="57.85546875" bestFit="1" customWidth="1"/>
    <col min="7431" max="7431" width="35.28515625" bestFit="1" customWidth="1"/>
    <col min="7432" max="7432" width="28.140625" bestFit="1" customWidth="1"/>
    <col min="7433" max="7433" width="33.140625" bestFit="1" customWidth="1"/>
    <col min="7434" max="7434" width="26" bestFit="1" customWidth="1"/>
    <col min="7435" max="7435" width="19.140625" bestFit="1" customWidth="1"/>
    <col min="7436" max="7436" width="10.42578125" customWidth="1"/>
    <col min="7437" max="7437" width="11.85546875" customWidth="1"/>
    <col min="7438" max="7438" width="14.7109375" customWidth="1"/>
    <col min="7439" max="7439" width="9" bestFit="1" customWidth="1"/>
    <col min="7680" max="7680" width="4.7109375" bestFit="1" customWidth="1"/>
    <col min="7681" max="7681" width="9.7109375" bestFit="1" customWidth="1"/>
    <col min="7682" max="7682" width="10" bestFit="1" customWidth="1"/>
    <col min="7683" max="7683" width="8.85546875" bestFit="1" customWidth="1"/>
    <col min="7684" max="7684" width="22.85546875" customWidth="1"/>
    <col min="7685" max="7685" width="59.7109375" bestFit="1" customWidth="1"/>
    <col min="7686" max="7686" width="57.85546875" bestFit="1" customWidth="1"/>
    <col min="7687" max="7687" width="35.28515625" bestFit="1" customWidth="1"/>
    <col min="7688" max="7688" width="28.140625" bestFit="1" customWidth="1"/>
    <col min="7689" max="7689" width="33.140625" bestFit="1" customWidth="1"/>
    <col min="7690" max="7690" width="26" bestFit="1" customWidth="1"/>
    <col min="7691" max="7691" width="19.140625" bestFit="1" customWidth="1"/>
    <col min="7692" max="7692" width="10.42578125" customWidth="1"/>
    <col min="7693" max="7693" width="11.85546875" customWidth="1"/>
    <col min="7694" max="7694" width="14.7109375" customWidth="1"/>
    <col min="7695" max="7695" width="9" bestFit="1" customWidth="1"/>
    <col min="7936" max="7936" width="4.7109375" bestFit="1" customWidth="1"/>
    <col min="7937" max="7937" width="9.7109375" bestFit="1" customWidth="1"/>
    <col min="7938" max="7938" width="10" bestFit="1" customWidth="1"/>
    <col min="7939" max="7939" width="8.85546875" bestFit="1" customWidth="1"/>
    <col min="7940" max="7940" width="22.85546875" customWidth="1"/>
    <col min="7941" max="7941" width="59.7109375" bestFit="1" customWidth="1"/>
    <col min="7942" max="7942" width="57.85546875" bestFit="1" customWidth="1"/>
    <col min="7943" max="7943" width="35.28515625" bestFit="1" customWidth="1"/>
    <col min="7944" max="7944" width="28.140625" bestFit="1" customWidth="1"/>
    <col min="7945" max="7945" width="33.140625" bestFit="1" customWidth="1"/>
    <col min="7946" max="7946" width="26" bestFit="1" customWidth="1"/>
    <col min="7947" max="7947" width="19.140625" bestFit="1" customWidth="1"/>
    <col min="7948" max="7948" width="10.42578125" customWidth="1"/>
    <col min="7949" max="7949" width="11.85546875" customWidth="1"/>
    <col min="7950" max="7950" width="14.7109375" customWidth="1"/>
    <col min="7951" max="7951" width="9" bestFit="1" customWidth="1"/>
    <col min="8192" max="8192" width="4.7109375" bestFit="1" customWidth="1"/>
    <col min="8193" max="8193" width="9.7109375" bestFit="1" customWidth="1"/>
    <col min="8194" max="8194" width="10" bestFit="1" customWidth="1"/>
    <col min="8195" max="8195" width="8.85546875" bestFit="1" customWidth="1"/>
    <col min="8196" max="8196" width="22.85546875" customWidth="1"/>
    <col min="8197" max="8197" width="59.7109375" bestFit="1" customWidth="1"/>
    <col min="8198" max="8198" width="57.85546875" bestFit="1" customWidth="1"/>
    <col min="8199" max="8199" width="35.28515625" bestFit="1" customWidth="1"/>
    <col min="8200" max="8200" width="28.140625" bestFit="1" customWidth="1"/>
    <col min="8201" max="8201" width="33.140625" bestFit="1" customWidth="1"/>
    <col min="8202" max="8202" width="26" bestFit="1" customWidth="1"/>
    <col min="8203" max="8203" width="19.140625" bestFit="1" customWidth="1"/>
    <col min="8204" max="8204" width="10.42578125" customWidth="1"/>
    <col min="8205" max="8205" width="11.85546875" customWidth="1"/>
    <col min="8206" max="8206" width="14.7109375" customWidth="1"/>
    <col min="8207" max="8207" width="9" bestFit="1" customWidth="1"/>
    <col min="8448" max="8448" width="4.7109375" bestFit="1" customWidth="1"/>
    <col min="8449" max="8449" width="9.7109375" bestFit="1" customWidth="1"/>
    <col min="8450" max="8450" width="10" bestFit="1" customWidth="1"/>
    <col min="8451" max="8451" width="8.85546875" bestFit="1" customWidth="1"/>
    <col min="8452" max="8452" width="22.85546875" customWidth="1"/>
    <col min="8453" max="8453" width="59.7109375" bestFit="1" customWidth="1"/>
    <col min="8454" max="8454" width="57.85546875" bestFit="1" customWidth="1"/>
    <col min="8455" max="8455" width="35.28515625" bestFit="1" customWidth="1"/>
    <col min="8456" max="8456" width="28.140625" bestFit="1" customWidth="1"/>
    <col min="8457" max="8457" width="33.140625" bestFit="1" customWidth="1"/>
    <col min="8458" max="8458" width="26" bestFit="1" customWidth="1"/>
    <col min="8459" max="8459" width="19.140625" bestFit="1" customWidth="1"/>
    <col min="8460" max="8460" width="10.42578125" customWidth="1"/>
    <col min="8461" max="8461" width="11.85546875" customWidth="1"/>
    <col min="8462" max="8462" width="14.7109375" customWidth="1"/>
    <col min="8463" max="8463" width="9" bestFit="1" customWidth="1"/>
    <col min="8704" max="8704" width="4.7109375" bestFit="1" customWidth="1"/>
    <col min="8705" max="8705" width="9.7109375" bestFit="1" customWidth="1"/>
    <col min="8706" max="8706" width="10" bestFit="1" customWidth="1"/>
    <col min="8707" max="8707" width="8.85546875" bestFit="1" customWidth="1"/>
    <col min="8708" max="8708" width="22.85546875" customWidth="1"/>
    <col min="8709" max="8709" width="59.7109375" bestFit="1" customWidth="1"/>
    <col min="8710" max="8710" width="57.85546875" bestFit="1" customWidth="1"/>
    <col min="8711" max="8711" width="35.28515625" bestFit="1" customWidth="1"/>
    <col min="8712" max="8712" width="28.140625" bestFit="1" customWidth="1"/>
    <col min="8713" max="8713" width="33.140625" bestFit="1" customWidth="1"/>
    <col min="8714" max="8714" width="26" bestFit="1" customWidth="1"/>
    <col min="8715" max="8715" width="19.140625" bestFit="1" customWidth="1"/>
    <col min="8716" max="8716" width="10.42578125" customWidth="1"/>
    <col min="8717" max="8717" width="11.85546875" customWidth="1"/>
    <col min="8718" max="8718" width="14.7109375" customWidth="1"/>
    <col min="8719" max="8719" width="9" bestFit="1" customWidth="1"/>
    <col min="8960" max="8960" width="4.7109375" bestFit="1" customWidth="1"/>
    <col min="8961" max="8961" width="9.7109375" bestFit="1" customWidth="1"/>
    <col min="8962" max="8962" width="10" bestFit="1" customWidth="1"/>
    <col min="8963" max="8963" width="8.85546875" bestFit="1" customWidth="1"/>
    <col min="8964" max="8964" width="22.85546875" customWidth="1"/>
    <col min="8965" max="8965" width="59.7109375" bestFit="1" customWidth="1"/>
    <col min="8966" max="8966" width="57.85546875" bestFit="1" customWidth="1"/>
    <col min="8967" max="8967" width="35.28515625" bestFit="1" customWidth="1"/>
    <col min="8968" max="8968" width="28.140625" bestFit="1" customWidth="1"/>
    <col min="8969" max="8969" width="33.140625" bestFit="1" customWidth="1"/>
    <col min="8970" max="8970" width="26" bestFit="1" customWidth="1"/>
    <col min="8971" max="8971" width="19.140625" bestFit="1" customWidth="1"/>
    <col min="8972" max="8972" width="10.42578125" customWidth="1"/>
    <col min="8973" max="8973" width="11.85546875" customWidth="1"/>
    <col min="8974" max="8974" width="14.7109375" customWidth="1"/>
    <col min="8975" max="8975" width="9" bestFit="1" customWidth="1"/>
    <col min="9216" max="9216" width="4.7109375" bestFit="1" customWidth="1"/>
    <col min="9217" max="9217" width="9.7109375" bestFit="1" customWidth="1"/>
    <col min="9218" max="9218" width="10" bestFit="1" customWidth="1"/>
    <col min="9219" max="9219" width="8.85546875" bestFit="1" customWidth="1"/>
    <col min="9220" max="9220" width="22.85546875" customWidth="1"/>
    <col min="9221" max="9221" width="59.7109375" bestFit="1" customWidth="1"/>
    <col min="9222" max="9222" width="57.85546875" bestFit="1" customWidth="1"/>
    <col min="9223" max="9223" width="35.28515625" bestFit="1" customWidth="1"/>
    <col min="9224" max="9224" width="28.140625" bestFit="1" customWidth="1"/>
    <col min="9225" max="9225" width="33.140625" bestFit="1" customWidth="1"/>
    <col min="9226" max="9226" width="26" bestFit="1" customWidth="1"/>
    <col min="9227" max="9227" width="19.140625" bestFit="1" customWidth="1"/>
    <col min="9228" max="9228" width="10.42578125" customWidth="1"/>
    <col min="9229" max="9229" width="11.85546875" customWidth="1"/>
    <col min="9230" max="9230" width="14.7109375" customWidth="1"/>
    <col min="9231" max="9231" width="9" bestFit="1" customWidth="1"/>
    <col min="9472" max="9472" width="4.7109375" bestFit="1" customWidth="1"/>
    <col min="9473" max="9473" width="9.7109375" bestFit="1" customWidth="1"/>
    <col min="9474" max="9474" width="10" bestFit="1" customWidth="1"/>
    <col min="9475" max="9475" width="8.85546875" bestFit="1" customWidth="1"/>
    <col min="9476" max="9476" width="22.85546875" customWidth="1"/>
    <col min="9477" max="9477" width="59.7109375" bestFit="1" customWidth="1"/>
    <col min="9478" max="9478" width="57.85546875" bestFit="1" customWidth="1"/>
    <col min="9479" max="9479" width="35.28515625" bestFit="1" customWidth="1"/>
    <col min="9480" max="9480" width="28.140625" bestFit="1" customWidth="1"/>
    <col min="9481" max="9481" width="33.140625" bestFit="1" customWidth="1"/>
    <col min="9482" max="9482" width="26" bestFit="1" customWidth="1"/>
    <col min="9483" max="9483" width="19.140625" bestFit="1" customWidth="1"/>
    <col min="9484" max="9484" width="10.42578125" customWidth="1"/>
    <col min="9485" max="9485" width="11.85546875" customWidth="1"/>
    <col min="9486" max="9486" width="14.7109375" customWidth="1"/>
    <col min="9487" max="9487" width="9" bestFit="1" customWidth="1"/>
    <col min="9728" max="9728" width="4.7109375" bestFit="1" customWidth="1"/>
    <col min="9729" max="9729" width="9.7109375" bestFit="1" customWidth="1"/>
    <col min="9730" max="9730" width="10" bestFit="1" customWidth="1"/>
    <col min="9731" max="9731" width="8.85546875" bestFit="1" customWidth="1"/>
    <col min="9732" max="9732" width="22.85546875" customWidth="1"/>
    <col min="9733" max="9733" width="59.7109375" bestFit="1" customWidth="1"/>
    <col min="9734" max="9734" width="57.85546875" bestFit="1" customWidth="1"/>
    <col min="9735" max="9735" width="35.28515625" bestFit="1" customWidth="1"/>
    <col min="9736" max="9736" width="28.140625" bestFit="1" customWidth="1"/>
    <col min="9737" max="9737" width="33.140625" bestFit="1" customWidth="1"/>
    <col min="9738" max="9738" width="26" bestFit="1" customWidth="1"/>
    <col min="9739" max="9739" width="19.140625" bestFit="1" customWidth="1"/>
    <col min="9740" max="9740" width="10.42578125" customWidth="1"/>
    <col min="9741" max="9741" width="11.85546875" customWidth="1"/>
    <col min="9742" max="9742" width="14.7109375" customWidth="1"/>
    <col min="9743" max="9743" width="9" bestFit="1" customWidth="1"/>
    <col min="9984" max="9984" width="4.7109375" bestFit="1" customWidth="1"/>
    <col min="9985" max="9985" width="9.7109375" bestFit="1" customWidth="1"/>
    <col min="9986" max="9986" width="10" bestFit="1" customWidth="1"/>
    <col min="9987" max="9987" width="8.85546875" bestFit="1" customWidth="1"/>
    <col min="9988" max="9988" width="22.85546875" customWidth="1"/>
    <col min="9989" max="9989" width="59.7109375" bestFit="1" customWidth="1"/>
    <col min="9990" max="9990" width="57.85546875" bestFit="1" customWidth="1"/>
    <col min="9991" max="9991" width="35.28515625" bestFit="1" customWidth="1"/>
    <col min="9992" max="9992" width="28.140625" bestFit="1" customWidth="1"/>
    <col min="9993" max="9993" width="33.140625" bestFit="1" customWidth="1"/>
    <col min="9994" max="9994" width="26" bestFit="1" customWidth="1"/>
    <col min="9995" max="9995" width="19.140625" bestFit="1" customWidth="1"/>
    <col min="9996" max="9996" width="10.42578125" customWidth="1"/>
    <col min="9997" max="9997" width="11.85546875" customWidth="1"/>
    <col min="9998" max="9998" width="14.7109375" customWidth="1"/>
    <col min="9999" max="9999" width="9" bestFit="1" customWidth="1"/>
    <col min="10240" max="10240" width="4.7109375" bestFit="1" customWidth="1"/>
    <col min="10241" max="10241" width="9.7109375" bestFit="1" customWidth="1"/>
    <col min="10242" max="10242" width="10" bestFit="1" customWidth="1"/>
    <col min="10243" max="10243" width="8.85546875" bestFit="1" customWidth="1"/>
    <col min="10244" max="10244" width="22.85546875" customWidth="1"/>
    <col min="10245" max="10245" width="59.7109375" bestFit="1" customWidth="1"/>
    <col min="10246" max="10246" width="57.85546875" bestFit="1" customWidth="1"/>
    <col min="10247" max="10247" width="35.28515625" bestFit="1" customWidth="1"/>
    <col min="10248" max="10248" width="28.140625" bestFit="1" customWidth="1"/>
    <col min="10249" max="10249" width="33.140625" bestFit="1" customWidth="1"/>
    <col min="10250" max="10250" width="26" bestFit="1" customWidth="1"/>
    <col min="10251" max="10251" width="19.140625" bestFit="1" customWidth="1"/>
    <col min="10252" max="10252" width="10.42578125" customWidth="1"/>
    <col min="10253" max="10253" width="11.85546875" customWidth="1"/>
    <col min="10254" max="10254" width="14.7109375" customWidth="1"/>
    <col min="10255" max="10255" width="9" bestFit="1" customWidth="1"/>
    <col min="10496" max="10496" width="4.7109375" bestFit="1" customWidth="1"/>
    <col min="10497" max="10497" width="9.7109375" bestFit="1" customWidth="1"/>
    <col min="10498" max="10498" width="10" bestFit="1" customWidth="1"/>
    <col min="10499" max="10499" width="8.85546875" bestFit="1" customWidth="1"/>
    <col min="10500" max="10500" width="22.85546875" customWidth="1"/>
    <col min="10501" max="10501" width="59.7109375" bestFit="1" customWidth="1"/>
    <col min="10502" max="10502" width="57.85546875" bestFit="1" customWidth="1"/>
    <col min="10503" max="10503" width="35.28515625" bestFit="1" customWidth="1"/>
    <col min="10504" max="10504" width="28.140625" bestFit="1" customWidth="1"/>
    <col min="10505" max="10505" width="33.140625" bestFit="1" customWidth="1"/>
    <col min="10506" max="10506" width="26" bestFit="1" customWidth="1"/>
    <col min="10507" max="10507" width="19.140625" bestFit="1" customWidth="1"/>
    <col min="10508" max="10508" width="10.42578125" customWidth="1"/>
    <col min="10509" max="10509" width="11.85546875" customWidth="1"/>
    <col min="10510" max="10510" width="14.7109375" customWidth="1"/>
    <col min="10511" max="10511" width="9" bestFit="1" customWidth="1"/>
    <col min="10752" max="10752" width="4.7109375" bestFit="1" customWidth="1"/>
    <col min="10753" max="10753" width="9.7109375" bestFit="1" customWidth="1"/>
    <col min="10754" max="10754" width="10" bestFit="1" customWidth="1"/>
    <col min="10755" max="10755" width="8.85546875" bestFit="1" customWidth="1"/>
    <col min="10756" max="10756" width="22.85546875" customWidth="1"/>
    <col min="10757" max="10757" width="59.7109375" bestFit="1" customWidth="1"/>
    <col min="10758" max="10758" width="57.85546875" bestFit="1" customWidth="1"/>
    <col min="10759" max="10759" width="35.28515625" bestFit="1" customWidth="1"/>
    <col min="10760" max="10760" width="28.140625" bestFit="1" customWidth="1"/>
    <col min="10761" max="10761" width="33.140625" bestFit="1" customWidth="1"/>
    <col min="10762" max="10762" width="26" bestFit="1" customWidth="1"/>
    <col min="10763" max="10763" width="19.140625" bestFit="1" customWidth="1"/>
    <col min="10764" max="10764" width="10.42578125" customWidth="1"/>
    <col min="10765" max="10765" width="11.85546875" customWidth="1"/>
    <col min="10766" max="10766" width="14.7109375" customWidth="1"/>
    <col min="10767" max="10767" width="9" bestFit="1" customWidth="1"/>
    <col min="11008" max="11008" width="4.7109375" bestFit="1" customWidth="1"/>
    <col min="11009" max="11009" width="9.7109375" bestFit="1" customWidth="1"/>
    <col min="11010" max="11010" width="10" bestFit="1" customWidth="1"/>
    <col min="11011" max="11011" width="8.85546875" bestFit="1" customWidth="1"/>
    <col min="11012" max="11012" width="22.85546875" customWidth="1"/>
    <col min="11013" max="11013" width="59.7109375" bestFit="1" customWidth="1"/>
    <col min="11014" max="11014" width="57.85546875" bestFit="1" customWidth="1"/>
    <col min="11015" max="11015" width="35.28515625" bestFit="1" customWidth="1"/>
    <col min="11016" max="11016" width="28.140625" bestFit="1" customWidth="1"/>
    <col min="11017" max="11017" width="33.140625" bestFit="1" customWidth="1"/>
    <col min="11018" max="11018" width="26" bestFit="1" customWidth="1"/>
    <col min="11019" max="11019" width="19.140625" bestFit="1" customWidth="1"/>
    <col min="11020" max="11020" width="10.42578125" customWidth="1"/>
    <col min="11021" max="11021" width="11.85546875" customWidth="1"/>
    <col min="11022" max="11022" width="14.7109375" customWidth="1"/>
    <col min="11023" max="11023" width="9" bestFit="1" customWidth="1"/>
    <col min="11264" max="11264" width="4.7109375" bestFit="1" customWidth="1"/>
    <col min="11265" max="11265" width="9.7109375" bestFit="1" customWidth="1"/>
    <col min="11266" max="11266" width="10" bestFit="1" customWidth="1"/>
    <col min="11267" max="11267" width="8.85546875" bestFit="1" customWidth="1"/>
    <col min="11268" max="11268" width="22.85546875" customWidth="1"/>
    <col min="11269" max="11269" width="59.7109375" bestFit="1" customWidth="1"/>
    <col min="11270" max="11270" width="57.85546875" bestFit="1" customWidth="1"/>
    <col min="11271" max="11271" width="35.28515625" bestFit="1" customWidth="1"/>
    <col min="11272" max="11272" width="28.140625" bestFit="1" customWidth="1"/>
    <col min="11273" max="11273" width="33.140625" bestFit="1" customWidth="1"/>
    <col min="11274" max="11274" width="26" bestFit="1" customWidth="1"/>
    <col min="11275" max="11275" width="19.140625" bestFit="1" customWidth="1"/>
    <col min="11276" max="11276" width="10.42578125" customWidth="1"/>
    <col min="11277" max="11277" width="11.85546875" customWidth="1"/>
    <col min="11278" max="11278" width="14.7109375" customWidth="1"/>
    <col min="11279" max="11279" width="9" bestFit="1" customWidth="1"/>
    <col min="11520" max="11520" width="4.7109375" bestFit="1" customWidth="1"/>
    <col min="11521" max="11521" width="9.7109375" bestFit="1" customWidth="1"/>
    <col min="11522" max="11522" width="10" bestFit="1" customWidth="1"/>
    <col min="11523" max="11523" width="8.85546875" bestFit="1" customWidth="1"/>
    <col min="11524" max="11524" width="22.85546875" customWidth="1"/>
    <col min="11525" max="11525" width="59.7109375" bestFit="1" customWidth="1"/>
    <col min="11526" max="11526" width="57.85546875" bestFit="1" customWidth="1"/>
    <col min="11527" max="11527" width="35.28515625" bestFit="1" customWidth="1"/>
    <col min="11528" max="11528" width="28.140625" bestFit="1" customWidth="1"/>
    <col min="11529" max="11529" width="33.140625" bestFit="1" customWidth="1"/>
    <col min="11530" max="11530" width="26" bestFit="1" customWidth="1"/>
    <col min="11531" max="11531" width="19.140625" bestFit="1" customWidth="1"/>
    <col min="11532" max="11532" width="10.42578125" customWidth="1"/>
    <col min="11533" max="11533" width="11.85546875" customWidth="1"/>
    <col min="11534" max="11534" width="14.7109375" customWidth="1"/>
    <col min="11535" max="11535" width="9" bestFit="1" customWidth="1"/>
    <col min="11776" max="11776" width="4.7109375" bestFit="1" customWidth="1"/>
    <col min="11777" max="11777" width="9.7109375" bestFit="1" customWidth="1"/>
    <col min="11778" max="11778" width="10" bestFit="1" customWidth="1"/>
    <col min="11779" max="11779" width="8.85546875" bestFit="1" customWidth="1"/>
    <col min="11780" max="11780" width="22.85546875" customWidth="1"/>
    <col min="11781" max="11781" width="59.7109375" bestFit="1" customWidth="1"/>
    <col min="11782" max="11782" width="57.85546875" bestFit="1" customWidth="1"/>
    <col min="11783" max="11783" width="35.28515625" bestFit="1" customWidth="1"/>
    <col min="11784" max="11784" width="28.140625" bestFit="1" customWidth="1"/>
    <col min="11785" max="11785" width="33.140625" bestFit="1" customWidth="1"/>
    <col min="11786" max="11786" width="26" bestFit="1" customWidth="1"/>
    <col min="11787" max="11787" width="19.140625" bestFit="1" customWidth="1"/>
    <col min="11788" max="11788" width="10.42578125" customWidth="1"/>
    <col min="11789" max="11789" width="11.85546875" customWidth="1"/>
    <col min="11790" max="11790" width="14.7109375" customWidth="1"/>
    <col min="11791" max="11791" width="9" bestFit="1" customWidth="1"/>
    <col min="12032" max="12032" width="4.7109375" bestFit="1" customWidth="1"/>
    <col min="12033" max="12033" width="9.7109375" bestFit="1" customWidth="1"/>
    <col min="12034" max="12034" width="10" bestFit="1" customWidth="1"/>
    <col min="12035" max="12035" width="8.85546875" bestFit="1" customWidth="1"/>
    <col min="12036" max="12036" width="22.85546875" customWidth="1"/>
    <col min="12037" max="12037" width="59.7109375" bestFit="1" customWidth="1"/>
    <col min="12038" max="12038" width="57.85546875" bestFit="1" customWidth="1"/>
    <col min="12039" max="12039" width="35.28515625" bestFit="1" customWidth="1"/>
    <col min="12040" max="12040" width="28.140625" bestFit="1" customWidth="1"/>
    <col min="12041" max="12041" width="33.140625" bestFit="1" customWidth="1"/>
    <col min="12042" max="12042" width="26" bestFit="1" customWidth="1"/>
    <col min="12043" max="12043" width="19.140625" bestFit="1" customWidth="1"/>
    <col min="12044" max="12044" width="10.42578125" customWidth="1"/>
    <col min="12045" max="12045" width="11.85546875" customWidth="1"/>
    <col min="12046" max="12046" width="14.7109375" customWidth="1"/>
    <col min="12047" max="12047" width="9" bestFit="1" customWidth="1"/>
    <col min="12288" max="12288" width="4.7109375" bestFit="1" customWidth="1"/>
    <col min="12289" max="12289" width="9.7109375" bestFit="1" customWidth="1"/>
    <col min="12290" max="12290" width="10" bestFit="1" customWidth="1"/>
    <col min="12291" max="12291" width="8.85546875" bestFit="1" customWidth="1"/>
    <col min="12292" max="12292" width="22.85546875" customWidth="1"/>
    <col min="12293" max="12293" width="59.7109375" bestFit="1" customWidth="1"/>
    <col min="12294" max="12294" width="57.85546875" bestFit="1" customWidth="1"/>
    <col min="12295" max="12295" width="35.28515625" bestFit="1" customWidth="1"/>
    <col min="12296" max="12296" width="28.140625" bestFit="1" customWidth="1"/>
    <col min="12297" max="12297" width="33.140625" bestFit="1" customWidth="1"/>
    <col min="12298" max="12298" width="26" bestFit="1" customWidth="1"/>
    <col min="12299" max="12299" width="19.140625" bestFit="1" customWidth="1"/>
    <col min="12300" max="12300" width="10.42578125" customWidth="1"/>
    <col min="12301" max="12301" width="11.85546875" customWidth="1"/>
    <col min="12302" max="12302" width="14.7109375" customWidth="1"/>
    <col min="12303" max="12303" width="9" bestFit="1" customWidth="1"/>
    <col min="12544" max="12544" width="4.7109375" bestFit="1" customWidth="1"/>
    <col min="12545" max="12545" width="9.7109375" bestFit="1" customWidth="1"/>
    <col min="12546" max="12546" width="10" bestFit="1" customWidth="1"/>
    <col min="12547" max="12547" width="8.85546875" bestFit="1" customWidth="1"/>
    <col min="12548" max="12548" width="22.85546875" customWidth="1"/>
    <col min="12549" max="12549" width="59.7109375" bestFit="1" customWidth="1"/>
    <col min="12550" max="12550" width="57.85546875" bestFit="1" customWidth="1"/>
    <col min="12551" max="12551" width="35.28515625" bestFit="1" customWidth="1"/>
    <col min="12552" max="12552" width="28.140625" bestFit="1" customWidth="1"/>
    <col min="12553" max="12553" width="33.140625" bestFit="1" customWidth="1"/>
    <col min="12554" max="12554" width="26" bestFit="1" customWidth="1"/>
    <col min="12555" max="12555" width="19.140625" bestFit="1" customWidth="1"/>
    <col min="12556" max="12556" width="10.42578125" customWidth="1"/>
    <col min="12557" max="12557" width="11.85546875" customWidth="1"/>
    <col min="12558" max="12558" width="14.7109375" customWidth="1"/>
    <col min="12559" max="12559" width="9" bestFit="1" customWidth="1"/>
    <col min="12800" max="12800" width="4.7109375" bestFit="1" customWidth="1"/>
    <col min="12801" max="12801" width="9.7109375" bestFit="1" customWidth="1"/>
    <col min="12802" max="12802" width="10" bestFit="1" customWidth="1"/>
    <col min="12803" max="12803" width="8.85546875" bestFit="1" customWidth="1"/>
    <col min="12804" max="12804" width="22.85546875" customWidth="1"/>
    <col min="12805" max="12805" width="59.7109375" bestFit="1" customWidth="1"/>
    <col min="12806" max="12806" width="57.85546875" bestFit="1" customWidth="1"/>
    <col min="12807" max="12807" width="35.28515625" bestFit="1" customWidth="1"/>
    <col min="12808" max="12808" width="28.140625" bestFit="1" customWidth="1"/>
    <col min="12809" max="12809" width="33.140625" bestFit="1" customWidth="1"/>
    <col min="12810" max="12810" width="26" bestFit="1" customWidth="1"/>
    <col min="12811" max="12811" width="19.140625" bestFit="1" customWidth="1"/>
    <col min="12812" max="12812" width="10.42578125" customWidth="1"/>
    <col min="12813" max="12813" width="11.85546875" customWidth="1"/>
    <col min="12814" max="12814" width="14.7109375" customWidth="1"/>
    <col min="12815" max="12815" width="9" bestFit="1" customWidth="1"/>
    <col min="13056" max="13056" width="4.7109375" bestFit="1" customWidth="1"/>
    <col min="13057" max="13057" width="9.7109375" bestFit="1" customWidth="1"/>
    <col min="13058" max="13058" width="10" bestFit="1" customWidth="1"/>
    <col min="13059" max="13059" width="8.85546875" bestFit="1" customWidth="1"/>
    <col min="13060" max="13060" width="22.85546875" customWidth="1"/>
    <col min="13061" max="13061" width="59.7109375" bestFit="1" customWidth="1"/>
    <col min="13062" max="13062" width="57.85546875" bestFit="1" customWidth="1"/>
    <col min="13063" max="13063" width="35.28515625" bestFit="1" customWidth="1"/>
    <col min="13064" max="13064" width="28.140625" bestFit="1" customWidth="1"/>
    <col min="13065" max="13065" width="33.140625" bestFit="1" customWidth="1"/>
    <col min="13066" max="13066" width="26" bestFit="1" customWidth="1"/>
    <col min="13067" max="13067" width="19.140625" bestFit="1" customWidth="1"/>
    <col min="13068" max="13068" width="10.42578125" customWidth="1"/>
    <col min="13069" max="13069" width="11.85546875" customWidth="1"/>
    <col min="13070" max="13070" width="14.7109375" customWidth="1"/>
    <col min="13071" max="13071" width="9" bestFit="1" customWidth="1"/>
    <col min="13312" max="13312" width="4.7109375" bestFit="1" customWidth="1"/>
    <col min="13313" max="13313" width="9.7109375" bestFit="1" customWidth="1"/>
    <col min="13314" max="13314" width="10" bestFit="1" customWidth="1"/>
    <col min="13315" max="13315" width="8.85546875" bestFit="1" customWidth="1"/>
    <col min="13316" max="13316" width="22.85546875" customWidth="1"/>
    <col min="13317" max="13317" width="59.7109375" bestFit="1" customWidth="1"/>
    <col min="13318" max="13318" width="57.85546875" bestFit="1" customWidth="1"/>
    <col min="13319" max="13319" width="35.28515625" bestFit="1" customWidth="1"/>
    <col min="13320" max="13320" width="28.140625" bestFit="1" customWidth="1"/>
    <col min="13321" max="13321" width="33.140625" bestFit="1" customWidth="1"/>
    <col min="13322" max="13322" width="26" bestFit="1" customWidth="1"/>
    <col min="13323" max="13323" width="19.140625" bestFit="1" customWidth="1"/>
    <col min="13324" max="13324" width="10.42578125" customWidth="1"/>
    <col min="13325" max="13325" width="11.85546875" customWidth="1"/>
    <col min="13326" max="13326" width="14.7109375" customWidth="1"/>
    <col min="13327" max="13327" width="9" bestFit="1" customWidth="1"/>
    <col min="13568" max="13568" width="4.7109375" bestFit="1" customWidth="1"/>
    <col min="13569" max="13569" width="9.7109375" bestFit="1" customWidth="1"/>
    <col min="13570" max="13570" width="10" bestFit="1" customWidth="1"/>
    <col min="13571" max="13571" width="8.85546875" bestFit="1" customWidth="1"/>
    <col min="13572" max="13572" width="22.85546875" customWidth="1"/>
    <col min="13573" max="13573" width="59.7109375" bestFit="1" customWidth="1"/>
    <col min="13574" max="13574" width="57.85546875" bestFit="1" customWidth="1"/>
    <col min="13575" max="13575" width="35.28515625" bestFit="1" customWidth="1"/>
    <col min="13576" max="13576" width="28.140625" bestFit="1" customWidth="1"/>
    <col min="13577" max="13577" width="33.140625" bestFit="1" customWidth="1"/>
    <col min="13578" max="13578" width="26" bestFit="1" customWidth="1"/>
    <col min="13579" max="13579" width="19.140625" bestFit="1" customWidth="1"/>
    <col min="13580" max="13580" width="10.42578125" customWidth="1"/>
    <col min="13581" max="13581" width="11.85546875" customWidth="1"/>
    <col min="13582" max="13582" width="14.7109375" customWidth="1"/>
    <col min="13583" max="13583" width="9" bestFit="1" customWidth="1"/>
    <col min="13824" max="13824" width="4.7109375" bestFit="1" customWidth="1"/>
    <col min="13825" max="13825" width="9.7109375" bestFit="1" customWidth="1"/>
    <col min="13826" max="13826" width="10" bestFit="1" customWidth="1"/>
    <col min="13827" max="13827" width="8.85546875" bestFit="1" customWidth="1"/>
    <col min="13828" max="13828" width="22.85546875" customWidth="1"/>
    <col min="13829" max="13829" width="59.7109375" bestFit="1" customWidth="1"/>
    <col min="13830" max="13830" width="57.85546875" bestFit="1" customWidth="1"/>
    <col min="13831" max="13831" width="35.28515625" bestFit="1" customWidth="1"/>
    <col min="13832" max="13832" width="28.140625" bestFit="1" customWidth="1"/>
    <col min="13833" max="13833" width="33.140625" bestFit="1" customWidth="1"/>
    <col min="13834" max="13834" width="26" bestFit="1" customWidth="1"/>
    <col min="13835" max="13835" width="19.140625" bestFit="1" customWidth="1"/>
    <col min="13836" max="13836" width="10.42578125" customWidth="1"/>
    <col min="13837" max="13837" width="11.85546875" customWidth="1"/>
    <col min="13838" max="13838" width="14.7109375" customWidth="1"/>
    <col min="13839" max="13839" width="9" bestFit="1" customWidth="1"/>
    <col min="14080" max="14080" width="4.7109375" bestFit="1" customWidth="1"/>
    <col min="14081" max="14081" width="9.7109375" bestFit="1" customWidth="1"/>
    <col min="14082" max="14082" width="10" bestFit="1" customWidth="1"/>
    <col min="14083" max="14083" width="8.85546875" bestFit="1" customWidth="1"/>
    <col min="14084" max="14084" width="22.85546875" customWidth="1"/>
    <col min="14085" max="14085" width="59.7109375" bestFit="1" customWidth="1"/>
    <col min="14086" max="14086" width="57.85546875" bestFit="1" customWidth="1"/>
    <col min="14087" max="14087" width="35.28515625" bestFit="1" customWidth="1"/>
    <col min="14088" max="14088" width="28.140625" bestFit="1" customWidth="1"/>
    <col min="14089" max="14089" width="33.140625" bestFit="1" customWidth="1"/>
    <col min="14090" max="14090" width="26" bestFit="1" customWidth="1"/>
    <col min="14091" max="14091" width="19.140625" bestFit="1" customWidth="1"/>
    <col min="14092" max="14092" width="10.42578125" customWidth="1"/>
    <col min="14093" max="14093" width="11.85546875" customWidth="1"/>
    <col min="14094" max="14094" width="14.7109375" customWidth="1"/>
    <col min="14095" max="14095" width="9" bestFit="1" customWidth="1"/>
    <col min="14336" max="14336" width="4.7109375" bestFit="1" customWidth="1"/>
    <col min="14337" max="14337" width="9.7109375" bestFit="1" customWidth="1"/>
    <col min="14338" max="14338" width="10" bestFit="1" customWidth="1"/>
    <col min="14339" max="14339" width="8.85546875" bestFit="1" customWidth="1"/>
    <col min="14340" max="14340" width="22.85546875" customWidth="1"/>
    <col min="14341" max="14341" width="59.7109375" bestFit="1" customWidth="1"/>
    <col min="14342" max="14342" width="57.85546875" bestFit="1" customWidth="1"/>
    <col min="14343" max="14343" width="35.28515625" bestFit="1" customWidth="1"/>
    <col min="14344" max="14344" width="28.140625" bestFit="1" customWidth="1"/>
    <col min="14345" max="14345" width="33.140625" bestFit="1" customWidth="1"/>
    <col min="14346" max="14346" width="26" bestFit="1" customWidth="1"/>
    <col min="14347" max="14347" width="19.140625" bestFit="1" customWidth="1"/>
    <col min="14348" max="14348" width="10.42578125" customWidth="1"/>
    <col min="14349" max="14349" width="11.85546875" customWidth="1"/>
    <col min="14350" max="14350" width="14.7109375" customWidth="1"/>
    <col min="14351" max="14351" width="9" bestFit="1" customWidth="1"/>
    <col min="14592" max="14592" width="4.7109375" bestFit="1" customWidth="1"/>
    <col min="14593" max="14593" width="9.7109375" bestFit="1" customWidth="1"/>
    <col min="14594" max="14594" width="10" bestFit="1" customWidth="1"/>
    <col min="14595" max="14595" width="8.85546875" bestFit="1" customWidth="1"/>
    <col min="14596" max="14596" width="22.85546875" customWidth="1"/>
    <col min="14597" max="14597" width="59.7109375" bestFit="1" customWidth="1"/>
    <col min="14598" max="14598" width="57.85546875" bestFit="1" customWidth="1"/>
    <col min="14599" max="14599" width="35.28515625" bestFit="1" customWidth="1"/>
    <col min="14600" max="14600" width="28.140625" bestFit="1" customWidth="1"/>
    <col min="14601" max="14601" width="33.140625" bestFit="1" customWidth="1"/>
    <col min="14602" max="14602" width="26" bestFit="1" customWidth="1"/>
    <col min="14603" max="14603" width="19.140625" bestFit="1" customWidth="1"/>
    <col min="14604" max="14604" width="10.42578125" customWidth="1"/>
    <col min="14605" max="14605" width="11.85546875" customWidth="1"/>
    <col min="14606" max="14606" width="14.7109375" customWidth="1"/>
    <col min="14607" max="14607" width="9" bestFit="1" customWidth="1"/>
    <col min="14848" max="14848" width="4.7109375" bestFit="1" customWidth="1"/>
    <col min="14849" max="14849" width="9.7109375" bestFit="1" customWidth="1"/>
    <col min="14850" max="14850" width="10" bestFit="1" customWidth="1"/>
    <col min="14851" max="14851" width="8.85546875" bestFit="1" customWidth="1"/>
    <col min="14852" max="14852" width="22.85546875" customWidth="1"/>
    <col min="14853" max="14853" width="59.7109375" bestFit="1" customWidth="1"/>
    <col min="14854" max="14854" width="57.85546875" bestFit="1" customWidth="1"/>
    <col min="14855" max="14855" width="35.28515625" bestFit="1" customWidth="1"/>
    <col min="14856" max="14856" width="28.140625" bestFit="1" customWidth="1"/>
    <col min="14857" max="14857" width="33.140625" bestFit="1" customWidth="1"/>
    <col min="14858" max="14858" width="26" bestFit="1" customWidth="1"/>
    <col min="14859" max="14859" width="19.140625" bestFit="1" customWidth="1"/>
    <col min="14860" max="14860" width="10.42578125" customWidth="1"/>
    <col min="14861" max="14861" width="11.85546875" customWidth="1"/>
    <col min="14862" max="14862" width="14.7109375" customWidth="1"/>
    <col min="14863" max="14863" width="9" bestFit="1" customWidth="1"/>
    <col min="15104" max="15104" width="4.7109375" bestFit="1" customWidth="1"/>
    <col min="15105" max="15105" width="9.7109375" bestFit="1" customWidth="1"/>
    <col min="15106" max="15106" width="10" bestFit="1" customWidth="1"/>
    <col min="15107" max="15107" width="8.85546875" bestFit="1" customWidth="1"/>
    <col min="15108" max="15108" width="22.85546875" customWidth="1"/>
    <col min="15109" max="15109" width="59.7109375" bestFit="1" customWidth="1"/>
    <col min="15110" max="15110" width="57.85546875" bestFit="1" customWidth="1"/>
    <col min="15111" max="15111" width="35.28515625" bestFit="1" customWidth="1"/>
    <col min="15112" max="15112" width="28.140625" bestFit="1" customWidth="1"/>
    <col min="15113" max="15113" width="33.140625" bestFit="1" customWidth="1"/>
    <col min="15114" max="15114" width="26" bestFit="1" customWidth="1"/>
    <col min="15115" max="15115" width="19.140625" bestFit="1" customWidth="1"/>
    <col min="15116" max="15116" width="10.42578125" customWidth="1"/>
    <col min="15117" max="15117" width="11.85546875" customWidth="1"/>
    <col min="15118" max="15118" width="14.7109375" customWidth="1"/>
    <col min="15119" max="15119" width="9" bestFit="1" customWidth="1"/>
    <col min="15360" max="15360" width="4.7109375" bestFit="1" customWidth="1"/>
    <col min="15361" max="15361" width="9.7109375" bestFit="1" customWidth="1"/>
    <col min="15362" max="15362" width="10" bestFit="1" customWidth="1"/>
    <col min="15363" max="15363" width="8.85546875" bestFit="1" customWidth="1"/>
    <col min="15364" max="15364" width="22.85546875" customWidth="1"/>
    <col min="15365" max="15365" width="59.7109375" bestFit="1" customWidth="1"/>
    <col min="15366" max="15366" width="57.85546875" bestFit="1" customWidth="1"/>
    <col min="15367" max="15367" width="35.28515625" bestFit="1" customWidth="1"/>
    <col min="15368" max="15368" width="28.140625" bestFit="1" customWidth="1"/>
    <col min="15369" max="15369" width="33.140625" bestFit="1" customWidth="1"/>
    <col min="15370" max="15370" width="26" bestFit="1" customWidth="1"/>
    <col min="15371" max="15371" width="19.140625" bestFit="1" customWidth="1"/>
    <col min="15372" max="15372" width="10.42578125" customWidth="1"/>
    <col min="15373" max="15373" width="11.85546875" customWidth="1"/>
    <col min="15374" max="15374" width="14.7109375" customWidth="1"/>
    <col min="15375" max="15375" width="9" bestFit="1" customWidth="1"/>
    <col min="15616" max="15616" width="4.7109375" bestFit="1" customWidth="1"/>
    <col min="15617" max="15617" width="9.7109375" bestFit="1" customWidth="1"/>
    <col min="15618" max="15618" width="10" bestFit="1" customWidth="1"/>
    <col min="15619" max="15619" width="8.85546875" bestFit="1" customWidth="1"/>
    <col min="15620" max="15620" width="22.85546875" customWidth="1"/>
    <col min="15621" max="15621" width="59.7109375" bestFit="1" customWidth="1"/>
    <col min="15622" max="15622" width="57.85546875" bestFit="1" customWidth="1"/>
    <col min="15623" max="15623" width="35.28515625" bestFit="1" customWidth="1"/>
    <col min="15624" max="15624" width="28.140625" bestFit="1" customWidth="1"/>
    <col min="15625" max="15625" width="33.140625" bestFit="1" customWidth="1"/>
    <col min="15626" max="15626" width="26" bestFit="1" customWidth="1"/>
    <col min="15627" max="15627" width="19.140625" bestFit="1" customWidth="1"/>
    <col min="15628" max="15628" width="10.42578125" customWidth="1"/>
    <col min="15629" max="15629" width="11.85546875" customWidth="1"/>
    <col min="15630" max="15630" width="14.7109375" customWidth="1"/>
    <col min="15631" max="15631" width="9" bestFit="1" customWidth="1"/>
    <col min="15872" max="15872" width="4.7109375" bestFit="1" customWidth="1"/>
    <col min="15873" max="15873" width="9.7109375" bestFit="1" customWidth="1"/>
    <col min="15874" max="15874" width="10" bestFit="1" customWidth="1"/>
    <col min="15875" max="15875" width="8.85546875" bestFit="1" customWidth="1"/>
    <col min="15876" max="15876" width="22.85546875" customWidth="1"/>
    <col min="15877" max="15877" width="59.7109375" bestFit="1" customWidth="1"/>
    <col min="15878" max="15878" width="57.85546875" bestFit="1" customWidth="1"/>
    <col min="15879" max="15879" width="35.28515625" bestFit="1" customWidth="1"/>
    <col min="15880" max="15880" width="28.140625" bestFit="1" customWidth="1"/>
    <col min="15881" max="15881" width="33.140625" bestFit="1" customWidth="1"/>
    <col min="15882" max="15882" width="26" bestFit="1" customWidth="1"/>
    <col min="15883" max="15883" width="19.140625" bestFit="1" customWidth="1"/>
    <col min="15884" max="15884" width="10.42578125" customWidth="1"/>
    <col min="15885" max="15885" width="11.85546875" customWidth="1"/>
    <col min="15886" max="15886" width="14.7109375" customWidth="1"/>
    <col min="15887" max="15887" width="9" bestFit="1" customWidth="1"/>
    <col min="16128" max="16128" width="4.7109375" bestFit="1" customWidth="1"/>
    <col min="16129" max="16129" width="9.7109375" bestFit="1" customWidth="1"/>
    <col min="16130" max="16130" width="10" bestFit="1" customWidth="1"/>
    <col min="16131" max="16131" width="8.85546875" bestFit="1" customWidth="1"/>
    <col min="16132" max="16132" width="22.85546875" customWidth="1"/>
    <col min="16133" max="16133" width="59.7109375" bestFit="1" customWidth="1"/>
    <col min="16134" max="16134" width="57.85546875" bestFit="1" customWidth="1"/>
    <col min="16135" max="16135" width="35.28515625" bestFit="1" customWidth="1"/>
    <col min="16136" max="16136" width="28.140625" bestFit="1" customWidth="1"/>
    <col min="16137" max="16137" width="33.140625" bestFit="1" customWidth="1"/>
    <col min="16138" max="16138" width="26" bestFit="1" customWidth="1"/>
    <col min="16139" max="16139" width="19.140625" bestFit="1" customWidth="1"/>
    <col min="16140" max="16140" width="10.42578125" customWidth="1"/>
    <col min="16141" max="16141" width="11.85546875" customWidth="1"/>
    <col min="16142" max="16142" width="14.7109375" customWidth="1"/>
    <col min="16143" max="16143" width="9" bestFit="1" customWidth="1"/>
  </cols>
  <sheetData>
    <row r="2" spans="1:19" s="2" customFormat="1" ht="18.75" x14ac:dyDescent="0.3">
      <c r="A2" s="1" t="s">
        <v>0</v>
      </c>
      <c r="E2" s="3"/>
      <c r="F2" s="4"/>
      <c r="G2" s="3"/>
      <c r="H2" s="3"/>
      <c r="I2" s="3"/>
    </row>
    <row r="3" spans="1:19" x14ac:dyDescent="0.25">
      <c r="M3" s="7"/>
      <c r="N3" s="7"/>
      <c r="O3" s="7"/>
      <c r="P3" s="7"/>
    </row>
    <row r="4" spans="1:19" s="14" customFormat="1" ht="56.25" customHeight="1" x14ac:dyDescent="0.25">
      <c r="A4" s="8" t="s">
        <v>1</v>
      </c>
      <c r="B4" s="9" t="s">
        <v>2</v>
      </c>
      <c r="C4" s="9" t="s">
        <v>3</v>
      </c>
      <c r="D4" s="9" t="s">
        <v>4</v>
      </c>
      <c r="E4" s="8" t="s">
        <v>5</v>
      </c>
      <c r="F4" s="8" t="s">
        <v>6</v>
      </c>
      <c r="G4" s="8" t="s">
        <v>7</v>
      </c>
      <c r="H4" s="10" t="s">
        <v>8</v>
      </c>
      <c r="I4" s="10"/>
      <c r="J4" s="8" t="s">
        <v>9</v>
      </c>
      <c r="K4" s="11" t="s">
        <v>10</v>
      </c>
      <c r="L4" s="12"/>
      <c r="M4" s="13" t="s">
        <v>11</v>
      </c>
      <c r="N4" s="13"/>
      <c r="O4" s="13" t="s">
        <v>12</v>
      </c>
      <c r="P4" s="13"/>
      <c r="Q4" s="8" t="s">
        <v>13</v>
      </c>
      <c r="R4" s="9" t="s">
        <v>14</v>
      </c>
    </row>
    <row r="5" spans="1:19" s="14" customFormat="1" x14ac:dyDescent="0.2">
      <c r="A5" s="15"/>
      <c r="B5" s="16"/>
      <c r="C5" s="16"/>
      <c r="D5" s="16"/>
      <c r="E5" s="15"/>
      <c r="F5" s="15"/>
      <c r="G5" s="15"/>
      <c r="H5" s="17" t="s">
        <v>15</v>
      </c>
      <c r="I5" s="17" t="s">
        <v>16</v>
      </c>
      <c r="J5" s="15"/>
      <c r="K5" s="18">
        <v>2020</v>
      </c>
      <c r="L5" s="18">
        <v>2021</v>
      </c>
      <c r="M5" s="19">
        <v>2020</v>
      </c>
      <c r="N5" s="19">
        <v>2021</v>
      </c>
      <c r="O5" s="19">
        <v>2020</v>
      </c>
      <c r="P5" s="19">
        <v>2021</v>
      </c>
      <c r="Q5" s="15"/>
      <c r="R5" s="16"/>
    </row>
    <row r="6" spans="1:19" s="14" customFormat="1" x14ac:dyDescent="0.2">
      <c r="A6" s="20" t="s">
        <v>17</v>
      </c>
      <c r="B6" s="17" t="s">
        <v>18</v>
      </c>
      <c r="C6" s="17" t="s">
        <v>19</v>
      </c>
      <c r="D6" s="17" t="s">
        <v>20</v>
      </c>
      <c r="E6" s="20" t="s">
        <v>21</v>
      </c>
      <c r="F6" s="20" t="s">
        <v>22</v>
      </c>
      <c r="G6" s="20" t="s">
        <v>23</v>
      </c>
      <c r="H6" s="17" t="s">
        <v>24</v>
      </c>
      <c r="I6" s="17" t="s">
        <v>25</v>
      </c>
      <c r="J6" s="20" t="s">
        <v>26</v>
      </c>
      <c r="K6" s="18" t="s">
        <v>27</v>
      </c>
      <c r="L6" s="18" t="s">
        <v>28</v>
      </c>
      <c r="M6" s="21" t="s">
        <v>29</v>
      </c>
      <c r="N6" s="21" t="s">
        <v>30</v>
      </c>
      <c r="O6" s="21" t="s">
        <v>31</v>
      </c>
      <c r="P6" s="21" t="s">
        <v>32</v>
      </c>
      <c r="Q6" s="20" t="s">
        <v>33</v>
      </c>
      <c r="R6" s="17" t="s">
        <v>34</v>
      </c>
    </row>
    <row r="7" spans="1:19" s="14" customFormat="1" ht="195" x14ac:dyDescent="0.2">
      <c r="A7" s="22">
        <v>1</v>
      </c>
      <c r="B7" s="22">
        <v>1</v>
      </c>
      <c r="C7" s="22">
        <v>4</v>
      </c>
      <c r="D7" s="22">
        <v>2</v>
      </c>
      <c r="E7" s="23" t="s">
        <v>35</v>
      </c>
      <c r="F7" s="24" t="s">
        <v>36</v>
      </c>
      <c r="G7" s="22" t="s">
        <v>37</v>
      </c>
      <c r="H7" s="25" t="s">
        <v>38</v>
      </c>
      <c r="I7" s="25" t="s">
        <v>39</v>
      </c>
      <c r="J7" s="25" t="s">
        <v>40</v>
      </c>
      <c r="K7" s="22" t="s">
        <v>41</v>
      </c>
      <c r="L7" s="22" t="s">
        <v>42</v>
      </c>
      <c r="M7" s="26">
        <v>10935</v>
      </c>
      <c r="N7" s="27" t="s">
        <v>42</v>
      </c>
      <c r="O7" s="26">
        <v>10935</v>
      </c>
      <c r="P7" s="26" t="s">
        <v>42</v>
      </c>
      <c r="Q7" s="25" t="s">
        <v>43</v>
      </c>
      <c r="R7" s="25" t="s">
        <v>44</v>
      </c>
      <c r="S7" s="28"/>
    </row>
    <row r="8" spans="1:19" s="14" customFormat="1" ht="120" x14ac:dyDescent="0.2">
      <c r="A8" s="22">
        <v>2</v>
      </c>
      <c r="B8" s="22">
        <v>1</v>
      </c>
      <c r="C8" s="22">
        <v>4</v>
      </c>
      <c r="D8" s="22">
        <v>2</v>
      </c>
      <c r="E8" s="23" t="s">
        <v>45</v>
      </c>
      <c r="F8" s="24" t="s">
        <v>46</v>
      </c>
      <c r="G8" s="25" t="s">
        <v>47</v>
      </c>
      <c r="H8" s="25" t="s">
        <v>48</v>
      </c>
      <c r="I8" s="25" t="s">
        <v>49</v>
      </c>
      <c r="J8" s="25" t="s">
        <v>50</v>
      </c>
      <c r="K8" s="22" t="s">
        <v>41</v>
      </c>
      <c r="L8" s="22" t="s">
        <v>42</v>
      </c>
      <c r="M8" s="26">
        <v>5362.5</v>
      </c>
      <c r="N8" s="26" t="s">
        <v>42</v>
      </c>
      <c r="O8" s="26">
        <v>5362.5</v>
      </c>
      <c r="P8" s="26" t="s">
        <v>42</v>
      </c>
      <c r="Q8" s="25" t="s">
        <v>43</v>
      </c>
      <c r="R8" s="25" t="s">
        <v>44</v>
      </c>
    </row>
    <row r="9" spans="1:19" s="31" customFormat="1" ht="180" x14ac:dyDescent="0.25">
      <c r="A9" s="22">
        <v>3</v>
      </c>
      <c r="B9" s="25">
        <v>1</v>
      </c>
      <c r="C9" s="22">
        <v>4</v>
      </c>
      <c r="D9" s="25">
        <v>5</v>
      </c>
      <c r="E9" s="23" t="s">
        <v>51</v>
      </c>
      <c r="F9" s="24" t="s">
        <v>52</v>
      </c>
      <c r="G9" s="25" t="s">
        <v>53</v>
      </c>
      <c r="H9" s="29" t="s">
        <v>54</v>
      </c>
      <c r="I9" s="29" t="s">
        <v>55</v>
      </c>
      <c r="J9" s="25" t="s">
        <v>56</v>
      </c>
      <c r="K9" s="30" t="s">
        <v>57</v>
      </c>
      <c r="L9" s="30" t="s">
        <v>42</v>
      </c>
      <c r="M9" s="26">
        <v>40000</v>
      </c>
      <c r="N9" s="22" t="s">
        <v>42</v>
      </c>
      <c r="O9" s="26">
        <v>40000</v>
      </c>
      <c r="P9" s="26" t="s">
        <v>42</v>
      </c>
      <c r="Q9" s="25" t="s">
        <v>43</v>
      </c>
      <c r="R9" s="25" t="s">
        <v>58</v>
      </c>
    </row>
    <row r="10" spans="1:19" s="31" customFormat="1" ht="90" x14ac:dyDescent="0.25">
      <c r="A10" s="22">
        <v>4</v>
      </c>
      <c r="B10" s="25">
        <v>1</v>
      </c>
      <c r="C10" s="22">
        <v>4</v>
      </c>
      <c r="D10" s="25">
        <v>2</v>
      </c>
      <c r="E10" s="23" t="s">
        <v>59</v>
      </c>
      <c r="F10" s="24" t="s">
        <v>60</v>
      </c>
      <c r="G10" s="25" t="s">
        <v>61</v>
      </c>
      <c r="H10" s="25" t="s">
        <v>62</v>
      </c>
      <c r="I10" s="29" t="s">
        <v>63</v>
      </c>
      <c r="J10" s="25" t="s">
        <v>64</v>
      </c>
      <c r="K10" s="30" t="s">
        <v>65</v>
      </c>
      <c r="L10" s="30" t="s">
        <v>42</v>
      </c>
      <c r="M10" s="26">
        <v>18000</v>
      </c>
      <c r="N10" s="22" t="s">
        <v>42</v>
      </c>
      <c r="O10" s="26">
        <v>18000</v>
      </c>
      <c r="P10" s="26"/>
      <c r="Q10" s="25" t="s">
        <v>66</v>
      </c>
      <c r="R10" s="25" t="s">
        <v>58</v>
      </c>
    </row>
    <row r="11" spans="1:19" s="31" customFormat="1" ht="90" x14ac:dyDescent="0.25">
      <c r="A11" s="22">
        <v>5</v>
      </c>
      <c r="B11" s="22">
        <v>1</v>
      </c>
      <c r="C11" s="22">
        <v>4</v>
      </c>
      <c r="D11" s="25">
        <v>2</v>
      </c>
      <c r="E11" s="23" t="s">
        <v>67</v>
      </c>
      <c r="F11" s="24" t="s">
        <v>68</v>
      </c>
      <c r="G11" s="25" t="s">
        <v>69</v>
      </c>
      <c r="H11" s="25" t="s">
        <v>70</v>
      </c>
      <c r="I11" s="29" t="s">
        <v>71</v>
      </c>
      <c r="J11" s="25" t="s">
        <v>72</v>
      </c>
      <c r="K11" s="30" t="s">
        <v>65</v>
      </c>
      <c r="L11" s="30" t="s">
        <v>42</v>
      </c>
      <c r="M11" s="26">
        <v>15000</v>
      </c>
      <c r="N11" s="22" t="s">
        <v>42</v>
      </c>
      <c r="O11" s="26">
        <v>15000</v>
      </c>
      <c r="P11" s="26"/>
      <c r="Q11" s="25" t="s">
        <v>66</v>
      </c>
      <c r="R11" s="25" t="s">
        <v>58</v>
      </c>
    </row>
    <row r="12" spans="1:19" ht="120" x14ac:dyDescent="0.25">
      <c r="A12" s="22">
        <v>6</v>
      </c>
      <c r="B12" s="22">
        <v>1</v>
      </c>
      <c r="C12" s="22">
        <v>4</v>
      </c>
      <c r="D12" s="22">
        <v>2</v>
      </c>
      <c r="E12" s="23" t="s">
        <v>73</v>
      </c>
      <c r="F12" s="24" t="s">
        <v>74</v>
      </c>
      <c r="G12" s="25" t="s">
        <v>75</v>
      </c>
      <c r="H12" s="25" t="s">
        <v>76</v>
      </c>
      <c r="I12" s="25" t="s">
        <v>77</v>
      </c>
      <c r="J12" s="25" t="s">
        <v>78</v>
      </c>
      <c r="K12" s="22" t="s">
        <v>57</v>
      </c>
      <c r="L12" s="25" t="s">
        <v>42</v>
      </c>
      <c r="M12" s="26">
        <v>40000</v>
      </c>
      <c r="N12" s="32"/>
      <c r="O12" s="26">
        <v>40000</v>
      </c>
      <c r="P12" s="26"/>
      <c r="Q12" s="25" t="s">
        <v>66</v>
      </c>
      <c r="R12" s="33" t="s">
        <v>58</v>
      </c>
    </row>
    <row r="13" spans="1:19" ht="120" customHeight="1" x14ac:dyDescent="0.25">
      <c r="A13" s="25">
        <v>7</v>
      </c>
      <c r="B13" s="25">
        <v>1</v>
      </c>
      <c r="C13" s="25">
        <v>4</v>
      </c>
      <c r="D13" s="25">
        <v>5</v>
      </c>
      <c r="E13" s="23" t="s">
        <v>79</v>
      </c>
      <c r="F13" s="24" t="s">
        <v>80</v>
      </c>
      <c r="G13" s="25" t="s">
        <v>81</v>
      </c>
      <c r="H13" s="25" t="s">
        <v>82</v>
      </c>
      <c r="I13" s="25" t="s">
        <v>83</v>
      </c>
      <c r="J13" s="25" t="s">
        <v>56</v>
      </c>
      <c r="K13" s="25" t="s">
        <v>84</v>
      </c>
      <c r="L13" s="25"/>
      <c r="M13" s="26">
        <v>5860.12</v>
      </c>
      <c r="N13" s="25"/>
      <c r="O13" s="26">
        <v>5860.12</v>
      </c>
      <c r="P13" s="25"/>
      <c r="Q13" s="25" t="s">
        <v>66</v>
      </c>
      <c r="R13" s="25" t="s">
        <v>58</v>
      </c>
    </row>
    <row r="14" spans="1:19" ht="255" x14ac:dyDescent="0.25">
      <c r="A14" s="22">
        <v>8</v>
      </c>
      <c r="B14" s="22">
        <v>1</v>
      </c>
      <c r="C14" s="22">
        <v>4</v>
      </c>
      <c r="D14" s="22">
        <v>2</v>
      </c>
      <c r="E14" s="23" t="s">
        <v>85</v>
      </c>
      <c r="F14" s="24" t="s">
        <v>86</v>
      </c>
      <c r="G14" s="22" t="s">
        <v>87</v>
      </c>
      <c r="H14" s="25" t="s">
        <v>88</v>
      </c>
      <c r="I14" s="25" t="s">
        <v>89</v>
      </c>
      <c r="J14" s="25" t="s">
        <v>90</v>
      </c>
      <c r="K14" s="22" t="s">
        <v>91</v>
      </c>
      <c r="L14" s="22"/>
      <c r="M14" s="26">
        <v>11800</v>
      </c>
      <c r="N14" s="27"/>
      <c r="O14" s="26">
        <v>11800</v>
      </c>
      <c r="P14" s="22"/>
      <c r="Q14" s="25" t="s">
        <v>43</v>
      </c>
      <c r="R14" s="25" t="s">
        <v>44</v>
      </c>
    </row>
    <row r="15" spans="1:19" s="39" customFormat="1" ht="105" x14ac:dyDescent="0.3">
      <c r="A15" s="34">
        <v>9</v>
      </c>
      <c r="B15" s="34">
        <v>1</v>
      </c>
      <c r="C15" s="34">
        <v>4</v>
      </c>
      <c r="D15" s="34">
        <v>2</v>
      </c>
      <c r="E15" s="23" t="s">
        <v>92</v>
      </c>
      <c r="F15" s="35" t="s">
        <v>93</v>
      </c>
      <c r="G15" s="34" t="s">
        <v>94</v>
      </c>
      <c r="H15" s="36" t="s">
        <v>95</v>
      </c>
      <c r="I15" s="25" t="s">
        <v>96</v>
      </c>
      <c r="J15" s="37" t="s">
        <v>97</v>
      </c>
      <c r="K15" s="34" t="s">
        <v>98</v>
      </c>
      <c r="L15" s="34"/>
      <c r="M15" s="38">
        <v>14000</v>
      </c>
      <c r="N15" s="38"/>
      <c r="O15" s="38">
        <v>14000</v>
      </c>
      <c r="P15" s="38"/>
      <c r="Q15" s="36" t="s">
        <v>43</v>
      </c>
      <c r="R15" s="36" t="s">
        <v>44</v>
      </c>
    </row>
    <row r="16" spans="1:19" ht="150" x14ac:dyDescent="0.25">
      <c r="A16" s="22">
        <v>10</v>
      </c>
      <c r="B16" s="22">
        <v>1</v>
      </c>
      <c r="C16" s="22">
        <v>4</v>
      </c>
      <c r="D16" s="22">
        <v>2</v>
      </c>
      <c r="E16" s="40" t="s">
        <v>99</v>
      </c>
      <c r="F16" s="41" t="s">
        <v>100</v>
      </c>
      <c r="G16" s="34" t="s">
        <v>94</v>
      </c>
      <c r="H16" s="36" t="s">
        <v>95</v>
      </c>
      <c r="I16" s="42" t="s">
        <v>101</v>
      </c>
      <c r="J16" s="25" t="s">
        <v>102</v>
      </c>
      <c r="K16" s="25" t="s">
        <v>98</v>
      </c>
      <c r="L16" s="22"/>
      <c r="M16" s="26">
        <v>14000</v>
      </c>
      <c r="N16" s="26"/>
      <c r="O16" s="26">
        <v>14000</v>
      </c>
      <c r="P16" s="26"/>
      <c r="Q16" s="25" t="s">
        <v>43</v>
      </c>
      <c r="R16" s="25" t="s">
        <v>44</v>
      </c>
    </row>
    <row r="17" spans="1:19" s="43" customFormat="1" ht="315" x14ac:dyDescent="0.25">
      <c r="A17" s="22">
        <v>11</v>
      </c>
      <c r="B17" s="22">
        <v>1</v>
      </c>
      <c r="C17" s="22">
        <v>4</v>
      </c>
      <c r="D17" s="22">
        <v>2</v>
      </c>
      <c r="E17" s="23" t="s">
        <v>103</v>
      </c>
      <c r="F17" s="24" t="s">
        <v>104</v>
      </c>
      <c r="G17" s="22" t="s">
        <v>87</v>
      </c>
      <c r="H17" s="25" t="s">
        <v>105</v>
      </c>
      <c r="I17" s="25" t="s">
        <v>106</v>
      </c>
      <c r="J17" s="25" t="s">
        <v>107</v>
      </c>
      <c r="K17" s="22" t="s">
        <v>108</v>
      </c>
      <c r="L17" s="22"/>
      <c r="M17" s="26">
        <v>10714</v>
      </c>
      <c r="N17" s="27"/>
      <c r="O17" s="26">
        <v>10714</v>
      </c>
      <c r="P17" s="26"/>
      <c r="Q17" s="25" t="s">
        <v>43</v>
      </c>
      <c r="R17" s="25" t="s">
        <v>44</v>
      </c>
    </row>
    <row r="18" spans="1:19" ht="114.75" customHeight="1" x14ac:dyDescent="0.25">
      <c r="A18" s="22">
        <v>12</v>
      </c>
      <c r="B18" s="22">
        <v>1</v>
      </c>
      <c r="C18" s="22">
        <v>4</v>
      </c>
      <c r="D18" s="22">
        <v>2</v>
      </c>
      <c r="E18" s="23" t="s">
        <v>109</v>
      </c>
      <c r="F18" s="24" t="s">
        <v>110</v>
      </c>
      <c r="G18" s="25" t="s">
        <v>111</v>
      </c>
      <c r="H18" s="25" t="s">
        <v>112</v>
      </c>
      <c r="I18" s="25" t="s">
        <v>113</v>
      </c>
      <c r="J18" s="25" t="s">
        <v>114</v>
      </c>
      <c r="K18" s="22" t="s">
        <v>98</v>
      </c>
      <c r="L18" s="22" t="s">
        <v>115</v>
      </c>
      <c r="M18" s="26">
        <v>4301</v>
      </c>
      <c r="N18" s="26">
        <v>25500</v>
      </c>
      <c r="O18" s="26">
        <v>4301</v>
      </c>
      <c r="P18" s="26">
        <v>25500</v>
      </c>
      <c r="Q18" s="25" t="s">
        <v>43</v>
      </c>
      <c r="R18" s="25" t="s">
        <v>58</v>
      </c>
    </row>
    <row r="19" spans="1:19" s="31" customFormat="1" ht="165" x14ac:dyDescent="0.25">
      <c r="A19" s="22">
        <v>13</v>
      </c>
      <c r="B19" s="22">
        <v>1</v>
      </c>
      <c r="C19" s="22">
        <v>4</v>
      </c>
      <c r="D19" s="22">
        <v>5</v>
      </c>
      <c r="E19" s="23" t="s">
        <v>116</v>
      </c>
      <c r="F19" s="24" t="s">
        <v>117</v>
      </c>
      <c r="G19" s="22" t="s">
        <v>118</v>
      </c>
      <c r="H19" s="25" t="s">
        <v>119</v>
      </c>
      <c r="I19" s="25" t="s">
        <v>120</v>
      </c>
      <c r="J19" s="25" t="s">
        <v>121</v>
      </c>
      <c r="K19" s="44" t="s">
        <v>122</v>
      </c>
      <c r="L19" s="44"/>
      <c r="M19" s="26">
        <v>36542.97</v>
      </c>
      <c r="N19" s="45"/>
      <c r="O19" s="26">
        <v>36542.97</v>
      </c>
      <c r="P19" s="45"/>
      <c r="Q19" s="33" t="s">
        <v>43</v>
      </c>
      <c r="R19" s="33" t="s">
        <v>58</v>
      </c>
    </row>
    <row r="20" spans="1:19" ht="150" x14ac:dyDescent="0.25">
      <c r="A20" s="22">
        <v>14</v>
      </c>
      <c r="B20" s="22">
        <v>1</v>
      </c>
      <c r="C20" s="22">
        <v>4</v>
      </c>
      <c r="D20" s="22">
        <v>2</v>
      </c>
      <c r="E20" s="23" t="s">
        <v>123</v>
      </c>
      <c r="F20" s="41" t="s">
        <v>124</v>
      </c>
      <c r="G20" s="22" t="s">
        <v>125</v>
      </c>
      <c r="H20" s="25" t="s">
        <v>126</v>
      </c>
      <c r="I20" s="25" t="s">
        <v>127</v>
      </c>
      <c r="J20" s="25" t="s">
        <v>128</v>
      </c>
      <c r="K20" s="22" t="s">
        <v>84</v>
      </c>
      <c r="L20" s="22" t="s">
        <v>115</v>
      </c>
      <c r="M20" s="26">
        <v>18700</v>
      </c>
      <c r="N20" s="26">
        <v>12900</v>
      </c>
      <c r="O20" s="26">
        <v>18700</v>
      </c>
      <c r="P20" s="27">
        <v>12900</v>
      </c>
      <c r="Q20" s="25" t="s">
        <v>43</v>
      </c>
      <c r="R20" s="25" t="s">
        <v>58</v>
      </c>
    </row>
    <row r="21" spans="1:19" ht="120" x14ac:dyDescent="0.25">
      <c r="A21" s="22">
        <v>15</v>
      </c>
      <c r="B21" s="34">
        <v>1</v>
      </c>
      <c r="C21" s="34">
        <v>4</v>
      </c>
      <c r="D21" s="34">
        <v>2</v>
      </c>
      <c r="E21" s="46" t="s">
        <v>129</v>
      </c>
      <c r="F21" s="47" t="s">
        <v>130</v>
      </c>
      <c r="G21" s="34" t="s">
        <v>94</v>
      </c>
      <c r="H21" s="36" t="s">
        <v>95</v>
      </c>
      <c r="I21" s="36" t="s">
        <v>131</v>
      </c>
      <c r="J21" s="36" t="s">
        <v>132</v>
      </c>
      <c r="K21" s="34" t="s">
        <v>98</v>
      </c>
      <c r="L21" s="30"/>
      <c r="M21" s="38">
        <v>15000</v>
      </c>
      <c r="N21" s="22"/>
      <c r="O21" s="38">
        <v>15000</v>
      </c>
      <c r="P21" s="26"/>
      <c r="Q21" s="36" t="s">
        <v>43</v>
      </c>
      <c r="R21" s="36" t="s">
        <v>58</v>
      </c>
    </row>
    <row r="22" spans="1:19" ht="102.75" customHeight="1" x14ac:dyDescent="0.25">
      <c r="A22" s="22">
        <v>16</v>
      </c>
      <c r="B22" s="22">
        <v>1</v>
      </c>
      <c r="C22" s="22">
        <v>4</v>
      </c>
      <c r="D22" s="22">
        <v>2</v>
      </c>
      <c r="E22" s="23" t="s">
        <v>133</v>
      </c>
      <c r="F22" s="41" t="s">
        <v>134</v>
      </c>
      <c r="G22" s="25" t="s">
        <v>135</v>
      </c>
      <c r="H22" s="25" t="s">
        <v>136</v>
      </c>
      <c r="I22" s="25">
        <v>1</v>
      </c>
      <c r="J22" s="25" t="s">
        <v>137</v>
      </c>
      <c r="K22" s="22" t="s">
        <v>122</v>
      </c>
      <c r="L22" s="30"/>
      <c r="M22" s="26">
        <v>5092.6000000000004</v>
      </c>
      <c r="N22" s="22"/>
      <c r="O22" s="26">
        <v>5092.6000000000004</v>
      </c>
      <c r="P22" s="26"/>
      <c r="Q22" s="25" t="s">
        <v>43</v>
      </c>
      <c r="R22" s="25" t="s">
        <v>58</v>
      </c>
    </row>
    <row r="23" spans="1:19" ht="118.5" customHeight="1" x14ac:dyDescent="0.25">
      <c r="A23" s="22">
        <v>17</v>
      </c>
      <c r="B23" s="22">
        <v>1</v>
      </c>
      <c r="C23" s="22">
        <v>4</v>
      </c>
      <c r="D23" s="22">
        <v>2</v>
      </c>
      <c r="E23" s="23" t="s">
        <v>138</v>
      </c>
      <c r="F23" s="24" t="s">
        <v>139</v>
      </c>
      <c r="G23" s="25" t="s">
        <v>140</v>
      </c>
      <c r="H23" s="36" t="s">
        <v>95</v>
      </c>
      <c r="I23" s="42" t="s">
        <v>141</v>
      </c>
      <c r="J23" s="25" t="s">
        <v>142</v>
      </c>
      <c r="K23" s="22" t="s">
        <v>122</v>
      </c>
      <c r="L23" s="30"/>
      <c r="M23" s="26">
        <v>8000</v>
      </c>
      <c r="N23" s="22"/>
      <c r="O23" s="26">
        <v>8000</v>
      </c>
      <c r="P23" s="26"/>
      <c r="Q23" s="25" t="s">
        <v>43</v>
      </c>
      <c r="R23" s="25" t="s">
        <v>58</v>
      </c>
    </row>
    <row r="24" spans="1:19" ht="120" x14ac:dyDescent="0.25">
      <c r="A24" s="22">
        <v>18</v>
      </c>
      <c r="B24" s="22">
        <v>1</v>
      </c>
      <c r="C24" s="22">
        <v>4</v>
      </c>
      <c r="D24" s="22">
        <v>2</v>
      </c>
      <c r="E24" s="23" t="s">
        <v>143</v>
      </c>
      <c r="F24" s="24" t="s">
        <v>144</v>
      </c>
      <c r="G24" s="22" t="s">
        <v>145</v>
      </c>
      <c r="H24" s="25" t="s">
        <v>145</v>
      </c>
      <c r="I24" s="22">
        <v>1</v>
      </c>
      <c r="J24" s="25" t="s">
        <v>146</v>
      </c>
      <c r="K24" s="22" t="s">
        <v>147</v>
      </c>
      <c r="L24" s="44"/>
      <c r="M24" s="26">
        <v>4700</v>
      </c>
      <c r="N24" s="44"/>
      <c r="O24" s="26">
        <v>4700</v>
      </c>
      <c r="P24" s="32"/>
      <c r="Q24" s="25" t="s">
        <v>43</v>
      </c>
      <c r="R24" s="25" t="s">
        <v>58</v>
      </c>
    </row>
    <row r="25" spans="1:19" ht="187.5" customHeight="1" x14ac:dyDescent="0.25">
      <c r="A25" s="22">
        <v>19</v>
      </c>
      <c r="B25" s="22">
        <v>1</v>
      </c>
      <c r="C25" s="22">
        <v>4</v>
      </c>
      <c r="D25" s="22">
        <v>2</v>
      </c>
      <c r="E25" s="23" t="s">
        <v>148</v>
      </c>
      <c r="F25" s="24" t="s">
        <v>149</v>
      </c>
      <c r="G25" s="22" t="s">
        <v>150</v>
      </c>
      <c r="H25" s="25" t="s">
        <v>151</v>
      </c>
      <c r="I25" s="25" t="s">
        <v>152</v>
      </c>
      <c r="J25" s="25" t="s">
        <v>146</v>
      </c>
      <c r="K25" s="22" t="s">
        <v>122</v>
      </c>
      <c r="L25" s="44"/>
      <c r="M25" s="26">
        <v>25000</v>
      </c>
      <c r="N25" s="22"/>
      <c r="O25" s="26">
        <v>25000</v>
      </c>
      <c r="P25" s="32"/>
      <c r="Q25" s="25" t="s">
        <v>43</v>
      </c>
      <c r="R25" s="25" t="s">
        <v>58</v>
      </c>
    </row>
    <row r="26" spans="1:19" s="39" customFormat="1" ht="270.75" customHeight="1" x14ac:dyDescent="0.3">
      <c r="A26" s="22">
        <v>20</v>
      </c>
      <c r="B26" s="22">
        <v>1</v>
      </c>
      <c r="C26" s="22">
        <v>4</v>
      </c>
      <c r="D26" s="22">
        <v>2</v>
      </c>
      <c r="E26" s="23" t="s">
        <v>153</v>
      </c>
      <c r="F26" s="24" t="s">
        <v>154</v>
      </c>
      <c r="G26" s="22" t="s">
        <v>155</v>
      </c>
      <c r="H26" s="25" t="s">
        <v>156</v>
      </c>
      <c r="I26" s="25" t="s">
        <v>157</v>
      </c>
      <c r="J26" s="25" t="s">
        <v>146</v>
      </c>
      <c r="K26" s="22" t="s">
        <v>122</v>
      </c>
      <c r="L26" s="22" t="s">
        <v>158</v>
      </c>
      <c r="M26" s="26">
        <v>22000</v>
      </c>
      <c r="N26" s="26">
        <v>14000</v>
      </c>
      <c r="O26" s="26">
        <v>22000</v>
      </c>
      <c r="P26" s="26">
        <v>14000</v>
      </c>
      <c r="Q26" s="25" t="s">
        <v>43</v>
      </c>
      <c r="R26" s="25" t="s">
        <v>58</v>
      </c>
    </row>
    <row r="27" spans="1:19" ht="144" customHeight="1" x14ac:dyDescent="0.25">
      <c r="A27" s="34">
        <v>21</v>
      </c>
      <c r="B27" s="34">
        <v>1</v>
      </c>
      <c r="C27" s="34">
        <v>4</v>
      </c>
      <c r="D27" s="34">
        <v>5</v>
      </c>
      <c r="E27" s="48" t="s">
        <v>159</v>
      </c>
      <c r="F27" s="49" t="s">
        <v>160</v>
      </c>
      <c r="G27" s="34" t="s">
        <v>161</v>
      </c>
      <c r="H27" s="36" t="s">
        <v>119</v>
      </c>
      <c r="I27" s="50" t="s">
        <v>49</v>
      </c>
      <c r="J27" s="36" t="s">
        <v>146</v>
      </c>
      <c r="K27" s="34" t="s">
        <v>122</v>
      </c>
      <c r="L27" s="51"/>
      <c r="M27" s="38">
        <v>14000</v>
      </c>
      <c r="N27" s="51"/>
      <c r="O27" s="38">
        <v>14000</v>
      </c>
      <c r="P27" s="51"/>
      <c r="Q27" s="36" t="s">
        <v>43</v>
      </c>
      <c r="R27" s="36" t="s">
        <v>58</v>
      </c>
    </row>
    <row r="28" spans="1:19" ht="165" x14ac:dyDescent="0.25">
      <c r="A28" s="22">
        <v>22</v>
      </c>
      <c r="B28" s="22">
        <v>1</v>
      </c>
      <c r="C28" s="22">
        <v>4</v>
      </c>
      <c r="D28" s="22">
        <v>2</v>
      </c>
      <c r="E28" s="23" t="s">
        <v>162</v>
      </c>
      <c r="F28" s="24" t="s">
        <v>163</v>
      </c>
      <c r="G28" s="25" t="s">
        <v>164</v>
      </c>
      <c r="H28" s="25" t="s">
        <v>165</v>
      </c>
      <c r="I28" s="25" t="s">
        <v>166</v>
      </c>
      <c r="J28" s="25" t="s">
        <v>167</v>
      </c>
      <c r="K28" s="25" t="s">
        <v>84</v>
      </c>
      <c r="L28" s="25"/>
      <c r="M28" s="26">
        <v>54700</v>
      </c>
      <c r="N28" s="25"/>
      <c r="O28" s="26">
        <v>54700</v>
      </c>
      <c r="P28" s="25"/>
      <c r="Q28" s="25" t="s">
        <v>66</v>
      </c>
      <c r="R28" s="25" t="s">
        <v>58</v>
      </c>
    </row>
    <row r="29" spans="1:19" ht="96" customHeight="1" x14ac:dyDescent="0.25">
      <c r="A29" s="22">
        <v>23</v>
      </c>
      <c r="B29" s="22">
        <v>1</v>
      </c>
      <c r="C29" s="22">
        <v>4</v>
      </c>
      <c r="D29" s="22">
        <v>2</v>
      </c>
      <c r="E29" s="23" t="s">
        <v>168</v>
      </c>
      <c r="F29" s="24" t="s">
        <v>169</v>
      </c>
      <c r="G29" s="22" t="s">
        <v>170</v>
      </c>
      <c r="H29" s="25" t="s">
        <v>38</v>
      </c>
      <c r="I29" s="25" t="s">
        <v>171</v>
      </c>
      <c r="J29" s="25" t="s">
        <v>172</v>
      </c>
      <c r="K29" s="22" t="s">
        <v>98</v>
      </c>
      <c r="L29" s="22" t="s">
        <v>42</v>
      </c>
      <c r="M29" s="26">
        <v>25300</v>
      </c>
      <c r="N29" s="27" t="s">
        <v>42</v>
      </c>
      <c r="O29" s="26">
        <v>25300</v>
      </c>
      <c r="P29" s="26" t="s">
        <v>42</v>
      </c>
      <c r="Q29" s="25" t="s">
        <v>43</v>
      </c>
      <c r="R29" s="25" t="s">
        <v>44</v>
      </c>
      <c r="S29" s="52"/>
    </row>
    <row r="30" spans="1:19" ht="219" customHeight="1" x14ac:dyDescent="0.25">
      <c r="A30" s="22">
        <v>24</v>
      </c>
      <c r="B30" s="22">
        <v>1</v>
      </c>
      <c r="C30" s="22">
        <v>4</v>
      </c>
      <c r="D30" s="22">
        <v>2</v>
      </c>
      <c r="E30" s="23" t="s">
        <v>173</v>
      </c>
      <c r="F30" s="33" t="s">
        <v>174</v>
      </c>
      <c r="G30" s="22" t="s">
        <v>175</v>
      </c>
      <c r="H30" s="25" t="s">
        <v>151</v>
      </c>
      <c r="I30" s="25" t="s">
        <v>176</v>
      </c>
      <c r="J30" s="25" t="s">
        <v>177</v>
      </c>
      <c r="K30" s="22" t="s">
        <v>98</v>
      </c>
      <c r="L30" s="44"/>
      <c r="M30" s="26">
        <v>10000</v>
      </c>
      <c r="N30" s="22"/>
      <c r="O30" s="26">
        <v>10000</v>
      </c>
      <c r="P30" s="32"/>
      <c r="Q30" s="25" t="s">
        <v>43</v>
      </c>
      <c r="R30" s="25" t="s">
        <v>58</v>
      </c>
    </row>
    <row r="32" spans="1:19" ht="15.75" x14ac:dyDescent="0.25">
      <c r="M32" s="53"/>
      <c r="N32" s="54" t="s">
        <v>178</v>
      </c>
      <c r="O32" s="54"/>
      <c r="P32" s="54"/>
    </row>
    <row r="33" spans="13:16" x14ac:dyDescent="0.25">
      <c r="M33" s="53"/>
      <c r="N33" s="55" t="s">
        <v>179</v>
      </c>
      <c r="O33" s="53" t="s">
        <v>180</v>
      </c>
      <c r="P33" s="53"/>
    </row>
    <row r="34" spans="13:16" x14ac:dyDescent="0.25">
      <c r="M34" s="53"/>
      <c r="N34" s="56"/>
      <c r="O34" s="57">
        <v>2020</v>
      </c>
      <c r="P34" s="57">
        <v>2021</v>
      </c>
    </row>
    <row r="35" spans="13:16" x14ac:dyDescent="0.25">
      <c r="M35" s="57" t="s">
        <v>181</v>
      </c>
      <c r="N35" s="58">
        <v>24</v>
      </c>
      <c r="O35" s="59">
        <f>O7+O8+O9+O10+O11+O12+O13+O14+O15+O16+O17+O18+O19+O20+O21+O22+O23+O24+O25+O26+O27+O28+O29+O30</f>
        <v>429008.19</v>
      </c>
      <c r="P35" s="59">
        <f>P18+P20+P26</f>
        <v>52400</v>
      </c>
    </row>
    <row r="38" spans="13:16" x14ac:dyDescent="0.25">
      <c r="P38" s="7"/>
    </row>
  </sheetData>
  <mergeCells count="18">
    <mergeCell ref="Q4:Q5"/>
    <mergeCell ref="R4:R5"/>
    <mergeCell ref="M32:M34"/>
    <mergeCell ref="N32:P32"/>
    <mergeCell ref="N33:N34"/>
    <mergeCell ref="O33:P33"/>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Opolski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2021-01-08T11:05:17Z</dcterms:created>
  <dcterms:modified xsi:type="dcterms:W3CDTF">2021-01-08T11:05:17Z</dcterms:modified>
</cp:coreProperties>
</file>