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Lubu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4" i="1" l="1"/>
  <c r="O44" i="1"/>
</calcChain>
</file>

<file path=xl/comments1.xml><?xml version="1.0" encoding="utf-8"?>
<comments xmlns="http://schemas.openxmlformats.org/spreadsheetml/2006/main">
  <authors>
    <author>Kirowska Kamila</author>
  </authors>
  <commentList>
    <comment ref="M19" authorId="0" shapeId="0">
      <text>
        <r>
          <rPr>
            <sz val="9"/>
            <color indexed="81"/>
            <rFont val="Tahoma"/>
            <family val="2"/>
            <charset val="238"/>
          </rPr>
          <t xml:space="preserve">Do weryfikacji
</t>
        </r>
      </text>
    </comment>
  </commentList>
</comments>
</file>

<file path=xl/sharedStrings.xml><?xml version="1.0" encoding="utf-8"?>
<sst xmlns="http://schemas.openxmlformats.org/spreadsheetml/2006/main" count="336" uniqueCount="244">
  <si>
    <t>Operacje partnerów KSOW do Planu operacyjnego KSOW na lata 2020-2021 - Województwo Lubuskie - lipiec 2021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</si>
  <si>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</si>
  <si>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</si>
  <si>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</si>
  <si>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</si>
  <si>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</si>
  <si>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</si>
  <si>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</si>
  <si>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</si>
  <si>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</si>
  <si>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</si>
  <si>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</si>
  <si>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</si>
  <si>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</si>
  <si>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</si>
  <si>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</si>
  <si>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</si>
  <si>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</si>
  <si>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</si>
  <si>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</si>
  <si>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</si>
  <si>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</si>
  <si>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</si>
  <si>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</si>
  <si>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</si>
  <si>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</si>
  <si>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</si>
  <si>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</si>
  <si>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</si>
  <si>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</si>
  <si>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</si>
  <si>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</si>
  <si>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</si>
  <si>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</si>
  <si>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</si>
  <si>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Piknik z Lubuskim LGD nad Odrą</t>
  </si>
  <si>
    <t xml:space="preserve">Cel operacji: zwiększenie rozpoznawalności lubuskich LGD 
i województwa lubuskiego, prezentacja osiągnięć lubuskiej wsi oraz promocja turystyczna obszaru oraz nawiązanie współpracy na rzecz promocji turystki, produktu regionalnego przez LGD. Ukazanie wizerunku regionu, jako miejsca atrakcyjnego do życia i rozwoju zawodowego, w tym promocja dóbr spożywczych wytwarzanych w województwie (regionalnych i lokalnych). TEMAT: Promocja jakości życia na wsi lub promocja wsi jako miejsca do życia i rozwoju zawodowego
</t>
  </si>
  <si>
    <t>stoisko wystawiennicze</t>
  </si>
  <si>
    <t xml:space="preserve">Liczba stoisk wystawienniczych/Szacowana liczba odwiedzających stoiska wystawiennicze </t>
  </si>
  <si>
    <t>1/1000</t>
  </si>
  <si>
    <t>Wystawcy, przedsiębiorcy, przedstawiciele branży turystycznej  z obszaru LGD województwa lubuskiego</t>
  </si>
  <si>
    <t>I-III</t>
  </si>
  <si>
    <t>Lokalna Grupa Działania Zielone Światło</t>
  </si>
  <si>
    <t>ul. Piastów 10 B, 66 - 600 Krosno Odrzańskie</t>
  </si>
  <si>
    <t>Poznaj swego sąsiada – prezentacja produktów tradycyjnych i regionalnych</t>
  </si>
  <si>
    <t>Cel operacji: wzrost rozwoju przedsiębiorczości ukierunkowanej na produkcję produktów regionalnych lub tradycyjnych na obszarach wiejskich na terenie Powiatu Żagańskiego  TEMAT: Aktywizacja mieszkańców obszarów wiejskich w celu tworzenia partnerstw na rzecz realizacji projektów nakierowanych na rozwój tych obszarów, w skład których wchodzą przedstawiciele sektora publicznego, sektora prywatnego oraz organizacji pozarządowych oraz Wspieranie rozwoju przedsiębiorczości na obszarach wiejskich przez podnoszenie poziomu wiedzy i umiejętności w obszarze małego przetwórstwa lokalnego lub w obszarze rozwoju zielonej gospodarki, w tym tworzenie nowych miejsc pracy  oraz Promocja jakości życia na wsi lub promocja wsi jako miejsca do życia i rozwoju zawodowego oraz Wspieranie tworzenia sieci współpracy partnerskiej dotyczącej rolnictwa i obszarów wiejskich przez podnoszenie poziomu wiedzy w tym zakresie</t>
  </si>
  <si>
    <t>wyjazd studyjny</t>
  </si>
  <si>
    <t>liczba wyjazdów studyjnych/liczba uczestników wyjazdów studyjnych</t>
  </si>
  <si>
    <t>1/20</t>
  </si>
  <si>
    <t>Producenci produktów regionalnych lub/i tradycyjnych z terenu powiatu żagańskiego oraz przedstawiciele lokalnego samorządu działający na rzecz rozwoju obszarów wiejskich</t>
  </si>
  <si>
    <t>I-IV</t>
  </si>
  <si>
    <t>Powiat Żagański</t>
  </si>
  <si>
    <t>ul. Dworcowa 39, 68 - 100 Żagań</t>
  </si>
  <si>
    <t>Młodzi Producenci Rolni</t>
  </si>
  <si>
    <t>Cel operacji: promocja szerokiej współpracy młodych producentów rolnych oraz osób związanych zawodowo lub zamieszkujących tereny wiejskie województwa lubuskiego, rozwijanie twórczych zainteresowań wśród młodych producentów rolnych, rozbudzanie ambicji dalszego doskonalenia zawodowego, wymiana doświadczeń i przekazywanie dobrych praktyk w tym w zakresie bezpieczeństwa pracy, popularyzacja osiągnięć w rolnictwie i nowych metod rozwoju. TEMAT: Upowszechnianie wiedzy w zakresie optymalizacji wykorzystywania przez mieszkańców obszarów wiejskich zasobów środowiska naturalnego oraz Wspieranie rozwoju przedsiębiorczości na obszarach wiejskich przez podnoszenie poziomu wiedzy i umiejętności w obszarze małego przetwórstwa lokalnego lub w obszarze rozwoju zielonej gospodarki, w tym tworzenie nowych miejsc pracy  oraz Promocja jakości życia na wsi lub promocja wsi jako miejsca do życia i rozwoju zawodowego oraz Wspieranie tworzenia sieci współpracy partnerskiej dotyczącej rolnictwa i obszarów wiejskich przez podnoszenie poziomu wiedzy w tym zakresie</t>
  </si>
  <si>
    <t>konferencja, konkurs/olimpiada</t>
  </si>
  <si>
    <t>liczba konferencji/liczba uczestników konferencji/liczba konkursów/olimpiad Liczba uczestników konkursów / olimpiad</t>
  </si>
  <si>
    <t>1/50/1/20</t>
  </si>
  <si>
    <t>Uczniowie Zespołów Szkół Centrów Kształcenia Rolniczego z terenu województwa lubuskiego oraz młodzi producenci rolni</t>
  </si>
  <si>
    <t>I</t>
  </si>
  <si>
    <t>Związek Młodzieży Wiejskiej</t>
  </si>
  <si>
    <t>ul. Chmielna 6/6, 00-020 Warszawa</t>
  </si>
  <si>
    <t>Konferencja pod nazwą: Ochrona wód i powietrza, uwzględniając wymagania ramowej dyrektywy wodnej, dyrektywy azotanowej, dyrektywy NEC</t>
  </si>
  <si>
    <t>Cel operacji: przekazanie i wymiana wiedzy podczas konferencji z zaproponowanego zakresu tematycznego tj. Ochrona wód i powietrza, uwzględniając wymagania ramowej dyrektywy wodnej, dyrektywy azotanowej, dyrektywy NEC oraz jej późniejsze wykorzystanie w praktyce przez uczestników. TEMAT: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pkt. 4.7 oraz Wspieranie tworzenia sieci współpracy partnerskiej dotyczącej rolnictwa i obszarów wiejskich przez podnoszenie poziomu wiedzy w tym zakresie oraz Upowszechnianie wiedzy w zakresie planowania rozwoju lokalnego z uwzględnieniem potencjału ekonomicznego, społecznego i środowiskowego danego obszaru</t>
  </si>
  <si>
    <t>konferencja</t>
  </si>
  <si>
    <t>liczba konferencji/liczba uczestników konferencji</t>
  </si>
  <si>
    <t>1/50</t>
  </si>
  <si>
    <t>Rolnicy, przedsiębiorcy, naukowcy, doradcy z terenu województwa lubuskiego. Osoby prowadzące swoją działalność na terenie województwa lubuskiego, które będą chciały zdobyć lub pogłębić  wiedzę odnośnie dyrektywy azotanowej, wodnej i NEC. Rolnicy i przedsiębiorcy są zainteresowanie prowadzeniem swoich gospodarstw w taki sposób, aby nie naruszały one środowiska naturalnego</t>
  </si>
  <si>
    <t>Lubuski Ośrodek Doradztwa Rolniczego w Kalsku</t>
  </si>
  <si>
    <t>Kalsk 91, 66-100 Sulechów</t>
  </si>
  <si>
    <t>Dożynki Gminne- Przytoczna 2020</t>
  </si>
  <si>
    <t>Cel operacji: zainicjowanie wspólnych działań przez producentów rolnych, zrzeszania organizacji, które wzmocnią ich pozycję na rynku i pozwolą rozwijać produkcję we właściwym kierunku TEMAT: Upowszechnianie wiedzy w zakresie optymalizacji wykorzystywania przez mieszkańców obszarów wiejskich zasobów środowiska naturalnego oraz Promocja jakości życia na wsi lub promocja wsi jako miejsca do życia i rozwoju zawodowego</t>
  </si>
  <si>
    <t>impreza plenerowa</t>
  </si>
  <si>
    <t>liczba imprez plenerowych/szacowana liczba uczestników imprez plenerowych</t>
  </si>
  <si>
    <t>Mieszkańcy powiatu międzyrzeckiego a w szczególności gminy Przytoczna, a przede wszystkim rolnicy i osoby korzystające ze środków Programu Rozwoju Obszarów Wiejskich</t>
  </si>
  <si>
    <t>III</t>
  </si>
  <si>
    <t>Gmina Przytoczna</t>
  </si>
  <si>
    <t>ul. Rokitniańska 4, 66-340 Przytoczna</t>
  </si>
  <si>
    <t>Nowoczesne rolnictwo w zgodzie z tradycją i ekologią – objazd studyjny</t>
  </si>
  <si>
    <t>Cel operacji: organizacja objazdu studyjnego po wybranych sudeckich gospodarstwach, które podjęły ciekawe i skuteczne inicjatywy na rzecz rozwoju obszarów wiejskich. Wiedza i umiejętności nabyte podczas objazdu skutkować będą nowymi inicjatywami na obszarach wiejskich województwa lubuskiego. TEMAT: Wspieranie rozwoju przedsiębiorczości na obszarach wiejskich przez podnoszenie poziomu wiedzy i umiejętności w obszarach innych niż wskazane w pkt. 4.6</t>
  </si>
  <si>
    <t>1/8</t>
  </si>
  <si>
    <t>Rolnicy z terenu województwa lubuskiego gotowi na zmianę lub rozpoczęcie działalności w oparciu o tradycję, ekologie i zrównoważoną gospodarkę
oraz przedstawiciele Muzeum Etnograficznego w Zielonej Górze</t>
  </si>
  <si>
    <t>Muzeum Etnograficzne w Zielonej Górze-Ochli</t>
  </si>
  <si>
    <t>ul. Muzealna 5, Ochla 66-006 Zielona Góra</t>
  </si>
  <si>
    <t>Zielone targi w Powiecie Żagańskim</t>
  </si>
  <si>
    <t>Cel operacji: Promocja rozwoju obszarów wiejskich i prezentacja dorobku wsi w tym produktów, usług i towarów wytwarzanych na wsi wśród społeczności Powiatu Żagańskiego. TEMAT: Aktywizacja mieszkańców obszarów wiejskich w celu tworzenia partnerstw na rzecz realizacji projektów nakierowanych na rozwój tych obszarów, w skład których wchodzą przedstawiciele sektora publicznego, sektora prywatnego oraz organizacji pozarządowych oraz Wspieranie rozwoju przedsiębiorczości na obszarach wiejskich przez podnoszenie poziomu wiedzy i umiejętności w obszarze małego przetwórstwa lokalnego lub w obszarze rozwoju zielonej gospodarki,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</t>
  </si>
  <si>
    <t>targi</t>
  </si>
  <si>
    <t>liczba targów/liczba uczestników targów</t>
  </si>
  <si>
    <t>1/1250</t>
  </si>
  <si>
    <t>Wystawcy prezentujący swoje produkty i towary, przedstawiciele stowarzyszeń –prezentujący swoją działalność, animatorzy z terenów wiejskich prowadzący warsztaty wyplatania z wikliny, wyplatania wianków, wykonywania naczyń z gliny</t>
  </si>
  <si>
    <t>Targi: Smaki Regionu</t>
  </si>
  <si>
    <t>Cel operacji: ożywienie lokalnej tradycji, mobilizacja społeczności lokalnej do wspólnej pracy i wszelkich inicjatyw na rzecz rozwoju obszarów wiejskich.
Promocja wsi jako miejsca do życia, rozwoju i poprawy jakości życia, popularyzacji tradycji kulinarnej i twórczości ludowej i wykreowania pozytywnego wizerunku gminy na rzecz rozwoju wiejskiej działalności gospodarczej.</t>
  </si>
  <si>
    <t>targi/impreza plenerowa</t>
  </si>
  <si>
    <t xml:space="preserve">liczba targów / imprez plenerowych/Szacowana liczba uczestników targów / imprez plenerowych </t>
  </si>
  <si>
    <t>1/300</t>
  </si>
  <si>
    <t>Mieszkańcy obszarów wiejskich województwa lubuskiego, osoby niepełnosprawne, młodzież, rolnicy, sołtysi i rady sołeckie, członkowie Kół Gospodyń Wiejskich, którzy odwiedzą imprezę</t>
  </si>
  <si>
    <t>Gmina Zwierzyn</t>
  </si>
  <si>
    <t>ul. Wojska Polskiego 8, 66 - 542</t>
  </si>
  <si>
    <t>Poznajemy tradycje naszego regionu - wiem gdzie mieszkam</t>
  </si>
  <si>
    <t>Cel operacji: pokazanie mieszkańcom wsi tradycji, kultury i obyczajów regionu. Poznanie strojów, muzyki i tańca lubuskiego oraz górali bukowińskich. Warsztaty wzbogacą ich wiedzę i pozwolą zwiększyć poczucie tożsamości i przynależności do miejsca swojego zamieszkania. Projekt będzie też przyczyną wyjścia z domu i spotkania się z innymi osobami, a ponadto będzie to wydarzenie kulturalne na terenach wiejskich. TEMAT: Promocja jakości życia na wsi lub promocja wsi jako miejsca do życia i rozwoju zawodowego oraz Upowszechnianie wiedzy w zakresie planowania rozwoju lokalnego z uwzględnieniem potencjału ekonomicznego, społecznego i środowiskowego danego obszaru</t>
  </si>
  <si>
    <t>warsztaty</t>
  </si>
  <si>
    <t>liczba warsztatów/liczba uczestników</t>
  </si>
  <si>
    <t>2/50</t>
  </si>
  <si>
    <t xml:space="preserve">Rolnicy, ich rodziny, emerytowani rolnicy oraz mieszkańcy wsi szczególnie starsi i niepełnosprawni z terenu województwa lubuskiego </t>
  </si>
  <si>
    <t>II-IV</t>
  </si>
  <si>
    <t xml:space="preserve">Koło Gospodyń Wiejskich w Urzutach </t>
  </si>
  <si>
    <t xml:space="preserve"> ul. Brzozowa 2, 66 - 010 Urzuty</t>
  </si>
  <si>
    <t>Rzemiosło artystyczne formą aktywizacji mieszkańców obszarów wiejskich</t>
  </si>
  <si>
    <t>Cel operacji: organizacja warsztatów malarskich i rzeźbiarskich dla środowisk zagrożonych wykluczeniem społecznym, promocja tradycji rzeźbiarskich i malarskich poprzez realizacje warsztatów, edukacja w zakresie regionalnego dziedzictwa kulturowego ze szczególnym uwzględnieniem artystycznej twórczości ludowej, propagowanie powrotu do tradycji wykorzystywanej współcześnie jako nowe formy designu. TEMAT: Upowszechnianie wiedzy w zakresie planowania rozwoju lokalnego z uwzględnieniem potencjału ekonomicznego, społecznego i środowiskowego danego obszaru</t>
  </si>
  <si>
    <t>1/15</t>
  </si>
  <si>
    <t>Uczestnicy w wieku emerytalnym</t>
  </si>
  <si>
    <t>II-III</t>
  </si>
  <si>
    <t>Publikacja „Wieś Powiatu Żagańskiego- dziedzictwo i przyszłość”</t>
  </si>
  <si>
    <t>Cel operacji: Promocja rozwoju obszarów wiejskich i prezentacja dorobku wsi poprzez wykonanie i dystrybucję publikacji wśród społeczności Powiatu Żagańskiego. TEMAT: Upowszechnianie wiedzy w zakresie optymalizacji wykorzystywania przez mieszkańców obszarów wiejskich zasobów środowiska naturalnego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ekonomicznego, społecznego i środowiskowego danego obszaru</t>
  </si>
  <si>
    <t>publikacja</t>
  </si>
  <si>
    <t>liczba tytułów publikacji</t>
  </si>
  <si>
    <t>1</t>
  </si>
  <si>
    <t xml:space="preserve">Sołectwa w Powiecie Żagańskim, biblioteki miejskie i wiejskie z terenu Powiatu, uczestnicy dożynek wojewódzkich w 2020 r. na terenie Powiatu Żagańskiego, jako nagrody w otwartych konkursach oraz  wśród uczestników, mieszkańców powiatu i województwa   </t>
  </si>
  <si>
    <t>Konkurs ekologiczny pn. ,, Myśl ekologicznie- drugie życie plastiku’’</t>
  </si>
  <si>
    <t>Cel operacji: uświadomienie najmłodszym, że plastik ma kilka żyć i w naszych rękach leży to czy wykorzystamy ten fakt. Motywacja dzieci do twórczego działania i wykorzystania odpadów, co może wpłynąć na późniejszej poszerzenie na większą skalę i zmotywowanie dzieci i ich rodziców do wdrażania w życie dobrych praktyk wykorzystywania plastiku powtórnie. TEMAT: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pkt. 4.6</t>
  </si>
  <si>
    <t>konkurs</t>
  </si>
  <si>
    <t>liczba konkursów/liczba uczestników konkursów</t>
  </si>
  <si>
    <t xml:space="preserve">Konkurs otwarty-nieograniczona liczba uczestników,
12 laureatów
</t>
  </si>
  <si>
    <t>Dzieci ze szkół z terenu Województwa Lubuskiego</t>
  </si>
  <si>
    <t>Konkurs pn.: Najładniejsze gospodarstwo agroturystyczne województwa lubuskiego w 2020 roku.</t>
  </si>
  <si>
    <t xml:space="preserve">Cel operacji: wyłonienie najładniejszego gospodarstwa agroturystycznego województwa lubuskiego w 2020 roku, spośród biorących udział 
w konkursie, jak również aktywizowanie i motywowanie właścicieli gospodarstw agroturystycznych do polepszania swojej oferty turystycznej, poprawę estetyki gospodarstwa, wymianę doświadczeń w prowadzeniu gospodarstwa. TEMAT: Promocja jakości życia na wsi lub promocja wsi jako miejsca do życia i rozwoju zawodowego
</t>
  </si>
  <si>
    <t>Liczba konkursów/Liczba uczestników konkursów</t>
  </si>
  <si>
    <t>1/11-15</t>
  </si>
  <si>
    <t>Gospodarstwa agroturystyczne województwa lubuskiego</t>
  </si>
  <si>
    <t>Kalsk+C16:R19 91, 66-100 Sulechów</t>
  </si>
  <si>
    <t>Wizyta studyjna w LGD Województwa Świętokrzyskiego</t>
  </si>
  <si>
    <t>Cel operacji: „podpatrywanie" dobrych praktyk w ramach działań realizowanych przez regionalną sieć LGD - Świętokrzyska Sieć LGD na obszarze Polski, nawiązanie kontaktów w celu wypracowywania modelowych rozwiązań w zakresie założeń programowych do przygotowania Lokalnych Strategii Rozwoju na lata 2021 – 2027 poprzez udział w wizycie studyjnej a także poznanie doświadczeń w zakresie współpracy promocji i propagowania LGD jako podmiotu mającego znaczenie w rozwoju regionu i promocji przedsiębiorczości na obszarach wiejskich</t>
  </si>
  <si>
    <t>Liczba wyjazdów studyjnych/liczba uczestników/liczba przedstawicieli LGD</t>
  </si>
  <si>
    <t>1/30/20</t>
  </si>
  <si>
    <t xml:space="preserve">Przedstawiciele województwa lubuskiego, reprezentanci Lokalnych Grup Działania Województwa Lubuskiego i UM. </t>
  </si>
  <si>
    <t>Stowarzyszenie "Zielona Dolina Odry i Warty"</t>
  </si>
  <si>
    <t>ul. 1 Maja 1B, 69 - 100 Górzyca</t>
  </si>
  <si>
    <t>W poszukiwaniu dobrych praktyk organizacjach pozarządowych, samorządach oraz winnicach w Gruzji</t>
  </si>
  <si>
    <t>Cel operacji: „przenikanie kultur polskiej i gruzińskiej”, wymiana doświadczeń, "podpatrywanie" dobrych praktyk w ramach działań realizowanych przez Samorządy oraz Organizacje pozarządowe w Gruzji, nawiązanie kontaktów w dobrze prosperujących winnicach i winiarniach, a także poznanie doświadczeń w zakresie współpracy partnerskiej wielu podmiotów na rzecz społeczności lokalnej.</t>
  </si>
  <si>
    <t>1/20/10</t>
  </si>
  <si>
    <t xml:space="preserve">Przedstawiciele Lokalnych Grup Działania oraz mieszkańcy obszarów LGD oraz województwa lubuskiego. </t>
  </si>
  <si>
    <t>Nowe perspektywy dla lubuskich obszarów wiejskich</t>
  </si>
  <si>
    <t xml:space="preserve">Cel operacji:  wymiana wiedzy pomiędzy młodymi rolnikami 
oraz podmiotami uczestniczącymi w rozwoju obszarów wiejskich, wpływającej na aktywizację 
i zwiększenie ich udziału w podejmowaniu wspólnych inicjatyw na rzecz rozwoju gospodarczego oraz poprawy jakości życia na obszarach wiejskich poprzez organizację szkolenia oraz przeprowadzenie prezentacji w gospodarstwach. 
</t>
  </si>
  <si>
    <t>szkolenie</t>
  </si>
  <si>
    <t>Liczba szkoleń/liczba uczestników</t>
  </si>
  <si>
    <t>3/75</t>
  </si>
  <si>
    <t xml:space="preserve">Uczniowie szkół rolniczych, rolnicy i domownicy rolników oraz przedstawiciele samorządu terytorialnego 
i organizacji pozarządowych zamieszkujący obszary wiejskie województwa lubuskiego.
</t>
  </si>
  <si>
    <t>Agroturystyka szansą na rozwój przedsiębiorczości na obszarach wiejskich Powiatu Żagańskiego</t>
  </si>
  <si>
    <t>Cel operacji: poprawa jakości życia na obszarach wiejskich poprzez rozwój działalności pozarolniczych, w tym agroturystycznych na terenie Powiatu Żagańskiego.</t>
  </si>
  <si>
    <t xml:space="preserve">wyjazd studyjny </t>
  </si>
  <si>
    <t>Liczba wyjazdów studyjnych/liczba uczestników</t>
  </si>
  <si>
    <t xml:space="preserve">Przedstawiciele obszarów wiejskich zainteresowani rozpoczęciem bądź rozwojem działalności agroturystycznej lub pozarolniczej na tym terenie, przedstawiciele samorządu terytorialnego a także przedstawiciele stowarzyszeń działających na obszarach wiejskich Powiatu Żagańskiego. </t>
  </si>
  <si>
    <t>Kiermasz produktów ekologicznych</t>
  </si>
  <si>
    <t>Cel operacji:  przekazanie wiedzy i możliwości wzmacniania odporności i spożywania produktów ekologicznych, od rodzimych przedsiębiorców podczas kiermaszu z zaproponowanego zakresu tematycznego tj. kiermaszu produktów ekologicznych oraz późniejsze wykorzystanie zdobytej wiedzy w praktyce przez uczestników.</t>
  </si>
  <si>
    <t>stoisko wystawiennicze/ punkt informacyjny na tragach/imprezie plenerowej/ wystawie</t>
  </si>
  <si>
    <t xml:space="preserve">Liczba stoisk wystawienniczych/punktów informacyjnych na targach/imprezie plenerowej/wystawie/szacowana liczba odwiedzających stoiska wystawiennicze/punkty informacyjne na targach/imprezie plenerowej/wystawie </t>
  </si>
  <si>
    <t>1/1500</t>
  </si>
  <si>
    <t>Ogół społeczeństwa</t>
  </si>
  <si>
    <t>Konferencja pn. ,,Produkcja zdrowej żywności w zakresie rolnictwa ekologicznego’’.</t>
  </si>
  <si>
    <t>Cel operacji: przekazanie i wymiana wiedzy podczas konferencji z zaproponowanego zakresu tematycznego tj. Produkcja zdrowej żywności w zakresie rolnictwa ekologicznego oraz jej późniejsze wykorzystanie w praktyce przez uczestników.</t>
  </si>
  <si>
    <t>Konferencja/kongres</t>
  </si>
  <si>
    <t>Liczba konferencji/ kongresów/liczba uczestników</t>
  </si>
  <si>
    <t>Rolnicy, przedsiębiorcy rolni, naukowcy, doradcy</t>
  </si>
  <si>
    <t>Wyjazd studyjny przedstawicieli Lubuskiego Związku Piłki Nożnej na Śląsk. Poznanie specyfiki funkcjonowania oraz rozwoju środowiska piłkarskiego na obszarach wiejskich.</t>
  </si>
  <si>
    <t xml:space="preserve">Cel operacji: poznanie specyfiki Śląskich klubów sportowych, które mają swoją siedzibę na obszarach wiejskich. Zdobycie wiedzy skąd pozyskują środki na swoje inwestycje oraz jak wygląda ich funkcjonowanie, jak aktywizują lokalną społeczność. </t>
  </si>
  <si>
    <t>Wyjazd studyjny</t>
  </si>
  <si>
    <t>Przedstawiciele Lubuskiego Związku Piłki Nożnej działający na obszarach wiejskich</t>
  </si>
  <si>
    <t>III-IV</t>
  </si>
  <si>
    <t>Lubuski Związek Piłki Nożnej</t>
  </si>
  <si>
    <t>ul. Ptasia 2A, 65-514 Zielona Góra</t>
  </si>
  <si>
    <t>Dobre praktyki – promocja zrównoważonego rozwoju obszarów wiejskich. Seminarium dla Samorządowców.</t>
  </si>
  <si>
    <t>Cel operacji: wymiana wiedzy pomiędzy przedstawicielami lokalnych samorządów oraz podmiotami uczestniczącymi w rozwoju obszarów wiejskich, rozpowszechnianie dobrych praktyk oraz promowanie poprawy jakości życia na obszarach wiejskich.</t>
  </si>
  <si>
    <t xml:space="preserve">Szkolenie/ seminarium/ warsztat/ spotkanie </t>
  </si>
  <si>
    <t>Liczba szkoleń/ seminariów/ warsztatów/spotkań/liczba uczestników</t>
  </si>
  <si>
    <t>2/60</t>
  </si>
  <si>
    <t xml:space="preserve">Przedstawiciele lokalnych samorządów, przedstawiciele JST oraz podmiotów zaangażowanych w rozwój obszarów wiejskich z terenu województwa lubuskiego </t>
  </si>
  <si>
    <t>Stowarzyszenie „Razem dla Strzelec”</t>
  </si>
  <si>
    <t>ul. Mickiewicza 2/15, 66-500 Strzelce Krajeńskie</t>
  </si>
  <si>
    <t>Powiększanie sieci współpracy producentów produktów regionalnych i tradycyjnych</t>
  </si>
  <si>
    <t>Cel operacji: pokazanie dobrych przykładów z przedsiębiorczej wsi regionów województwa podkarpackiego charakteryzujących się bogactwem dziedzictwa kulinarnego wskaże nowe innowacyjne kierunki do rozwoju wsi lubuskiej, poprzez wymianę wiedzy i doświadczeń, aktywizowanie i mobilizację społeczeństwa wiejskiego.</t>
  </si>
  <si>
    <t>1/30</t>
  </si>
  <si>
    <t>Rolni, rolnicy, sadownicy, producenci mleka, pszczelarze, winiarze, producenci produktów regionalnych i tradycyjnych, ekologicznych, aktywni mieszkańcy obszarów wiejskich, liderzy w swoich środowiskach lokalnych, uczestniczący aktywnie dla społeczności wsi, członkowie grup producenckich z województwa lubuskiego</t>
  </si>
  <si>
    <t>Lubuska Izba Rolnicza</t>
  </si>
  <si>
    <t>ul. Kożuchowska 15A, 65 - 364 Zielona Góra</t>
  </si>
  <si>
    <t>Prezentacja produktów tradycyjnych i regionalnych, polsko -czeska wymiana doświadczeń</t>
  </si>
  <si>
    <t>Cel operacji: wzrost rozwoju przedsiębiorczości w zakresie wytwarzania produktów regionalnych lub tradycyjnych na obszarach wiejskich na terenie Powiatu Żagańskiego.</t>
  </si>
  <si>
    <t>Producenci produktów regionalnych lub tradycyjnych z Powiatu Żagańskiego, przedstawiciele obszarów wiejskich, w tym stowarzyszeń działających na terenach wiejskich a także jednostek samorządu terytorialnego</t>
  </si>
  <si>
    <t>Eko - Targi w Powiecie Żagańskim</t>
  </si>
  <si>
    <t>Cel operacji: rozwój działalności producentów żywności i innych artykułów wytwarzanych w sposób tradycyjny i ekologiczny na obszarach wiejskich poprzez ich promocję i prezentację na targach wśród mieszkańców Powiatu Żagańskiego.</t>
  </si>
  <si>
    <t>Targi</t>
  </si>
  <si>
    <t xml:space="preserve">Liczba targów/szacowana liczba uczestników targów </t>
  </si>
  <si>
    <t>1/1750</t>
  </si>
  <si>
    <t>Wystawcy prezentujący swoje produkty i towary, przedstawiciele stowarzyszeń prezentujący swoją działalność, animatorzy lub/i przedstawiciele kół gospodyń wiejskich a także sołectw</t>
  </si>
  <si>
    <t xml:space="preserve">Tradycyjne ludowe wieńce dożynkowe </t>
  </si>
  <si>
    <t xml:space="preserve">Cel operacji: przeszkolenie mieszkańców obszarów wiejskich w zakresie zasad i technik wyplatania tradycyjnych wieńców dożynkowych oraz przedstawienie właściwych materiałów do ich tworzenia zgodnych ze sztuką ludową.  </t>
  </si>
  <si>
    <t>Liczba szkoleń/ seminariów/ warsztatów/spotkań/liczba uczestników/liczba uczestników</t>
  </si>
  <si>
    <t>Mieszkańcy obszarów wiejskich województwa lubuskiego, rolnicy, osoby prężnie działające na rzecz rozwoju swojej wsi, m.in. poprzez przynależność do KGW</t>
  </si>
  <si>
    <t>Debata Rolna 2021</t>
  </si>
  <si>
    <t>Cel operacji: przekazanie i praktyczne wykorzystanie wiedzy przez uczestników konferencji z zaproponowanego zakresu tematycznego tj. przeciwdziałanie skutkom pogorszenia naturalnych stosunków wodnych na terenach rolniczych, minimalizacja zagrożeń gospodarczych możliwych do wystąpienia przy produkcji zwierzęcej, w tym dzięki wykorzystania rodzimych komponentów do produkcji pasz treściwych potrzebnych przy hodowli zwierząt.</t>
  </si>
  <si>
    <t xml:space="preserve">Konferencja/ kongres </t>
  </si>
  <si>
    <t>1/100</t>
  </si>
  <si>
    <t>Mieszkańcy obszarów wiejskich, rolnicy, w tym członkowie izby rolniczej, grup producenckich, przedstawiciele LGD oraz doradcy rolniczy, przedstawiciele związków i organizacji rolniczych skupionych w Lubuskim Forum Rolniczym oraz przedstawiciele instytucji odpowiedzialnych za obsługę sektora rolnego z obszaru województwa lubuskiego</t>
  </si>
  <si>
    <t>„Produkt regionalny na obszarze wiejskim”</t>
  </si>
  <si>
    <t>Cel operacji: rozwój przedsiębiorczości nakierowanej na produkcję produktów tradycyjnych lub regionalnych na obszarach wiejskich na terenie Gminy Zwierzyn</t>
  </si>
  <si>
    <t>1/21</t>
  </si>
  <si>
    <t>Producenci produktów tradycyjnych i regionalnych z terenu Gminy Zwierzyn oraz organizacje pozarządowe i przedstawiciele lokalnego samorządu działający na rzecz rozwoju obszarów wiejskich</t>
  </si>
  <si>
    <t>ul. Wojska Polskiego 8, 66-542 Zwierzyn</t>
  </si>
  <si>
    <t>Powiatowo - gminne Święto Plonów</t>
  </si>
  <si>
    <t>Cel operacji: promocja rozwoju obszarów wiejskich oraz zwiększenie poziomu integracji mieszkańców wsi i miast Powiatu Wschowskiego</t>
  </si>
  <si>
    <t>Targi/ impreza plenerowa/ wystawa</t>
  </si>
  <si>
    <t>Ilość targów/imprez plenerowych/wystaw/szacowana liczba uczestników targów/ imprez plenerowych/wystaw</t>
  </si>
  <si>
    <t>1/500</t>
  </si>
  <si>
    <t>Powiat Wschowski</t>
  </si>
  <si>
    <t>Pl. Kosynierów 1c, 67 - 400 Wschowa</t>
  </si>
  <si>
    <t>Szkolenie dla pracowników i działaczy klubów piłkarskich z obszarów wiejskich woj. lubuskiego w zakresie udzielania pierwszej pomocy w wybranych zagrożeniach zdrowia z elementami urazów sportowych</t>
  </si>
  <si>
    <t>Cel promocji: przeszkolenie działaczy i pracowników klubów wiejskich zrzeszonych w Lubuskim ZPN pod kątem wiedzy z zakresu pomocy przedmedycznej, z uwzględnieniem urazów sportowych</t>
  </si>
  <si>
    <t>3/90</t>
  </si>
  <si>
    <t>Pracownicy oraz działacze klubów sportowych z obszarów wiejskich zrzeszonych w Lubuskim Związku Piłki Nożnej</t>
  </si>
  <si>
    <t>„Święto placka drożdżowego jako forma aktywizacji i integracji lokalnej społeczności z terenów wiejskich"</t>
  </si>
  <si>
    <t>Cel promocji: zwiększenie zaangażowania społeczności lokalnej w życie społeczne gminy oraz integrację mieszkańców poprzez wspólne kultywowanie tradycji wypiekania placków drożdżowych.</t>
  </si>
  <si>
    <t>Targi/ impreza plenerowa/ wystawa   Stoisko wystawiennicze/ punkt informacyjny na tragach/imprezie plenerowej/ wystawie</t>
  </si>
  <si>
    <t xml:space="preserve">Liczba targów/imprez plenerowych/wystaw/szacowana liczba uczestników targów/ imprez plenerowych/wystaw                             Liczba stoisk wystawienniczych/punktów informacyjnych na targach/imprezie plenerowej/wystawie/szacowana liczba odwiedzających stoiska wystawiennicze/punkty informacyjne na targach/imprezie plenerowej/wystawie </t>
  </si>
  <si>
    <t xml:space="preserve">1/300                            1/300        </t>
  </si>
  <si>
    <t>Mieszkańcy obszarów wiejskich</t>
  </si>
  <si>
    <t>Gmina Dobiegniew</t>
  </si>
  <si>
    <t>ul. Obrońców Pokoju 24, 66-520 Dobiegniew</t>
  </si>
  <si>
    <t>Konkurs plastyczny pn. ,,Segregacja śmieci w oczach dzieci’’</t>
  </si>
  <si>
    <t>Cel operacji: uświadomienie najmłodszym, że segregacja odpadów jest bardzo ważna dla naszej planety i w naszych rękach leży to czy wykorzystamy ten fakt. Konkurs ekologiczny ma na celu najpierw zmotywować dzieci do twórczego działania i wykonania pomysłowego rysunku, przedstawiającego jak w ciekawy sposób można segregować odpady, by zachęć do tego każdego</t>
  </si>
  <si>
    <t>Konkurs/olimpiada</t>
  </si>
  <si>
    <t>Liczba konkursów/olimpiad/liczba uczestników konkursów/olimpiad</t>
  </si>
  <si>
    <t>1/5</t>
  </si>
  <si>
    <t>Uczniowie szkół podstawowych z terenu Województwa Lubuskiego</t>
  </si>
  <si>
    <t>„Promocja turystki obszarów wiejskich dostępnej dla społeczności lokalnej.”</t>
  </si>
  <si>
    <t>Cel operacji: pokazać kierunki i szanse na rozwój działalności turystycznej obszarów wiejskich oraz zachęcić mieszkańców powiatu i gminy do podejmowania inicjatyw w celu dodatkowego zarobkowania</t>
  </si>
  <si>
    <t xml:space="preserve">Liczba targów/imprez plenerowych/wystaw/szacowana liczba uczestników targów/ imprez plenerowych/wystaw                             </t>
  </si>
  <si>
    <t>Mieszkańcy obszarów wiejskich, tj.: z terenu gminy Dobiegniew i powiatu strzelecko-drezdeneckiego</t>
  </si>
  <si>
    <t>Konkurs pn.: Najładniejsze gospodarstwo agroturystyczne województwa lubuskiego w 2021 roku.</t>
  </si>
  <si>
    <t>Cel operacji: wyłonienie najładniejszego gospodarstwa agroturystycznego województwa lubuskiego w 2021 roku, spośród wszystkich biorących udział w konkursie.</t>
  </si>
  <si>
    <t>1/10</t>
  </si>
  <si>
    <t>Kalsk 91, 66 - 100 Sulechów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</si>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</sst>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 vertical="center"/>
    </xf>
    <xf numFmtId="17" fontId="0" fillId="3" borderId="2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49" fontId="0" fillId="3" borderId="2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2:W44"/>
  <sheetViews>
    <sheetView tabSelected="1" topLeftCell="A37" zoomScale="70" zoomScaleNormal="70" workbookViewId="0">
      <selection activeCell="O7" sqref="O7:O31"/>
    </sheetView>
  </sheetViews>
  <sheetFormatPr defaultRowHeight="15" x14ac:dyDescent="0.25"/>
  <cols>
    <col min="1" max="1" width="4.7109375" customWidth="1"/>
    <col min="2" max="2" width="8.85546875" customWidth="1"/>
    <col min="3" max="4" width="11.42578125" customWidth="1"/>
    <col min="5" max="5" width="45.7109375" customWidth="1"/>
    <col min="6" max="6" width="57.7109375" customWidth="1"/>
    <col min="7" max="7" width="35.7109375" customWidth="1"/>
    <col min="8" max="8" width="19.28515625" customWidth="1"/>
    <col min="9" max="9" width="15.28515625" customWidth="1"/>
    <col min="10" max="10" width="29.7109375" customWidth="1"/>
    <col min="11" max="11" width="10.7109375" customWidth="1"/>
    <col min="12" max="12" width="12.7109375" customWidth="1"/>
    <col min="13" max="13" width="20.85546875" style="2" customWidth="1"/>
    <col min="14" max="14" width="15.42578125" style="2" customWidth="1"/>
    <col min="15" max="16" width="14.7109375" style="2" customWidth="1"/>
    <col min="17" max="17" width="16.7109375" customWidth="1"/>
    <col min="18" max="18" width="2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23" ht="21" x14ac:dyDescent="0.35">
      <c r="A2" s="1" t="s">
        <v>0</v>
      </c>
    </row>
    <row r="4" spans="1:23" s="10" customFormat="1" ht="47.2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23" s="10" customForma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23" s="10" customForma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23" s="24" customFormat="1" ht="165" x14ac:dyDescent="0.25">
      <c r="A7" s="18">
        <v>1</v>
      </c>
      <c r="B7" s="18">
        <v>6</v>
      </c>
      <c r="C7" s="18">
        <v>5</v>
      </c>
      <c r="D7" s="18">
        <v>4</v>
      </c>
      <c r="E7" s="18" t="s">
        <v>35</v>
      </c>
      <c r="F7" s="19" t="s">
        <v>36</v>
      </c>
      <c r="G7" s="18" t="s">
        <v>37</v>
      </c>
      <c r="H7" s="18" t="s">
        <v>38</v>
      </c>
      <c r="I7" s="20" t="s">
        <v>39</v>
      </c>
      <c r="J7" s="18" t="s">
        <v>40</v>
      </c>
      <c r="K7" s="20" t="s">
        <v>41</v>
      </c>
      <c r="L7" s="21"/>
      <c r="M7" s="22">
        <v>47875.85</v>
      </c>
      <c r="N7" s="23"/>
      <c r="O7" s="22">
        <v>47875.85</v>
      </c>
      <c r="P7" s="23"/>
      <c r="Q7" s="18" t="s">
        <v>42</v>
      </c>
      <c r="R7" s="18" t="s">
        <v>43</v>
      </c>
      <c r="S7"/>
      <c r="T7"/>
      <c r="U7"/>
      <c r="V7"/>
      <c r="W7"/>
    </row>
    <row r="8" spans="1:23" ht="255" x14ac:dyDescent="0.25">
      <c r="A8" s="20">
        <v>2</v>
      </c>
      <c r="B8" s="20">
        <v>1</v>
      </c>
      <c r="C8" s="20">
        <v>1</v>
      </c>
      <c r="D8" s="18">
        <v>9</v>
      </c>
      <c r="E8" s="18" t="s">
        <v>44</v>
      </c>
      <c r="F8" s="18" t="s">
        <v>45</v>
      </c>
      <c r="G8" s="18" t="s">
        <v>46</v>
      </c>
      <c r="H8" s="18" t="s">
        <v>47</v>
      </c>
      <c r="I8" s="25" t="s">
        <v>48</v>
      </c>
      <c r="J8" s="18" t="s">
        <v>49</v>
      </c>
      <c r="K8" s="21" t="s">
        <v>50</v>
      </c>
      <c r="L8" s="21"/>
      <c r="M8" s="26">
        <v>21452</v>
      </c>
      <c r="N8" s="20"/>
      <c r="O8" s="26">
        <v>16415</v>
      </c>
      <c r="P8" s="26"/>
      <c r="Q8" s="18" t="s">
        <v>51</v>
      </c>
      <c r="R8" s="18" t="s">
        <v>52</v>
      </c>
    </row>
    <row r="9" spans="1:23" ht="300" x14ac:dyDescent="0.25">
      <c r="A9" s="18">
        <v>3</v>
      </c>
      <c r="B9" s="20">
        <v>1</v>
      </c>
      <c r="C9" s="20">
        <v>1</v>
      </c>
      <c r="D9" s="18">
        <v>9</v>
      </c>
      <c r="E9" s="18" t="s">
        <v>53</v>
      </c>
      <c r="F9" s="18" t="s">
        <v>54</v>
      </c>
      <c r="G9" s="18" t="s">
        <v>55</v>
      </c>
      <c r="H9" s="18" t="s">
        <v>56</v>
      </c>
      <c r="I9" s="25" t="s">
        <v>57</v>
      </c>
      <c r="J9" s="18" t="s">
        <v>58</v>
      </c>
      <c r="K9" s="21" t="s">
        <v>59</v>
      </c>
      <c r="L9" s="21"/>
      <c r="M9" s="26">
        <v>9000</v>
      </c>
      <c r="N9" s="20"/>
      <c r="O9" s="26">
        <v>9000</v>
      </c>
      <c r="P9" s="26"/>
      <c r="Q9" s="18" t="s">
        <v>60</v>
      </c>
      <c r="R9" s="18" t="s">
        <v>61</v>
      </c>
    </row>
    <row r="10" spans="1:23" ht="240" x14ac:dyDescent="0.25">
      <c r="A10" s="20">
        <v>4</v>
      </c>
      <c r="B10" s="20">
        <v>1</v>
      </c>
      <c r="C10" s="20">
        <v>1</v>
      </c>
      <c r="D10" s="18">
        <v>9</v>
      </c>
      <c r="E10" s="18" t="s">
        <v>62</v>
      </c>
      <c r="F10" s="18" t="s">
        <v>63</v>
      </c>
      <c r="G10" s="18" t="s">
        <v>64</v>
      </c>
      <c r="H10" s="18" t="s">
        <v>65</v>
      </c>
      <c r="I10" s="25" t="s">
        <v>66</v>
      </c>
      <c r="J10" s="18" t="s">
        <v>67</v>
      </c>
      <c r="K10" s="21" t="s">
        <v>41</v>
      </c>
      <c r="L10" s="21"/>
      <c r="M10" s="26">
        <v>5741.39</v>
      </c>
      <c r="N10" s="20"/>
      <c r="O10" s="26">
        <v>4953.58</v>
      </c>
      <c r="P10" s="26"/>
      <c r="Q10" s="18" t="s">
        <v>68</v>
      </c>
      <c r="R10" s="18" t="s">
        <v>69</v>
      </c>
    </row>
    <row r="11" spans="1:23" ht="120" x14ac:dyDescent="0.25">
      <c r="A11" s="18">
        <v>5</v>
      </c>
      <c r="B11" s="20">
        <v>6</v>
      </c>
      <c r="C11" s="20">
        <v>1</v>
      </c>
      <c r="D11" s="18">
        <v>9</v>
      </c>
      <c r="E11" s="18" t="s">
        <v>70</v>
      </c>
      <c r="F11" s="18" t="s">
        <v>71</v>
      </c>
      <c r="G11" s="18" t="s">
        <v>72</v>
      </c>
      <c r="H11" s="18" t="s">
        <v>73</v>
      </c>
      <c r="I11" s="25" t="s">
        <v>39</v>
      </c>
      <c r="J11" s="18" t="s">
        <v>74</v>
      </c>
      <c r="K11" s="21" t="s">
        <v>75</v>
      </c>
      <c r="L11" s="21"/>
      <c r="M11" s="26">
        <v>15616.4</v>
      </c>
      <c r="N11" s="20"/>
      <c r="O11" s="26">
        <v>11750</v>
      </c>
      <c r="P11" s="26"/>
      <c r="Q11" s="18" t="s">
        <v>76</v>
      </c>
      <c r="R11" s="18" t="s">
        <v>77</v>
      </c>
    </row>
    <row r="12" spans="1:23" ht="120" x14ac:dyDescent="0.25">
      <c r="A12" s="20">
        <v>6</v>
      </c>
      <c r="B12" s="20">
        <v>1</v>
      </c>
      <c r="C12" s="20">
        <v>1</v>
      </c>
      <c r="D12" s="18">
        <v>9</v>
      </c>
      <c r="E12" s="18" t="s">
        <v>78</v>
      </c>
      <c r="F12" s="18" t="s">
        <v>79</v>
      </c>
      <c r="G12" s="18" t="s">
        <v>46</v>
      </c>
      <c r="H12" s="18" t="s">
        <v>47</v>
      </c>
      <c r="I12" s="25" t="s">
        <v>80</v>
      </c>
      <c r="J12" s="18" t="s">
        <v>81</v>
      </c>
      <c r="K12" s="21" t="s">
        <v>75</v>
      </c>
      <c r="L12" s="21"/>
      <c r="M12" s="26">
        <v>10958.48</v>
      </c>
      <c r="N12" s="20"/>
      <c r="O12" s="26">
        <v>10958.48</v>
      </c>
      <c r="P12" s="26"/>
      <c r="Q12" s="18" t="s">
        <v>82</v>
      </c>
      <c r="R12" s="18" t="s">
        <v>83</v>
      </c>
    </row>
    <row r="13" spans="1:23" ht="255" x14ac:dyDescent="0.25">
      <c r="A13" s="18">
        <v>7</v>
      </c>
      <c r="B13" s="20">
        <v>6</v>
      </c>
      <c r="C13" s="20">
        <v>3</v>
      </c>
      <c r="D13" s="18">
        <v>10</v>
      </c>
      <c r="E13" s="18" t="s">
        <v>84</v>
      </c>
      <c r="F13" s="18" t="s">
        <v>85</v>
      </c>
      <c r="G13" s="18" t="s">
        <v>86</v>
      </c>
      <c r="H13" s="18" t="s">
        <v>87</v>
      </c>
      <c r="I13" s="25" t="s">
        <v>88</v>
      </c>
      <c r="J13" s="18" t="s">
        <v>89</v>
      </c>
      <c r="K13" s="21" t="s">
        <v>50</v>
      </c>
      <c r="L13" s="21"/>
      <c r="M13" s="26">
        <v>16900</v>
      </c>
      <c r="N13" s="20"/>
      <c r="O13" s="26">
        <v>14800</v>
      </c>
      <c r="P13" s="26"/>
      <c r="Q13" s="18" t="s">
        <v>51</v>
      </c>
      <c r="R13" s="18" t="s">
        <v>52</v>
      </c>
    </row>
    <row r="14" spans="1:23" ht="105" x14ac:dyDescent="0.25">
      <c r="A14" s="20">
        <v>8</v>
      </c>
      <c r="B14" s="20">
        <v>6</v>
      </c>
      <c r="C14" s="20">
        <v>3</v>
      </c>
      <c r="D14" s="18">
        <v>10</v>
      </c>
      <c r="E14" s="18" t="s">
        <v>90</v>
      </c>
      <c r="F14" s="18" t="s">
        <v>91</v>
      </c>
      <c r="G14" s="18" t="s">
        <v>92</v>
      </c>
      <c r="H14" s="18" t="s">
        <v>93</v>
      </c>
      <c r="I14" s="25" t="s">
        <v>94</v>
      </c>
      <c r="J14" s="18" t="s">
        <v>95</v>
      </c>
      <c r="K14" s="21" t="s">
        <v>75</v>
      </c>
      <c r="L14" s="21"/>
      <c r="M14" s="26">
        <v>20742.38</v>
      </c>
      <c r="N14" s="20"/>
      <c r="O14" s="26">
        <v>18342.38</v>
      </c>
      <c r="P14" s="26"/>
      <c r="Q14" s="18" t="s">
        <v>96</v>
      </c>
      <c r="R14" s="18" t="s">
        <v>97</v>
      </c>
    </row>
    <row r="15" spans="1:23" ht="180" x14ac:dyDescent="0.25">
      <c r="A15" s="18">
        <v>9</v>
      </c>
      <c r="B15" s="20">
        <v>6</v>
      </c>
      <c r="C15" s="20">
        <v>5</v>
      </c>
      <c r="D15" s="18">
        <v>11</v>
      </c>
      <c r="E15" s="18" t="s">
        <v>98</v>
      </c>
      <c r="F15" s="18" t="s">
        <v>99</v>
      </c>
      <c r="G15" s="18" t="s">
        <v>100</v>
      </c>
      <c r="H15" s="18" t="s">
        <v>101</v>
      </c>
      <c r="I15" s="25" t="s">
        <v>102</v>
      </c>
      <c r="J15" s="18" t="s">
        <v>103</v>
      </c>
      <c r="K15" s="21" t="s">
        <v>104</v>
      </c>
      <c r="L15" s="21"/>
      <c r="M15" s="26">
        <v>1800</v>
      </c>
      <c r="N15" s="20"/>
      <c r="O15" s="26">
        <v>1800</v>
      </c>
      <c r="P15" s="26"/>
      <c r="Q15" s="18" t="s">
        <v>105</v>
      </c>
      <c r="R15" s="18" t="s">
        <v>106</v>
      </c>
    </row>
    <row r="16" spans="1:23" ht="165" x14ac:dyDescent="0.25">
      <c r="A16" s="20">
        <v>10</v>
      </c>
      <c r="B16" s="20">
        <v>6</v>
      </c>
      <c r="C16" s="20">
        <v>5</v>
      </c>
      <c r="D16" s="18">
        <v>11</v>
      </c>
      <c r="E16" s="18" t="s">
        <v>107</v>
      </c>
      <c r="F16" s="19" t="s">
        <v>108</v>
      </c>
      <c r="G16" s="18" t="s">
        <v>100</v>
      </c>
      <c r="H16" s="18" t="s">
        <v>101</v>
      </c>
      <c r="I16" s="25" t="s">
        <v>109</v>
      </c>
      <c r="J16" s="18" t="s">
        <v>110</v>
      </c>
      <c r="K16" s="21" t="s">
        <v>111</v>
      </c>
      <c r="L16" s="21"/>
      <c r="M16" s="26">
        <v>9900</v>
      </c>
      <c r="N16" s="20"/>
      <c r="O16" s="26">
        <v>9900</v>
      </c>
      <c r="P16" s="26"/>
      <c r="Q16" s="18" t="s">
        <v>82</v>
      </c>
      <c r="R16" s="18" t="s">
        <v>83</v>
      </c>
    </row>
    <row r="17" spans="1:19" ht="195" x14ac:dyDescent="0.25">
      <c r="A17" s="18">
        <v>11</v>
      </c>
      <c r="B17" s="20">
        <v>1</v>
      </c>
      <c r="C17" s="20">
        <v>3</v>
      </c>
      <c r="D17" s="18">
        <v>13</v>
      </c>
      <c r="E17" s="18" t="s">
        <v>112</v>
      </c>
      <c r="F17" s="18" t="s">
        <v>113</v>
      </c>
      <c r="G17" s="18" t="s">
        <v>114</v>
      </c>
      <c r="H17" s="18" t="s">
        <v>115</v>
      </c>
      <c r="I17" s="25" t="s">
        <v>116</v>
      </c>
      <c r="J17" s="18" t="s">
        <v>117</v>
      </c>
      <c r="K17" s="21" t="s">
        <v>41</v>
      </c>
      <c r="L17" s="21"/>
      <c r="M17" s="26">
        <v>28077.8</v>
      </c>
      <c r="N17" s="20"/>
      <c r="O17" s="26">
        <v>24327.8</v>
      </c>
      <c r="P17" s="26"/>
      <c r="Q17" s="18" t="s">
        <v>51</v>
      </c>
      <c r="R17" s="18" t="s">
        <v>52</v>
      </c>
    </row>
    <row r="18" spans="1:19" ht="180" x14ac:dyDescent="0.25">
      <c r="A18" s="20">
        <v>12</v>
      </c>
      <c r="B18" s="20">
        <v>4</v>
      </c>
      <c r="C18" s="20">
        <v>1</v>
      </c>
      <c r="D18" s="18">
        <v>13</v>
      </c>
      <c r="E18" s="18" t="s">
        <v>118</v>
      </c>
      <c r="F18" s="18" t="s">
        <v>119</v>
      </c>
      <c r="G18" s="18" t="s">
        <v>120</v>
      </c>
      <c r="H18" s="18" t="s">
        <v>121</v>
      </c>
      <c r="I18" s="25" t="s">
        <v>122</v>
      </c>
      <c r="J18" s="18" t="s">
        <v>123</v>
      </c>
      <c r="K18" s="21" t="s">
        <v>104</v>
      </c>
      <c r="L18" s="21"/>
      <c r="M18" s="26">
        <v>9363.4500000000007</v>
      </c>
      <c r="N18" s="20"/>
      <c r="O18" s="26">
        <v>6131.5</v>
      </c>
      <c r="P18" s="26"/>
      <c r="Q18" s="18" t="s">
        <v>68</v>
      </c>
      <c r="R18" s="18" t="s">
        <v>69</v>
      </c>
    </row>
    <row r="19" spans="1:19" s="24" customFormat="1" ht="150" x14ac:dyDescent="0.25">
      <c r="A19" s="18">
        <v>13</v>
      </c>
      <c r="B19" s="20">
        <v>6</v>
      </c>
      <c r="C19" s="20">
        <v>1</v>
      </c>
      <c r="D19" s="18">
        <v>13</v>
      </c>
      <c r="E19" s="18" t="s">
        <v>124</v>
      </c>
      <c r="F19" s="18" t="s">
        <v>125</v>
      </c>
      <c r="G19" s="18" t="s">
        <v>120</v>
      </c>
      <c r="H19" s="18" t="s">
        <v>126</v>
      </c>
      <c r="I19" s="25" t="s">
        <v>127</v>
      </c>
      <c r="J19" s="18" t="s">
        <v>128</v>
      </c>
      <c r="K19" s="20" t="s">
        <v>104</v>
      </c>
      <c r="L19" s="21"/>
      <c r="M19" s="26">
        <v>16721.97</v>
      </c>
      <c r="N19" s="26"/>
      <c r="O19" s="26">
        <v>8234.9699999999993</v>
      </c>
      <c r="P19" s="26"/>
      <c r="Q19" s="18" t="s">
        <v>68</v>
      </c>
      <c r="R19" s="18" t="s">
        <v>129</v>
      </c>
      <c r="S19" s="27"/>
    </row>
    <row r="20" spans="1:19" ht="150" x14ac:dyDescent="0.25">
      <c r="A20" s="20">
        <v>14</v>
      </c>
      <c r="B20" s="18">
        <v>6</v>
      </c>
      <c r="C20" s="18">
        <v>5</v>
      </c>
      <c r="D20" s="18">
        <v>4</v>
      </c>
      <c r="E20" s="18" t="s">
        <v>130</v>
      </c>
      <c r="F20" s="18" t="s">
        <v>131</v>
      </c>
      <c r="G20" s="18" t="s">
        <v>46</v>
      </c>
      <c r="H20" s="18" t="s">
        <v>132</v>
      </c>
      <c r="I20" s="25" t="s">
        <v>133</v>
      </c>
      <c r="J20" s="18" t="s">
        <v>134</v>
      </c>
      <c r="K20" s="18"/>
      <c r="L20" s="18" t="s">
        <v>104</v>
      </c>
      <c r="M20" s="22"/>
      <c r="N20" s="22">
        <v>29800</v>
      </c>
      <c r="O20" s="22"/>
      <c r="P20" s="28">
        <v>29800</v>
      </c>
      <c r="Q20" s="18" t="s">
        <v>135</v>
      </c>
      <c r="R20" s="18" t="s">
        <v>136</v>
      </c>
    </row>
    <row r="21" spans="1:19" ht="105" x14ac:dyDescent="0.25">
      <c r="A21" s="20">
        <v>15</v>
      </c>
      <c r="B21" s="18">
        <v>6</v>
      </c>
      <c r="C21" s="18">
        <v>5</v>
      </c>
      <c r="D21" s="18">
        <v>4</v>
      </c>
      <c r="E21" s="18" t="s">
        <v>137</v>
      </c>
      <c r="F21" s="18" t="s">
        <v>138</v>
      </c>
      <c r="G21" s="18" t="s">
        <v>46</v>
      </c>
      <c r="H21" s="18" t="s">
        <v>132</v>
      </c>
      <c r="I21" s="25" t="s">
        <v>139</v>
      </c>
      <c r="J21" s="18" t="s">
        <v>140</v>
      </c>
      <c r="K21" s="18"/>
      <c r="L21" s="18" t="s">
        <v>75</v>
      </c>
      <c r="M21" s="22"/>
      <c r="N21" s="22">
        <v>96600</v>
      </c>
      <c r="O21" s="29"/>
      <c r="P21" s="22">
        <v>96600</v>
      </c>
      <c r="Q21" s="18" t="s">
        <v>135</v>
      </c>
      <c r="R21" s="18" t="s">
        <v>136</v>
      </c>
    </row>
    <row r="22" spans="1:19" ht="135" x14ac:dyDescent="0.25">
      <c r="A22" s="20">
        <v>16</v>
      </c>
      <c r="B22" s="18">
        <v>6</v>
      </c>
      <c r="C22" s="18">
        <v>1</v>
      </c>
      <c r="D22" s="18">
        <v>6</v>
      </c>
      <c r="E22" s="18" t="s">
        <v>141</v>
      </c>
      <c r="F22" s="18" t="s">
        <v>142</v>
      </c>
      <c r="G22" s="18" t="s">
        <v>143</v>
      </c>
      <c r="H22" s="18" t="s">
        <v>144</v>
      </c>
      <c r="I22" s="25" t="s">
        <v>145</v>
      </c>
      <c r="J22" s="18" t="s">
        <v>146</v>
      </c>
      <c r="K22" s="18"/>
      <c r="L22" s="18" t="s">
        <v>111</v>
      </c>
      <c r="M22" s="22"/>
      <c r="N22" s="22">
        <v>40620.959999999999</v>
      </c>
      <c r="O22" s="22"/>
      <c r="P22" s="22">
        <v>35763.120000000003</v>
      </c>
      <c r="Q22" s="18" t="s">
        <v>60</v>
      </c>
      <c r="R22" s="18" t="s">
        <v>61</v>
      </c>
    </row>
    <row r="23" spans="1:19" ht="165" x14ac:dyDescent="0.25">
      <c r="A23" s="20">
        <v>17</v>
      </c>
      <c r="B23" s="18">
        <v>1</v>
      </c>
      <c r="C23" s="18">
        <v>1</v>
      </c>
      <c r="D23" s="18">
        <v>6</v>
      </c>
      <c r="E23" s="18" t="s">
        <v>147</v>
      </c>
      <c r="F23" s="18" t="s">
        <v>148</v>
      </c>
      <c r="G23" s="18" t="s">
        <v>149</v>
      </c>
      <c r="H23" s="18" t="s">
        <v>150</v>
      </c>
      <c r="I23" s="25" t="s">
        <v>48</v>
      </c>
      <c r="J23" s="18" t="s">
        <v>151</v>
      </c>
      <c r="K23" s="18"/>
      <c r="L23" s="18" t="s">
        <v>50</v>
      </c>
      <c r="M23" s="22"/>
      <c r="N23" s="22">
        <v>28571.200000000001</v>
      </c>
      <c r="O23" s="22"/>
      <c r="P23" s="22">
        <v>22231.200000000001</v>
      </c>
      <c r="Q23" s="22" t="s">
        <v>51</v>
      </c>
      <c r="R23" s="18" t="s">
        <v>52</v>
      </c>
    </row>
    <row r="24" spans="1:19" ht="210" x14ac:dyDescent="0.25">
      <c r="A24" s="20">
        <v>18</v>
      </c>
      <c r="B24" s="18">
        <v>3</v>
      </c>
      <c r="C24" s="18">
        <v>1</v>
      </c>
      <c r="D24" s="18">
        <v>6</v>
      </c>
      <c r="E24" s="18" t="s">
        <v>152</v>
      </c>
      <c r="F24" s="18" t="s">
        <v>153</v>
      </c>
      <c r="G24" s="18" t="s">
        <v>154</v>
      </c>
      <c r="H24" s="18" t="s">
        <v>155</v>
      </c>
      <c r="I24" s="25" t="s">
        <v>156</v>
      </c>
      <c r="J24" s="18" t="s">
        <v>157</v>
      </c>
      <c r="K24" s="18"/>
      <c r="L24" s="18" t="s">
        <v>104</v>
      </c>
      <c r="M24" s="22"/>
      <c r="N24" s="20">
        <v>8471.9500000000007</v>
      </c>
      <c r="O24" s="22"/>
      <c r="P24" s="22">
        <v>5240</v>
      </c>
      <c r="Q24" s="18" t="s">
        <v>68</v>
      </c>
      <c r="R24" s="18" t="s">
        <v>69</v>
      </c>
    </row>
    <row r="25" spans="1:19" ht="75" x14ac:dyDescent="0.25">
      <c r="A25" s="20">
        <v>19</v>
      </c>
      <c r="B25" s="18">
        <v>1</v>
      </c>
      <c r="C25" s="18">
        <v>1</v>
      </c>
      <c r="D25" s="18">
        <v>6</v>
      </c>
      <c r="E25" s="18" t="s">
        <v>158</v>
      </c>
      <c r="F25" s="18" t="s">
        <v>159</v>
      </c>
      <c r="G25" s="18" t="s">
        <v>160</v>
      </c>
      <c r="H25" s="18" t="s">
        <v>161</v>
      </c>
      <c r="I25" s="30" t="s">
        <v>66</v>
      </c>
      <c r="J25" s="18" t="s">
        <v>162</v>
      </c>
      <c r="K25" s="18"/>
      <c r="L25" s="18" t="s">
        <v>41</v>
      </c>
      <c r="M25" s="22"/>
      <c r="N25" s="22">
        <v>6773.35</v>
      </c>
      <c r="O25" s="22"/>
      <c r="P25" s="22">
        <v>5889.87</v>
      </c>
      <c r="Q25" s="18" t="s">
        <v>68</v>
      </c>
      <c r="R25" s="18" t="s">
        <v>69</v>
      </c>
    </row>
    <row r="26" spans="1:19" ht="75" x14ac:dyDescent="0.25">
      <c r="A26" s="20">
        <v>20</v>
      </c>
      <c r="B26" s="18">
        <v>1</v>
      </c>
      <c r="C26" s="18">
        <v>1</v>
      </c>
      <c r="D26" s="18">
        <v>6</v>
      </c>
      <c r="E26" s="18" t="s">
        <v>163</v>
      </c>
      <c r="F26" s="18" t="s">
        <v>164</v>
      </c>
      <c r="G26" s="18" t="s">
        <v>165</v>
      </c>
      <c r="H26" s="18" t="s">
        <v>150</v>
      </c>
      <c r="I26" s="25" t="s">
        <v>48</v>
      </c>
      <c r="J26" s="18" t="s">
        <v>166</v>
      </c>
      <c r="K26" s="18"/>
      <c r="L26" s="18" t="s">
        <v>167</v>
      </c>
      <c r="M26" s="22"/>
      <c r="N26" s="22">
        <v>19045</v>
      </c>
      <c r="O26" s="22"/>
      <c r="P26" s="22">
        <v>19045</v>
      </c>
      <c r="Q26" s="18" t="s">
        <v>168</v>
      </c>
      <c r="R26" s="18" t="s">
        <v>169</v>
      </c>
    </row>
    <row r="27" spans="1:19" ht="90" x14ac:dyDescent="0.25">
      <c r="A27" s="20">
        <v>21</v>
      </c>
      <c r="B27" s="18">
        <v>6</v>
      </c>
      <c r="C27" s="18">
        <v>1</v>
      </c>
      <c r="D27" s="18">
        <v>6</v>
      </c>
      <c r="E27" s="18" t="s">
        <v>170</v>
      </c>
      <c r="F27" s="18" t="s">
        <v>171</v>
      </c>
      <c r="G27" s="18" t="s">
        <v>172</v>
      </c>
      <c r="H27" s="18" t="s">
        <v>173</v>
      </c>
      <c r="I27" s="25" t="s">
        <v>174</v>
      </c>
      <c r="J27" s="18" t="s">
        <v>175</v>
      </c>
      <c r="K27" s="18"/>
      <c r="L27" s="18" t="s">
        <v>104</v>
      </c>
      <c r="M27" s="22"/>
      <c r="N27" s="22">
        <v>30000</v>
      </c>
      <c r="O27" s="22"/>
      <c r="P27" s="22">
        <v>30000</v>
      </c>
      <c r="Q27" s="18" t="s">
        <v>176</v>
      </c>
      <c r="R27" s="18" t="s">
        <v>177</v>
      </c>
    </row>
    <row r="28" spans="1:19" ht="180" x14ac:dyDescent="0.25">
      <c r="A28" s="20">
        <v>22</v>
      </c>
      <c r="B28" s="18">
        <v>2</v>
      </c>
      <c r="C28" s="18">
        <v>1</v>
      </c>
      <c r="D28" s="18">
        <v>9</v>
      </c>
      <c r="E28" s="18" t="s">
        <v>178</v>
      </c>
      <c r="F28" s="18" t="s">
        <v>179</v>
      </c>
      <c r="G28" s="18" t="s">
        <v>165</v>
      </c>
      <c r="H28" s="18" t="s">
        <v>150</v>
      </c>
      <c r="I28" s="25" t="s">
        <v>180</v>
      </c>
      <c r="J28" s="18" t="s">
        <v>181</v>
      </c>
      <c r="K28" s="18"/>
      <c r="L28" s="18" t="s">
        <v>104</v>
      </c>
      <c r="M28" s="22"/>
      <c r="N28" s="22">
        <v>77005</v>
      </c>
      <c r="O28" s="22"/>
      <c r="P28" s="22">
        <v>70000</v>
      </c>
      <c r="Q28" s="18" t="s">
        <v>182</v>
      </c>
      <c r="R28" s="18" t="s">
        <v>183</v>
      </c>
    </row>
    <row r="29" spans="1:19" ht="120" x14ac:dyDescent="0.25">
      <c r="A29" s="20">
        <v>23</v>
      </c>
      <c r="B29" s="18">
        <v>1</v>
      </c>
      <c r="C29" s="18">
        <v>1</v>
      </c>
      <c r="D29" s="18">
        <v>9</v>
      </c>
      <c r="E29" s="18" t="s">
        <v>184</v>
      </c>
      <c r="F29" s="18" t="s">
        <v>185</v>
      </c>
      <c r="G29" s="18" t="s">
        <v>165</v>
      </c>
      <c r="H29" s="18" t="s">
        <v>150</v>
      </c>
      <c r="I29" s="25" t="s">
        <v>48</v>
      </c>
      <c r="J29" s="18" t="s">
        <v>186</v>
      </c>
      <c r="K29" s="18"/>
      <c r="L29" s="18" t="s">
        <v>50</v>
      </c>
      <c r="M29" s="22"/>
      <c r="N29" s="22">
        <v>28087.8</v>
      </c>
      <c r="O29" s="22"/>
      <c r="P29" s="22">
        <v>20527.8</v>
      </c>
      <c r="Q29" s="18" t="s">
        <v>51</v>
      </c>
      <c r="R29" s="18" t="s">
        <v>52</v>
      </c>
    </row>
    <row r="30" spans="1:19" ht="105" x14ac:dyDescent="0.25">
      <c r="A30" s="20">
        <v>24</v>
      </c>
      <c r="B30" s="18">
        <v>6</v>
      </c>
      <c r="C30" s="18">
        <v>1</v>
      </c>
      <c r="D30" s="18">
        <v>9</v>
      </c>
      <c r="E30" s="18" t="s">
        <v>187</v>
      </c>
      <c r="F30" s="18" t="s">
        <v>188</v>
      </c>
      <c r="G30" s="18" t="s">
        <v>189</v>
      </c>
      <c r="H30" s="18" t="s">
        <v>190</v>
      </c>
      <c r="I30" s="25" t="s">
        <v>191</v>
      </c>
      <c r="J30" s="18" t="s">
        <v>192</v>
      </c>
      <c r="K30" s="18"/>
      <c r="L30" s="18" t="s">
        <v>111</v>
      </c>
      <c r="M30" s="22"/>
      <c r="N30" s="22">
        <v>21766</v>
      </c>
      <c r="O30" s="22"/>
      <c r="P30" s="22">
        <v>17466</v>
      </c>
      <c r="Q30" s="18" t="s">
        <v>51</v>
      </c>
      <c r="R30" s="18" t="s">
        <v>52</v>
      </c>
    </row>
    <row r="31" spans="1:19" ht="90" x14ac:dyDescent="0.25">
      <c r="A31" s="20">
        <v>25</v>
      </c>
      <c r="B31" s="18">
        <v>1</v>
      </c>
      <c r="C31" s="18">
        <v>1</v>
      </c>
      <c r="D31" s="18">
        <v>9</v>
      </c>
      <c r="E31" s="18" t="s">
        <v>193</v>
      </c>
      <c r="F31" s="18" t="s">
        <v>194</v>
      </c>
      <c r="G31" s="18" t="s">
        <v>172</v>
      </c>
      <c r="H31" s="18" t="s">
        <v>195</v>
      </c>
      <c r="I31" s="25" t="s">
        <v>48</v>
      </c>
      <c r="J31" s="18" t="s">
        <v>196</v>
      </c>
      <c r="K31" s="18"/>
      <c r="L31" s="18" t="s">
        <v>111</v>
      </c>
      <c r="M31" s="22"/>
      <c r="N31" s="22">
        <v>16005.28</v>
      </c>
      <c r="O31" s="22"/>
      <c r="P31" s="22">
        <v>14339.28</v>
      </c>
      <c r="Q31" s="18" t="s">
        <v>182</v>
      </c>
      <c r="R31" s="18" t="s">
        <v>183</v>
      </c>
    </row>
    <row r="32" spans="1:19" ht="195" x14ac:dyDescent="0.25">
      <c r="A32" s="20">
        <v>26</v>
      </c>
      <c r="B32" s="18">
        <v>1</v>
      </c>
      <c r="C32" s="18">
        <v>1</v>
      </c>
      <c r="D32" s="18">
        <v>9</v>
      </c>
      <c r="E32" s="18" t="s">
        <v>197</v>
      </c>
      <c r="F32" s="18" t="s">
        <v>198</v>
      </c>
      <c r="G32" s="18" t="s">
        <v>199</v>
      </c>
      <c r="H32" s="18" t="s">
        <v>161</v>
      </c>
      <c r="I32" s="25" t="s">
        <v>200</v>
      </c>
      <c r="J32" s="18" t="s">
        <v>201</v>
      </c>
      <c r="K32" s="18"/>
      <c r="L32" s="18" t="s">
        <v>104</v>
      </c>
      <c r="M32" s="22"/>
      <c r="N32" s="22">
        <v>17245.07</v>
      </c>
      <c r="O32" s="22"/>
      <c r="P32" s="22">
        <v>15652.51</v>
      </c>
      <c r="Q32" s="18" t="s">
        <v>182</v>
      </c>
      <c r="R32" s="18" t="s">
        <v>183</v>
      </c>
    </row>
    <row r="33" spans="1:18" ht="105" x14ac:dyDescent="0.25">
      <c r="A33" s="20">
        <v>27</v>
      </c>
      <c r="B33" s="18">
        <v>1</v>
      </c>
      <c r="C33" s="18">
        <v>1</v>
      </c>
      <c r="D33" s="18">
        <v>9</v>
      </c>
      <c r="E33" s="18" t="s">
        <v>202</v>
      </c>
      <c r="F33" s="18" t="s">
        <v>203</v>
      </c>
      <c r="G33" s="18" t="s">
        <v>165</v>
      </c>
      <c r="H33" s="18" t="s">
        <v>150</v>
      </c>
      <c r="I33" s="25" t="s">
        <v>204</v>
      </c>
      <c r="J33" s="18" t="s">
        <v>205</v>
      </c>
      <c r="K33" s="18"/>
      <c r="L33" s="18" t="s">
        <v>111</v>
      </c>
      <c r="M33" s="22"/>
      <c r="N33" s="22">
        <v>18355</v>
      </c>
      <c r="O33" s="22"/>
      <c r="P33" s="22">
        <v>17305</v>
      </c>
      <c r="Q33" s="18" t="s">
        <v>96</v>
      </c>
      <c r="R33" s="18" t="s">
        <v>206</v>
      </c>
    </row>
    <row r="34" spans="1:18" ht="105" x14ac:dyDescent="0.25">
      <c r="A34" s="20">
        <v>28</v>
      </c>
      <c r="B34" s="18">
        <v>6</v>
      </c>
      <c r="C34" s="18">
        <v>3</v>
      </c>
      <c r="D34" s="18">
        <v>10</v>
      </c>
      <c r="E34" s="18" t="s">
        <v>207</v>
      </c>
      <c r="F34" s="18" t="s">
        <v>208</v>
      </c>
      <c r="G34" s="18" t="s">
        <v>209</v>
      </c>
      <c r="H34" s="18" t="s">
        <v>210</v>
      </c>
      <c r="I34" s="25" t="s">
        <v>211</v>
      </c>
      <c r="J34" s="18" t="s">
        <v>157</v>
      </c>
      <c r="K34" s="18"/>
      <c r="L34" s="18" t="s">
        <v>111</v>
      </c>
      <c r="M34" s="22"/>
      <c r="N34" s="22">
        <v>21000</v>
      </c>
      <c r="O34" s="22"/>
      <c r="P34" s="22">
        <v>21000</v>
      </c>
      <c r="Q34" s="18" t="s">
        <v>212</v>
      </c>
      <c r="R34" s="18" t="s">
        <v>213</v>
      </c>
    </row>
    <row r="35" spans="1:18" ht="75" x14ac:dyDescent="0.25">
      <c r="A35" s="20">
        <v>29</v>
      </c>
      <c r="B35" s="18">
        <v>1</v>
      </c>
      <c r="C35" s="18">
        <v>5</v>
      </c>
      <c r="D35" s="18">
        <v>11</v>
      </c>
      <c r="E35" s="18" t="s">
        <v>214</v>
      </c>
      <c r="F35" s="18" t="s">
        <v>215</v>
      </c>
      <c r="G35" s="18" t="s">
        <v>172</v>
      </c>
      <c r="H35" s="31" t="s">
        <v>173</v>
      </c>
      <c r="I35" s="25" t="s">
        <v>216</v>
      </c>
      <c r="J35" s="18" t="s">
        <v>217</v>
      </c>
      <c r="K35" s="18"/>
      <c r="L35" s="18" t="s">
        <v>75</v>
      </c>
      <c r="M35" s="22"/>
      <c r="N35" s="22">
        <v>29877.98</v>
      </c>
      <c r="O35" s="22"/>
      <c r="P35" s="22">
        <v>29877.98</v>
      </c>
      <c r="Q35" s="18" t="s">
        <v>168</v>
      </c>
      <c r="R35" s="18" t="s">
        <v>169</v>
      </c>
    </row>
    <row r="36" spans="1:18" ht="330" x14ac:dyDescent="0.25">
      <c r="A36" s="20">
        <v>30</v>
      </c>
      <c r="B36" s="18">
        <v>6</v>
      </c>
      <c r="C36" s="18">
        <v>5</v>
      </c>
      <c r="D36" s="18">
        <v>11</v>
      </c>
      <c r="E36" s="18" t="s">
        <v>218</v>
      </c>
      <c r="F36" s="18" t="s">
        <v>219</v>
      </c>
      <c r="G36" s="18" t="s">
        <v>220</v>
      </c>
      <c r="H36" s="18" t="s">
        <v>221</v>
      </c>
      <c r="I36" s="25" t="s">
        <v>222</v>
      </c>
      <c r="J36" s="18" t="s">
        <v>223</v>
      </c>
      <c r="K36" s="18"/>
      <c r="L36" s="18" t="s">
        <v>75</v>
      </c>
      <c r="M36" s="22"/>
      <c r="N36" s="22">
        <v>20000</v>
      </c>
      <c r="O36" s="22"/>
      <c r="P36" s="22">
        <v>17000</v>
      </c>
      <c r="Q36" s="18" t="s">
        <v>224</v>
      </c>
      <c r="R36" s="18" t="s">
        <v>225</v>
      </c>
    </row>
    <row r="37" spans="1:18" ht="105" x14ac:dyDescent="0.25">
      <c r="A37" s="31">
        <v>31</v>
      </c>
      <c r="B37" s="31">
        <v>4</v>
      </c>
      <c r="C37" s="31">
        <v>1</v>
      </c>
      <c r="D37" s="31">
        <v>13</v>
      </c>
      <c r="E37" s="31" t="s">
        <v>226</v>
      </c>
      <c r="F37" s="31" t="s">
        <v>227</v>
      </c>
      <c r="G37" s="31" t="s">
        <v>228</v>
      </c>
      <c r="H37" s="31" t="s">
        <v>229</v>
      </c>
      <c r="I37" s="30" t="s">
        <v>230</v>
      </c>
      <c r="J37" s="31" t="s">
        <v>231</v>
      </c>
      <c r="K37" s="31"/>
      <c r="L37" s="31" t="s">
        <v>50</v>
      </c>
      <c r="M37" s="32"/>
      <c r="N37" s="32">
        <v>9381.9500000000007</v>
      </c>
      <c r="O37" s="32"/>
      <c r="P37" s="32">
        <v>6150</v>
      </c>
      <c r="Q37" s="31" t="s">
        <v>68</v>
      </c>
      <c r="R37" s="31" t="s">
        <v>69</v>
      </c>
    </row>
    <row r="38" spans="1:18" ht="120" x14ac:dyDescent="0.25">
      <c r="A38" s="31">
        <v>32</v>
      </c>
      <c r="B38" s="31">
        <v>6</v>
      </c>
      <c r="C38" s="31">
        <v>1</v>
      </c>
      <c r="D38" s="31">
        <v>13</v>
      </c>
      <c r="E38" s="31" t="s">
        <v>232</v>
      </c>
      <c r="F38" s="31" t="s">
        <v>233</v>
      </c>
      <c r="G38" s="31" t="s">
        <v>209</v>
      </c>
      <c r="H38" s="31" t="s">
        <v>234</v>
      </c>
      <c r="I38" s="30" t="s">
        <v>211</v>
      </c>
      <c r="J38" s="31" t="s">
        <v>235</v>
      </c>
      <c r="K38" s="31"/>
      <c r="L38" s="31" t="s">
        <v>167</v>
      </c>
      <c r="M38" s="32"/>
      <c r="N38" s="32">
        <v>20000</v>
      </c>
      <c r="O38" s="32"/>
      <c r="P38" s="32">
        <v>17000</v>
      </c>
      <c r="Q38" s="31" t="s">
        <v>224</v>
      </c>
      <c r="R38" s="31" t="s">
        <v>225</v>
      </c>
    </row>
    <row r="39" spans="1:18" ht="90" x14ac:dyDescent="0.25">
      <c r="A39" s="31">
        <v>33</v>
      </c>
      <c r="B39" s="31">
        <v>6</v>
      </c>
      <c r="C39" s="31">
        <v>1</v>
      </c>
      <c r="D39" s="31">
        <v>13</v>
      </c>
      <c r="E39" s="31" t="s">
        <v>236</v>
      </c>
      <c r="F39" s="31" t="s">
        <v>237</v>
      </c>
      <c r="G39" s="31" t="s">
        <v>228</v>
      </c>
      <c r="H39" s="31" t="s">
        <v>229</v>
      </c>
      <c r="I39" s="30" t="s">
        <v>238</v>
      </c>
      <c r="J39" s="31" t="s">
        <v>128</v>
      </c>
      <c r="K39" s="31"/>
      <c r="L39" s="31" t="s">
        <v>50</v>
      </c>
      <c r="M39" s="32"/>
      <c r="N39" s="32">
        <v>16898.39</v>
      </c>
      <c r="O39" s="32"/>
      <c r="P39" s="32">
        <v>8429.26</v>
      </c>
      <c r="Q39" s="31" t="s">
        <v>68</v>
      </c>
      <c r="R39" s="31" t="s">
        <v>239</v>
      </c>
    </row>
    <row r="41" spans="1:18" x14ac:dyDescent="0.25">
      <c r="M41" s="33"/>
      <c r="N41" s="34" t="s">
        <v>240</v>
      </c>
      <c r="O41" s="34"/>
      <c r="P41" s="34"/>
    </row>
    <row r="42" spans="1:18" x14ac:dyDescent="0.25">
      <c r="M42" s="35"/>
      <c r="N42" s="34" t="s">
        <v>241</v>
      </c>
      <c r="O42" s="34" t="s">
        <v>242</v>
      </c>
      <c r="P42" s="34"/>
    </row>
    <row r="43" spans="1:18" x14ac:dyDescent="0.25">
      <c r="M43" s="36"/>
      <c r="N43" s="34"/>
      <c r="O43" s="37">
        <v>2020</v>
      </c>
      <c r="P43" s="37">
        <v>2021</v>
      </c>
    </row>
    <row r="44" spans="1:18" x14ac:dyDescent="0.25">
      <c r="M44" s="37" t="s">
        <v>243</v>
      </c>
      <c r="N44" s="38">
        <v>33</v>
      </c>
      <c r="O44" s="39">
        <f>O7+O8+O9+O10+O11+O12+O13+O14+O15+O16+O17+O18+O19</f>
        <v>184489.56</v>
      </c>
      <c r="P44" s="39">
        <f>P39+P38+P37+P36+P35+P34+P33+P32+P31+P30+P29+P28+P27+P26+P25+P24+P23+P22+P21+P20</f>
        <v>499317.01999999996</v>
      </c>
    </row>
  </sheetData>
  <mergeCells count="18">
    <mergeCell ref="Q4:Q5"/>
    <mergeCell ref="R4:R5"/>
    <mergeCell ref="M41:M43"/>
    <mergeCell ref="N41:P41"/>
    <mergeCell ref="N42:N43"/>
    <mergeCell ref="O42:P42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300" verticalDpi="0" copies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Lubuska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2021-08-20T10:26:34Z</dcterms:created>
  <dcterms:modified xsi:type="dcterms:W3CDTF">2021-08-20T10:26:35Z</dcterms:modified>
</cp:coreProperties>
</file>