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więtokrzy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3" i="1" l="1"/>
  <c r="N43" i="1"/>
</calcChain>
</file>

<file path=xl/sharedStrings.xml><?xml version="1.0" encoding="utf-8"?>
<sst xmlns="http://schemas.openxmlformats.org/spreadsheetml/2006/main" count="308" uniqueCount="225">
  <si>
    <t>Operacje partnerów KSOW do Planu operacyjnego KSOW na lata 2020-2021 - Województwo Świętokrzyskie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</si>
  <si>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</si>
  <si>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</si>
  <si>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</si>
  <si>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</si>
  <si>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</si>
  <si>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</si>
  <si>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</si>
  <si>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</si>
  <si>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</si>
  <si>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</si>
  <si>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</si>
  <si>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</si>
  <si>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</si>
  <si>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</si>
  <si>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</si>
  <si>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</si>
  <si>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</si>
  <si>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</si>
  <si>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</si>
  <si>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</si>
  <si>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</si>
  <si>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</si>
  <si>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</si>
  <si>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</si>
  <si>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</si>
  <si>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</si>
  <si>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</si>
  <si>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</si>
  <si>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</si>
  <si>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</si>
  <si>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</si>
  <si>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</si>
  <si>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</si>
  <si>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</si>
  <si>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</si>
  <si>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</si>
  <si>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Konkurs</t>
  </si>
  <si>
    <t>liczba uczestników konkursu</t>
  </si>
  <si>
    <t>30</t>
  </si>
  <si>
    <t>Grupą docelową są rolnicy zainteresowani przetwórstwem produktów rolnych, szczególnie w ramach rolniczego handlu detalicznego oraz konsumenci produktów żywnościowych.</t>
  </si>
  <si>
    <t>III-IV</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</si>
  <si>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</si>
  <si>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</si>
  <si>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</si>
  <si>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</si>
  <si>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</si>
  <si>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</si>
  <si>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</si>
  <si>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</si>
  <si>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</si>
  <si>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</si>
  <si>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Wyjazd studyjny</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</si>
  <si>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</si>
  <si>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</si>
  <si>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II-III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</si>
  <si>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</si>
  <si>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</si>
  <si>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</si>
  <si>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</si>
  <si>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</si>
  <si>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</si>
  <si>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</si>
  <si>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</si>
  <si>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Konferencja</t>
  </si>
  <si>
    <t>liczba uczestników konferencji</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</si>
  <si>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</si>
  <si>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</si>
  <si>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</si>
  <si>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</si>
  <si>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</si>
  <si>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Impreza plenerowa</t>
  </si>
  <si>
    <t>liczba uczestników  imprezy plenerowej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</si>
  <si>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</si>
  <si>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</si>
  <si>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</si>
  <si>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</si>
  <si>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</si>
  <si>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</si>
  <si>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uczestników  imprezy wystawienniczej</t>
  </si>
  <si>
    <t xml:space="preserve">Celowość zadania jest uniwersalna, przeznaczona dla każdej grupy odbiorców, niezależnie od wieku. Osoby odwiedzające branżowe Targi Agroturystyczne są nastawione na zdobycie konkretnej i interesującej ich wiedzy. </t>
  </si>
  <si>
    <t>I-IV</t>
  </si>
  <si>
    <t xml:space="preserve">Festiwal „Dawne Sztuki  Świętokrzyskiej Wsi"  w Bałtowie”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</si>
  <si>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</si>
  <si>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</si>
  <si>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</si>
  <si>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</si>
  <si>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</si>
  <si>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</si>
  <si>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</si>
  <si>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</si>
  <si>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</si>
  <si>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</si>
  <si>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</si>
  <si>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</si>
  <si>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</si>
  <si>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II-IV</t>
  </si>
  <si>
    <t>Świętokrzyski Ośrodek Doradztwa Rolniczego w Modliszewicach</t>
  </si>
  <si>
    <t>Modliszewice ul. Piotrkowska 30; 26-200 Końskie</t>
  </si>
  <si>
    <t>Uprawa i wykorzystanie dyni w przetwórstwie jako kierunek rozwoju gospodarstw rolnych</t>
  </si>
  <si>
    <t xml:space="preserve">Celem operacji jest wzrost wiedzy wśród 40 mieszkańców obszarów wiejskich z terenów województwa świętokrzyskiego na temat uprawy i wykorzystania dyni. Wiedza ta zachęci rolników do uprawy dyni. Ważnym elementem operacji będzie wizyta grupy (40osób) na dyniowej farmie i pozyskanie wiedzy na temat pozyskiwania sadzonek, uprawy, wykorzystania, przetwarzania i skupu dyni.  Z analiz i obserwacji prowadzimy w terenie i środowiskach wiejskich wynika, że dokładnie takie jest zapotrzebowanie na podniesienie wiedzy z zakresu uprawy dyni.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</si>
  <si>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Warsztaty/       szkolenie, wyjazd studyjny</t>
  </si>
  <si>
    <t>liczba uczestników warsztatów/         szkolenia, wyjazdu studyjnego</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</si>
  <si>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</si>
  <si>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Zastosowanie topinamburu w gospodarstwie rolnym i domowym</t>
  </si>
  <si>
    <t>Celem operacji jest  zwiększenie wiedzy wśród 50 mieszkańców obszarów wiejskich terenów województwa świętokrzyskiego na temat uprawy topinamburu oraz możliwości pozyskania dla niego rynków zbytu. Wiedza ta zachęci rolników do uprawy topinamburu, oraz do zagospodarowania trudnych w uprawie terenów rolniczych. Ważnym elementem operacji będą warsztaty kulinarne poprowadzone przez Koło Gospodyń Wiejskich. Z obserwacji jakie prowadzimy w terenie i środowiskach wiejskich wynika, że dokładnie takie jest zapotrzebowanie na podniesienie wiedzy z zakresu uprawy topinamburu.</t>
  </si>
  <si>
    <t>Warsztaty, wyjazd studyjny</t>
  </si>
  <si>
    <t>liczba uczestników warsztatów, wyjazdu studyjnego</t>
  </si>
  <si>
    <t xml:space="preserve">Grupą docelową będzie 50 mieszkańców obszarów wiejskich z terenu województwa świętokrzyskiego. Będą to osoby aktywne w środowisku wiejskim, zainteresowane, otwarcie współpracujące z innymi rolnikami, które dalej przekażą wiedzę w terenie. </t>
  </si>
  <si>
    <t>Agro fotowoltaika wyzwaniem dla rolnictwa</t>
  </si>
  <si>
    <t>Celem operacji jest zwiększenie wiedzy wśród 40 mieszkańców obszarów wiejskich terenów województwa świętokrzyskiego na temat instalacji fotowoltaicznych w gospodarstwach rolnych. Koszty oraz przebieg montażu. Wiedza ta zachęci rolników do montażu instalacji fotowoltaicznych, oraz do zagospodarowania trudnych w uprawie terenów rolniczych. Ważnym elementem operacji będzie konferencja oraz wyjazd studyjny, który przybliży teorię oraz praktykę uczestnikom projektu. Z obserwacji jakie prowadzimy w terenie i środowiskach wiejskich wynika, że dokładnie takie jest zapotrzebowanie na podniesienie wiedzy z zakresu agro fotowoltaiki.</t>
  </si>
  <si>
    <t xml:space="preserve">Konferencja </t>
  </si>
  <si>
    <t>Liczba uczestników konferencji</t>
  </si>
  <si>
    <t xml:space="preserve">Grupą docelową będzie 40 mieszkańców obszarów wiejskich z terenu województwa świętokrzyskiego. Będą to osoby aktywne w środowisku wiejskim, zainteresowane, otwarcie współpracujące z innymi rolnikami, które dalej przekażą wiedzę w terenie. </t>
  </si>
  <si>
    <t>Soja – alternatywa w produkcji roślinnej dla rolników</t>
  </si>
  <si>
    <t>Celem operacji jest zwiększenie wiedzy wśród uczestników z terenów województwa świętokrzyskiego, wymiana wiedzy,  doświadczeń a także poznanie dobrych praktyk w zakresie uprawy alternatywnej rośliny jaką jest soja.  Przedstawiciele świętokrzyskich rolników będą mieli okazję naocznie zobaczyć, że uprawa soi może być ogromną szansą na rozwój obszaru wiejskiego. Wyjazd będzie doskonałą okazją do nawiązania nowych kontaktów, wymiany doświadczeń oraz rozpowszechniania rezultatów tych działań na rzecz rozwoju obszarów wiejskich. W efekcie dzięki uzyskanej wiedzy od ekspertów powstanie więcej nowych gospodarstw uprawiających soję oraz zwiększy się wiedza rolników już uprawiających tę roślinę.</t>
  </si>
  <si>
    <t>Konferencja, wyjazd studyjny</t>
  </si>
  <si>
    <t>Liczba uczestników konferencji, wyjazdu studyjnego</t>
  </si>
  <si>
    <t>80                                   35</t>
  </si>
  <si>
    <t>Grupa docelowa na konferencji to 80 osób, do których należeć będą rolnicy, domownicy gospodarstw rolnych czynnie zaangażowani w pracę w gospodarstwie oraz członkowie Rad Powiatowych Świętokrzyskiej Izby Rolniczej.
Grupą docelową na wyjeździe studyjnym będzie 35 osób, do których należeć będą rolnicy, domownicy gospodarstw rolnych czynnie zaangażowani w pracę w gospodarstwie oraz członkowie Rad Powiatowych Świętokrzyskiej Izby Rolniczej.</t>
  </si>
  <si>
    <t>Pogłaskać alpakę- Hodowla alpak- Sposobem na zwiększenie rentowności gospodarstw rolnych  w województwie świętokrzyskim</t>
  </si>
  <si>
    <t xml:space="preserve">Celem operacji jest zwiększenie poziomu wiedzy oraz wywołanie zainteresowania prowadzeniem hodowli alpak pośród 45 mieszkańców z obszarów terenów wiejskich o V i  VI  klasie gleby, położonych na terenie województwa świętokrzyskiego. Pozyskana w ten sposób wiedza zachęci rolników do prowadzenia hodowli alpak oraz do zagospodarowania trudniejszych terenów rolniczych. Ważnym elementem operacji będzie również wizyta grupy ściśle zainteresowanej 45 osób i pozyskanie wiedzy na temat prowadzonej hodowli w gospodarstwie AS Alpaki Krzelów 30, 28-340 Sędziszów. Jak wynika z analiz i obserwacji prowadzonych przez nas w terenie i środowiskach wiejskich zauważalne jest duże zainteresowanie hodowlą alpak ale musi to być podparte rzetelną wiedzą teoretyczną jak i zaobserwowanie hodowli w praktyce. Mając powyższe na uwadze najlepszą formą będzie zorganizowanie konferencji oraz wyjazdu studyjnego do gospodarstwa zajmującego się hodowlą alpak. </t>
  </si>
  <si>
    <t>liczba uczestników wyjazdu studyjnego,                                                                                                                                                                                                    konferencji</t>
  </si>
  <si>
    <t xml:space="preserve">Grupę docelową stanowić będą rolnicy, domownicy gospodarstw rolnych czynnie zaangażowani w pracę w gospodarstwie, producenci rolni oraz członkowie Rad Powiatowych Świętokrzyskiej Izby Rolniczej. Zostanie zrekrutowanych 45 osób aktywnych w środowisku wiejskim, zainteresowanych wprowadzeniem hodowli nowego gatunku zwierząt jakim są alpaki, działaczy ŚIR otwarcie współpracujących z innymi rolnikami, którzy chętnie dzielić się będą nabytą wiedzą w terenie. </t>
  </si>
  <si>
    <t>Dobre praktyki w zakresie rozwoju turystyki i agroturystyki na obszarach wiejskich inspiracją do działania</t>
  </si>
  <si>
    <t>Celem operacji jest wzrost wiedzy wśród 45 mieszkańców obszarów wiejskich z terenu województwa świętokrzyskiego (głównie rolników, osób aktywnych w środowisku wiejskim, lokalnych liderów, członkiń KGW, osób prowadzących lub zainteresowanych prowadzeniem działalności turystycznej lub okołoturystycznej z terenu województwa świętokrzyskiego) poprzez udział wyjeździe studyjnym pn. „Dobre praktyki w zakresie rozwoju turystyki i agroturystyki na obszarach wiejskich inspiracją do działania”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t>
  </si>
  <si>
    <t>Liczba uczestników wyjazdu studyjnego</t>
  </si>
  <si>
    <t>Grupą docelową będzie 45 mieszkańców obszarów wiejskich z terenu województwa świętokrzyskiego. Będą to rolnicy, osoby aktywne w środowisku wiejskim, lokalni liderzy, członkinie KGW, osoby prowadzące lub zainteresowane prowadzeniem działalności turystycznej lub okołoturystycznej z terenu województwa świętokrzyskiego. Min. 50% grupy będą stanowić osoby do 35 roku życia.</t>
  </si>
  <si>
    <t>Produkty lokalne i walory turystyczne szansą promocji i rozwoju regionu</t>
  </si>
  <si>
    <t>Celem operacji jest zwiększenie wiedzy praktycznej mieszkańców, rolników, członkiń kół gospodyń wiejskich, lokalnych liderów oraz stowarzyszeń z terenu województwa świętokrzyskiego biorących udział w projekcie w zakresie wykorzystania walorów przyrodniczych i kulturowych regionu oraz tworzenia i promocji produktów lokalnych oraz turystycznych.
Wyjazd studyjny będzie więc doskonałą formą prezentacji,  praktycznym zdobyciem wiedzy oraz możliwością przełożenia zaobserwowanych praktyk z realizacji projektów w ramach PROW 2014-2020 do podejmowania działań związanych z wykorzystaniem produktów lokalnych i turystycznych jako szansy na budowanie dochodowej działalności gospodarczej oraz rozwój regionu.</t>
  </si>
  <si>
    <t>liczba uczestników wyjazdu studyjnego</t>
  </si>
  <si>
    <t>Grupą docelową będzie 45 mieszkańców obszarów wiejskich z terenu województwa świętokrzyskiego. Będą to rolnicy, koła gospodyń wiejskich, przedstawiciele stowarzyszeń oraz lokalni liderzy zainteresowani tematyką tworzenia i promocji produktów lokalnych i turystycznych  regionu. Min. 50% grupy będą stanowić osoby do 35 roku życia.</t>
  </si>
  <si>
    <t>Konkurs „Kuchnia świętokrzyska czaruje” – rolniczy handel detaliczny –IV edycja</t>
  </si>
  <si>
    <t>Konkurs, publikacja</t>
  </si>
  <si>
    <t>liczba uczestnik konkursu, ilość sztuk publikacji</t>
  </si>
  <si>
    <t>20                      200 egz.</t>
  </si>
  <si>
    <t>Grupą docelową są rolnicy zainteresowani przetwórstwem produktów rolnych, szczególnie w ramach rolniczego handlu detalicznego oraz konsumenci produktów żywnościowych, szczególnie świadomi konsumenci. Przewidujemy, że informacja za pośrednictwem strony internetowej i massmediów oraz także przez wydaną broszurę spełni rolę promocyjną wśród potencjalnych uczestników konkursu oraz rolników z podobnych małych gospodarstw, a także wśród konsumentów, co ma znaczenie szczególnie dla powodzenia przedsięwzięcia w perspektywie czasowe</t>
  </si>
  <si>
    <t>1, 3</t>
  </si>
  <si>
    <t>Organizacja konkursu pn.” Ziemniaczane historie a lokalna tradycja” podczas Festiwalu Ludowego</t>
  </si>
  <si>
    <t>Celem operacji Organizacja konkursu pn. „Ziemniaczane historie a lokalna tradycja” podczas Festiwalu Ludowego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Rezultatem projektu będzie także wzrost poziomu kultury mieszkańców wsi jak i zainteresowanie zwłaszcza ludzi młodych tj. młodzieży i dzieci kulturą i tradycją ludową oraz korzyściami płynącymi ze spożywania zdrowej żywności.</t>
  </si>
  <si>
    <t xml:space="preserve">Konkurs </t>
  </si>
  <si>
    <t>liczba uczestników konkurs</t>
  </si>
  <si>
    <t>Operacja adresowana jest do odbiorców w różnym wieku, seniorów, którzy kultywują 
i propagują tradycje oraz młodego pokolenia tj. osób do 35 roku życia poszukujących swojej drogi zawodowej poprzez zwrócenie uwagi na produkcję zdrowej żywności, która może być dobrym źródłem dochodu i pomysłem na swój sposób na życie zarówno osób dorosłych jak 
i wchodzącego na rynek pracy młodego pokolenia z regionu jędrzejowskiego i przybyłych gości. Uczestniczyć w niej będą Panie skupione w Kołach Gospodyń Wiejskich z terenu powiatu jędrzejowskiego oraz Stowarzyszenia - przewidywana obecność dwudziestu kół, które zaprezentują swój dorobek i rywalizować będą w konkursie pn. „Ziemniaczane historie a lokalna tradycja” podczas Festiwalu Ludowego”.</t>
  </si>
  <si>
    <t>Gmina Sędziszów</t>
  </si>
  <si>
    <t>ul. Dworcowa 20; 28-340 Sędziszów</t>
  </si>
  <si>
    <t>Truskawka Bielińska – rozpoznawalny produkt tradycyjny promujący obszary wiejskie oraz element lokalnego rozwoju gospodarczego i społecznego</t>
  </si>
  <si>
    <t>Celem operacji jest stwarzanie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</si>
  <si>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liczba uczestników warsztatów, imprezy plenerowej</t>
  </si>
  <si>
    <t>25                              5 000</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</si>
  <si>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Grupą docelową operacji będą także wszyscy uczestnicy wydarzenia plenerowego - XXII Dnia Świętokrzyskiej Truskawki. 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mieszkańcy sąsiednich gmin, powiatu, regionu, a także turyści z kraju i zza granicy, którzy zwłaszcza w okresie wiosenno-letnim odwiedzają Góry Świętokrzyskie i poszukują ciekawej oferty spędzenia wolnego czasu.</t>
  </si>
  <si>
    <t>Centrum Tradycji, Turystyki i Kultury Gór Świętokrzyskich w Bielinach</t>
  </si>
  <si>
    <t xml:space="preserve">ul. Partyzantów 3, 26-004 Bieliny </t>
  </si>
  <si>
    <t>Szkolenia LGD województwa świętokrzyskiego</t>
  </si>
  <si>
    <t>Celem operacji jest przeprowadzenie 2 cykli szkoleniowych dla przedstawicieli lgd województwa świętokrzyskiego. Pierwszy poświęcony będzie przygotowaniu lgd do wdrażania pilotażu Smart Villages, drugi zaś Krótkich Łańcuchów Dostaw Żywności.</t>
  </si>
  <si>
    <t>Szkolenie</t>
  </si>
  <si>
    <t>liczba uczestników szkolenia</t>
  </si>
  <si>
    <t>Grupą docelową będzie 40 pracowników lgd województwa świętokrzyskiego. W każdym z  planowanych szkoleń weźmie udział 20 osób</t>
  </si>
  <si>
    <t>Świętokrzyska Sieć LGD</t>
  </si>
  <si>
    <t>Plac Staszica 6; 26-021 Daleszyce</t>
  </si>
  <si>
    <t>Wizyta studyjna w LGD Województwa Lubuskiego</t>
  </si>
  <si>
    <t>Celem operacji jest zapoznanie 26 osób, które reprezentować będą lokalne grupy działania z województwa świętokrzyskiego i lubuskiego z dobrymi przykładami zrealizowanych dotychczas koncepcji Smart Villages na obszarze obu regionów</t>
  </si>
  <si>
    <t>Grupą docelową będzie 26 pracowników lgd województwa świętokrzyskiego (20) i lubuskiego (6). Grupa została w ten sposób zdefiniowana ponieważ pilotaż Smart Villages wdrażany będzie przez lokalne grupy działania w ramach obecnych lokalnych strategii rozwoju. Koncepcje Smart Villages będą wdrażane przez LGD w projektów grantowych, których realizacje będzie musiała zostać ukończona do 2023 roku. Sukces pilotażu zależeć będzie zatem od prawidłowego przygotowania projektów grantowych pod względem formalnym i merytorycznym, dlatego poza grupą 26 przedstawicieli LGD w wyjeździe studyjnym uczestniczyć będzie w roli ekspertów 4 pracowników samorządów wojewódzkich, którzy odpowiedzialni są za wdrażanie podejścia LEADER</t>
  </si>
  <si>
    <t xml:space="preserve">Letnie Pokazy Czereśniowe </t>
  </si>
  <si>
    <t xml:space="preserve">Celem głównym operacji jest przeszkolenie i podniesienie wiedzy sadowników w zakresie ogrodnictwa zrównoważonego oraz sposobów na poprawę rentowności i konkurencyjności gospodarstw, w szczególności poprzez wprowadzenie lub rozwój zrównoważonej uprawy czereśni. </t>
  </si>
  <si>
    <t>Warsztaty</t>
  </si>
  <si>
    <t>liczba uczestników warsztatów</t>
  </si>
  <si>
    <t>Grupa docelowa operacji: 
- 200 mieszkańców obszarów wiejskich - sadownicy, pochodzący z województwa świętokrzyskiego, a  w większości z sadowniczego rejonu sandomierskiego, którzy specjalizują się w uprawie czereśni lub są zainteresowani założeniem plantacji tego gatunku. Jest to grupa, która ma coraz większy wpływ na realny rozwój obszarów wiejskich, a nie ma tak częstej możliwości pozyskiwania nowej wiedzy, jak producenci bardziej popularnych gatunków owoców, np. jabłek. Są oni także zobowiązani do wdrażania wszelkich strategii środowiskowych, w tym zasad zielonej gospodarki i mogą przekazywać dalej pozyskaną wiedzę i stosowane rozwiązania</t>
  </si>
  <si>
    <t>Leaf Media Kawalec Kulawik Sp.J.</t>
  </si>
  <si>
    <t>ul. Trześniowska 9, 27-600 Sandomierz</t>
  </si>
  <si>
    <t>Produkcja serów i kiszonek przykładem alternatywnych źródeł dochodów gospodarstw rolnych</t>
  </si>
  <si>
    <t>Celem głównym operacji jest ułatwianie wymiany wiedzy na temat produkcji, przetwórstwa i sprzedaży żywności na niewielką skalę i wprowadzania jej na rynek w krótkich łańcuchach dystrybucji, w tym na temat, rolniczego handlu detalicznego i sprzedaży bezpośredniej.</t>
  </si>
  <si>
    <t>Do udziału w projekcie zapraszamy osoby z województwa świętokrzyskiego, małopolskiego i lubelskiego.
Uczestnikami grupy docelowej w ramach operacji będą: producenci rolni; rolnicy prowadzący handel detaliczny; przedsiębiorcy prowadzący dostawy bezpośrednie, sprzedaż bezpośrednią, działalność marginalną, lokalną i ograniczoną z terenu województwa świętokrzyskiego.</t>
  </si>
  <si>
    <t>Polska Izba Produktu Regionalnego i Lokalnego Oddział Świętokrzyski</t>
  </si>
  <si>
    <t>ul. Targowa 18/603, 25-001 Kielce</t>
  </si>
  <si>
    <t>Piknik Pszczelarski – prezentacja dawnych tradycji bartnictwa i pszczelarstwa</t>
  </si>
  <si>
    <t>Celem operacji jest upowszechnienie wiedzy zarówno wśród potencjalnych producentów oraz zwiedzających o tradycji pszczelarstwa i bartnictwa. Wzbudzenie zainteresowania uprawianiem tych rzemiosł. Celem jest także podniesienie poziomu wiedzy wśród młodzieży na temat pszczelarstwa i bartnictwa. Podczas atrakcyjnych warsztatów (rzeźbienie ula, oglądania wystawy dawnych uli, poznawania walorów oraz degustacji różnych rodzajów miodów) młodzież i dorośli zwiedzający poznają to niezwykle ważne, istniejące niezmiennie od wieków rzemiosła. Dowiedzą się jak ważne są pszczoły dla ekosystemów. Wydarzenie organizowane w Parku Etnograficznym w Tokarni stanie się także forum wymiany doświadczeń oraz atrakcyjną przestrzenią handlową dla wszystkich producentów miodów, którzy otrzymają nieodpłatnie w skansenie stoiska.</t>
  </si>
  <si>
    <t>liczba uczestników imprezy plenerowej</t>
  </si>
  <si>
    <t>Celowość zadania jest uniwersalna, przeznaczona dla każdej grupy odbiorców, niezależnie od wieku: 
- aktywizacja seniorów – udział w wydarzeniu będzie przeżyciem emocjonalnym, powrotem do czasów młodości,  
- dorośli – czynni zawodowo dorośli chętnie korzystają z formy wypoczynku oferujące atrakcje dla każdego członka rodziny,
- niepełnosprawni, mniejszości narodowe i etniczne – projekt będzie otwarty na każdego gościa odwiedzających Park Etnograficzny. Ze względu na różnorodność form przekazu możliwy będzie odbiór dla każdej grupy,
- młodzież – podczas wydarzenia będą przekazywane przepisy na potrawy i napoje z miodu. Potrawy lekkostrawne, które eliminują z diety szkodliwy cukier są obecnie popularne w tej grupie osób. Dlatego młodzież chętnie skorzysta z propozycji przekazywanych na pikniku</t>
  </si>
  <si>
    <t xml:space="preserve"> Muzeum Wsi Kieleckiej</t>
  </si>
  <si>
    <t>Kosz Przysmaków dla Dzieciaków</t>
  </si>
  <si>
    <t>Celem operacji jest zainicjowanie wspólnego działania kilkudziesięciu producentów produktu lokalnego, w celu stworzenia sieci współpracy. Zaprezentowanie Parku Etnograficznego w Tokarni jako atrakcyjnego miejsca prezentacji produktu lokalnego, którego potencjał ekonomiczny, społeczny i środowiskowy służy promocji. Celem jest także wsparcie tworzenia sieci współpracy partnerskiej dotyczącej rolnictwa i obszarów wiejskich przez podnoszenie poziomu wiedzy w tym zakresie poprzez zainicjowanie wspólnego spotkania, wymiany doświadczeń.</t>
  </si>
  <si>
    <t>Grupę docelową będą stanowić producenci produktu lokalnego z woj. świętokrzyskiego – otrzymają bezpłatne stoiska, na których będą promowali i prezentowali swoje produkty publiczności. Przygotują wspólny atrakcyjny produkt.
Osoby odwiedzające skansen – będą mieli okazję w wyjątkowych warunkach poznać walory produktu lokalnego.</t>
  </si>
  <si>
    <t>Celem operacji jest zaangażowanie lokalnych społeczności do działań służących promowaniu dziedzictwa kulturowego dawnej wsi poprzez czynny udział w imprezy folklorystycznej „Smaki Jesieni” organizowanej w Parku Etnograficznym w Tokarni w dniu 19 września 2021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</si>
  <si>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Smaki Gęsiny - przywrócenie tradycji hodowli, przyrządzania i jedzenia gęsiny</t>
  </si>
  <si>
    <t xml:space="preserve">Celami operacji są przybliżenie zapomnianych lub nieznanych elementów historycznych oraz zainspirowanie odbiorców do ich wskrzeszenia oraz zaangażowanie lokalnych społeczności do działań służących promowaniu niematerialnego dziedzictwa kulturowego dawnej wsi poprzez zorganizowanie wydarzenia Smaki Gęsiny - przywrócenie tradycji hodowli, przyrządzania i jedzenia gęsiny w Parku Etnograficznym w Tokarni w dniu 17 października 2021 r.  
Muzeum Wsi Kieleckiej chce wykorzystać potencjał osób znających tematykę związaną z hodowlą gęsi, dawnymi obrzędami związanymi z gęsiami, kulinariami regionalnymi, do zwiększenia wiedzy na temat gęsiny (tradycji, hodowli i kulinariów) szerokiej publiczności, które służą ochronie niematerialnego dziedzictwa kultury kieleckiej wsi. </t>
  </si>
  <si>
    <t>Celowość zadania jest uniwersalna, przeznaczona dla każdej grupy odbiorców, niezależnie od wieku: 
- aktywizacja seniorów – seniorzy będą największą grupą zaangażowaną w wydarzenie. Na ich wiedzy i doświadczeniu opierać się będzie realizacja wszystkich założeń operacji. Od udziału w konkursie kulinarnym, poprzez prezentację obrzędowości oraz muzyki ludowej. Dlatego spodziewamy się też dużej obecności turystów w sile wieku, dla których wydarzenie będzie przeżyciem emocjonalnym, powrotem do czasów młodości. Seniorzy będą pełnili rolę mentorów, których życiowe doświadczenie i wiedza zdobyta w latach młodości czynią ich przewodnikami dla młodszego pokolenia. W trakcie imprezy będą mogli przypomnieć sobie odchodzącą już w zapomnienie muzykę ludową oraz wziąć udział w prowadzonych pokazach obrzędowych i zaprezentować młodszym członkom rodziny swoje doświadczenie</t>
  </si>
  <si>
    <t xml:space="preserve">Szlakami ogrodnictwa zrównoważonego w Słowenii </t>
  </si>
  <si>
    <t xml:space="preserve">Celem głównym operacji jest zapoznanie się z systemem  transferu wiedzy i rozwiązaniami dotyczącymi racjonalnego wykorzystania zasobów środowiska naturalnego i zachowania bioróżnorodności stosowanymi w ogrodnictwie słoweńskim. 
Celem szczegółowym operacji jest organizacja wyjazdu studyjnego liderów podmiotów działających na rzecz  rozwoju obszarów wiejskich w województwie świętokrzyskim, głównie w sadowniczym rejonie sandomierskim. Do odwiedzenia wybrano uznane i doświadczone instytucje, realizujące projekty na rzecz zrównoważonego rolnictwa, w tym finansowany ze środków unijnych projekt „Fruit growers for pollinators and pollinators for fruit growers” Producenci owoców dla zapylaczy, zapylacze dla producentów owoców). Liderem projektu jest Narodowy Instytut Biologii, Departament badania ekosystemów, a uczestnikami m.in..  Słoweński Instytut Uprawy Chmielu i Piwowarstwa, Park Koziński, Słoweńskie Stowarzyszenie Pszczelarzy, których siedziby i uprawy doświadczalne odwiedzą uczestnicy operacji. Zapoznają się też z efektami wdrażanych badań w praktyce, odwiedzając gospodarstwa ogrodnicze. </t>
  </si>
  <si>
    <t xml:space="preserve">Grupę docelową stanowi 15 osób reprezentujących organizacje działające na rzecz rozwoju obszarów wiejskich w województwie świętokrzyskim. Są to liderzy tej działalności i koordynatorzy projektów o tematyce zrównoważonego ogrodnictwa, tacy jak członkowie Stowarzyszenia AGROEKOTON, Stowarzyszenia Sandomierski Szlak Jabłkowy, Lokalnej Grupy Producentów Ziemi Sandomierskiej. Wśród nich są także przedstawiciele producentów owoców – sadownicy, właściciele profesjonalnych gospodarstw, którzy mają realny wpływ na racjonalne korzystanie z zasobów środowiska naturalnego oraz pszczelarze. Członkiem grupy jest także przedstawiciel mediów branżowych, który rozpowszechni rezultaty projektu poprzez artykuł, zamieszczony na łamach prasy branżowej i w Internecie. </t>
  </si>
  <si>
    <t xml:space="preserve">Stowarzyszenie AGROEKOTON </t>
  </si>
  <si>
    <t>Świętokrzyskie Winnice – poszerzenie wiedzy i współpracy szansą na rozwój obszarów wiejskich</t>
  </si>
  <si>
    <t>Celem operacji jest przeprowadzenie serii szkoleń dotyczących między innymi: uprawy winorośli, przetwórstwa winogron, tworzenia sieci współpracy, marketingu oraz obsługi turystycznej. Planowane jest przeprowadzenie kilku szkoleń, spotkań i prezentacji, podczas których uczestnicy podniosą swą wiedzę. Nauczą się nawiązywania współpracy oraz tworzenia wspólnej sieci współpracy. Cztery szkolenia mają podnieść wiedzę na temat uprawy winorośli, podniesienia jakości wytwarzanych produktów, oraz mają podnieść wiedzę marketingową i reklamową na temat sprzedaży i nowoczesnych technik prezentowania własnych produktów oraz tworzenia sieci współpracy. Kolejne szkolenia i spotkania z partnerami KSOW mają umożliwić wymianę doświadczeń oraz zdobycie dobrych praktyk na przykładzie współpracy w sektorze rolnym pomiędzy podmiotami winiarskimi i około winiarskimi.</t>
  </si>
  <si>
    <t>Szkolenie, wyjazd studyjny, impreza plenerowa</t>
  </si>
  <si>
    <t>liczba uczestników szkolenia, wyjazdu studyjnego, imprezy plenerowej</t>
  </si>
  <si>
    <t>60                           24                       300</t>
  </si>
  <si>
    <t>Winiarze z województwa świętokrzyskiego (minimum 15 osób), w  celu podniesienia wiedzy i nawiązania współpracy z lokalnymi podmiotami.
Lokalne podmioty, lokalne władze, partnerzy KSOW, turyści – w celu zapoznania się z ofertą świętokrzyskich winiarzy i sprawdzenia możliwości nawiązania współpracy.</t>
  </si>
  <si>
    <t>I-III</t>
  </si>
  <si>
    <t>Fundacja Świętokrzyskie Winnice</t>
  </si>
  <si>
    <t>Wola Żyzna 50a, 28-225 Szydłów</t>
  </si>
  <si>
    <t>Wprowadzenie i upowszechnienie nowych rozwiązań w działalności rolniczej dla podmiotów działających na obszarze regionu świętokrzyskiego</t>
  </si>
  <si>
    <t>Głównym celem jest przeprowadzenie szkolenia i warsztatów z zakresu zdobycia wiedzy na temat podejmowania nowych działań oraz wzmocnienia i kreowania nowych miejsc pracy na obszarach wiejskich poprzez rozwój własnych produktów, sieci sprzedaży i nawiązywania współpracy z innymi podmiotami, które przyczynią się do zbycia produktów. Szkolenie i warsztaty mają zaprezentować dobre praktyki wykorzystywane w innych regionach oraz możliwości ich zainicjowania pomiędzy podmiotami w naszym regionie. Wskazane zostaną przykłady działań zarówno w działalności standardowej jak i nowoczesne umiejętności wykorzystywania sieci Internet do budowania własnej marki, sprzedaży, reklamy, marketingu. Uczestnicy na podstawie dobrych praktyk, prezentacji współczesnych technik sprzedaży i marketingu będą nie tylko zdobywać wiedzę, podczas warsztatów opracują własne formy współpracy prowadzące do rozwoju.</t>
  </si>
  <si>
    <t>Szkolenie, informacje i publikacje w internecie</t>
  </si>
  <si>
    <t>liczba uczestników szkolenia, liczba informacji/publikacji w internecie</t>
  </si>
  <si>
    <t>15                                 6</t>
  </si>
  <si>
    <t>Główną grupą docelową są osoby prowadzące małe przetwórstwo lokalne, jak i osoby, które planują podjąć inicjatywę na obszarach wiejskich położonych w regionie świętokrzyskim, w tym osoby poniżej 35 roku życia (min. 15 osób).</t>
  </si>
  <si>
    <t>Fundacja  Rozwoju Doliny Opatówki</t>
  </si>
  <si>
    <t>27-540 Malice Kościlne 22</t>
  </si>
  <si>
    <t>Świętokrzyskie Winnice jako promocja polskiej wsi</t>
  </si>
  <si>
    <t xml:space="preserve">Celem operacji jest stworzenie dwóch dużych wydarzeń targowo – promocyjnych na terenie województwa świętokrzyskiego, które wzmocnią przekaz wśród mieszkańców, turystów odwiedzających nasz region o wielkim potencjale enoturystycznym świętokrzyskiego. Oba wydarzenia, które odbędą się w większej skali, dzięki wsparciu KSOW, staną się kontynuacją odbywających się dotychczas mniejszych, typowo lokalnych wydarzeń, które realizowała Fundacja w małych miejscowościach. </t>
  </si>
  <si>
    <t>Targi</t>
  </si>
  <si>
    <t>liczba uczestników targów</t>
  </si>
  <si>
    <t>Winiarze z rejonu świętokrzyskiego, którzy będą promować enoturystykę i walory obszarów wiejskich woj. świętokrzyskiego na obu wydarzeniach (6 podmiotów)
Mieszkańcy, władze miasta, lokalni przedsiębiorcy, turyści – poznający ofertę enoturystyczną regionu oraz możliwości wynikające ze współpracy różnych podmiotów. A także osoby szukające pomysłu na tworzenie własnych projektów na obszarach wiejskich. (ok 900 osób)</t>
  </si>
  <si>
    <t>Rola i znaczenie organizacji pozarządowych w realizacji projektów na rzecz rozwoju obszarów wiejskich</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</si>
  <si>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</si>
  <si>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Szkolenie, wyjazd studyjny</t>
  </si>
  <si>
    <t>liczba uczestników szkolenia, wyjazdu studyjnego</t>
  </si>
  <si>
    <t>75                      75</t>
  </si>
  <si>
    <t xml:space="preserve">W 3-dniowych szkoleniach stacjonarnych weźmie udział 75 osób, średnio 25 osób na szkolenie, nie mniej jednak dopuszczalna jest grupa 20-30 osób na jednym szkoleniu. Szkolenia skierowane są dla członków organizacji pozarządowych, zarówno tych działających formalnie i nieformalnie na terenie województwa świętokrzyskiego. Rekrutacja będzie przebiegała w formie wysłania e-maili do organizacji pozarządowych, urzędów gmin czy lokalnych grup działania wraz z zaproszeniem na szkolenie oraz kartą zgłoszeniową. Warunkiem uczestnictwa w szkoleniu będzie odesłanie poprawnie uzupełnionej karty zgłoszeniowej. </t>
  </si>
  <si>
    <t>Małopolskie Stowarzyszenie Doradztwa Rolniczego</t>
  </si>
  <si>
    <t>ul. Czysta 21, 31-121 Kraków</t>
  </si>
  <si>
    <t>Operacje własne</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</si>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</sst>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indexed="8"/>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4" fillId="0" borderId="0" xfId="0" applyFont="1" applyAlignment="1">
      <alignment horizontal="center"/>
    </xf>
    <xf numFmtId="3" fontId="4"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4"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0" fillId="3" borderId="0" xfId="0" applyFill="1" applyAlignment="1">
      <alignment vertical="center" wrapText="1"/>
    </xf>
    <xf numFmtId="3" fontId="5" fillId="3"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7" fontId="6" fillId="0" borderId="0" xfId="0" applyNumberFormat="1" applyFont="1" applyAlignment="1">
      <alignment horizontal="center" vertical="center" wrapText="1"/>
    </xf>
    <xf numFmtId="4" fontId="6" fillId="0" borderId="0" xfId="0" applyNumberFormat="1" applyFont="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2:S44"/>
  <sheetViews>
    <sheetView tabSelected="1" topLeftCell="A37" zoomScale="70" zoomScaleNormal="70" workbookViewId="0">
      <selection activeCell="A39" sqref="A39"/>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278.25" customHeight="1" x14ac:dyDescent="0.25">
      <c r="A7" s="18">
        <v>1</v>
      </c>
      <c r="B7" s="18">
        <v>6</v>
      </c>
      <c r="C7" s="18">
        <v>1</v>
      </c>
      <c r="D7" s="18">
        <v>9</v>
      </c>
      <c r="E7" s="19" t="s">
        <v>35</v>
      </c>
      <c r="F7" s="19" t="s">
        <v>36</v>
      </c>
      <c r="G7" s="18" t="s">
        <v>37</v>
      </c>
      <c r="H7" s="20" t="s">
        <v>38</v>
      </c>
      <c r="I7" s="21" t="s">
        <v>39</v>
      </c>
      <c r="J7" s="19" t="s">
        <v>40</v>
      </c>
      <c r="K7" s="20" t="s">
        <v>41</v>
      </c>
      <c r="L7" s="20"/>
      <c r="M7" s="22">
        <v>38190</v>
      </c>
      <c r="N7" s="22"/>
      <c r="O7" s="22">
        <v>38190</v>
      </c>
      <c r="P7" s="23"/>
      <c r="Q7" s="19" t="s">
        <v>42</v>
      </c>
      <c r="R7" s="19" t="s">
        <v>43</v>
      </c>
      <c r="S7" s="24"/>
    </row>
    <row r="8" spans="1:19" s="25" customFormat="1" ht="129" customHeight="1" x14ac:dyDescent="0.25">
      <c r="A8" s="18">
        <v>2</v>
      </c>
      <c r="B8" s="18">
        <v>1</v>
      </c>
      <c r="C8" s="18">
        <v>1</v>
      </c>
      <c r="D8" s="18">
        <v>6</v>
      </c>
      <c r="E8" s="19" t="s">
        <v>44</v>
      </c>
      <c r="F8" s="19" t="s">
        <v>45</v>
      </c>
      <c r="G8" s="19" t="s">
        <v>46</v>
      </c>
      <c r="H8" s="18" t="s">
        <v>47</v>
      </c>
      <c r="I8" s="18" t="s">
        <v>48</v>
      </c>
      <c r="J8" s="19" t="s">
        <v>49</v>
      </c>
      <c r="K8" s="18" t="s">
        <v>41</v>
      </c>
      <c r="L8" s="19"/>
      <c r="M8" s="22">
        <v>25000.3</v>
      </c>
      <c r="N8" s="22"/>
      <c r="O8" s="22">
        <v>25000</v>
      </c>
      <c r="P8" s="19"/>
      <c r="Q8" s="19" t="s">
        <v>42</v>
      </c>
      <c r="R8" s="19" t="s">
        <v>43</v>
      </c>
      <c r="S8" s="24"/>
    </row>
    <row r="9" spans="1:19" s="25" customFormat="1" ht="213" customHeight="1" x14ac:dyDescent="0.25">
      <c r="A9" s="18">
        <v>3</v>
      </c>
      <c r="B9" s="18">
        <v>1</v>
      </c>
      <c r="C9" s="18">
        <v>1</v>
      </c>
      <c r="D9" s="18">
        <v>6</v>
      </c>
      <c r="E9" s="26" t="s">
        <v>50</v>
      </c>
      <c r="F9" s="19" t="s">
        <v>51</v>
      </c>
      <c r="G9" s="19" t="s">
        <v>52</v>
      </c>
      <c r="H9" s="18" t="s">
        <v>53</v>
      </c>
      <c r="I9" s="18">
        <v>40</v>
      </c>
      <c r="J9" s="27" t="s">
        <v>54</v>
      </c>
      <c r="K9" s="18" t="s">
        <v>55</v>
      </c>
      <c r="L9" s="19"/>
      <c r="M9" s="22">
        <v>20290</v>
      </c>
      <c r="N9" s="22"/>
      <c r="O9" s="22">
        <v>20290</v>
      </c>
      <c r="P9" s="19"/>
      <c r="Q9" s="19" t="s">
        <v>42</v>
      </c>
      <c r="R9" s="19" t="s">
        <v>43</v>
      </c>
      <c r="S9" s="24"/>
    </row>
    <row r="10" spans="1:19" s="25" customFormat="1" ht="311.25" customHeight="1" x14ac:dyDescent="0.25">
      <c r="A10" s="18">
        <v>4</v>
      </c>
      <c r="B10" s="18">
        <v>6</v>
      </c>
      <c r="C10" s="18">
        <v>1</v>
      </c>
      <c r="D10" s="18">
        <v>6</v>
      </c>
      <c r="E10" s="26" t="s">
        <v>56</v>
      </c>
      <c r="F10" s="26" t="s">
        <v>57</v>
      </c>
      <c r="G10" s="19" t="s">
        <v>58</v>
      </c>
      <c r="H10" s="18" t="s">
        <v>59</v>
      </c>
      <c r="I10" s="18" t="s">
        <v>60</v>
      </c>
      <c r="J10" s="19" t="s">
        <v>61</v>
      </c>
      <c r="K10" s="18" t="s">
        <v>41</v>
      </c>
      <c r="L10" s="19"/>
      <c r="M10" s="22">
        <v>43490</v>
      </c>
      <c r="N10" s="22"/>
      <c r="O10" s="22">
        <v>43490</v>
      </c>
      <c r="P10" s="19"/>
      <c r="Q10" s="19" t="s">
        <v>42</v>
      </c>
      <c r="R10" s="19" t="s">
        <v>43</v>
      </c>
      <c r="S10" s="24"/>
    </row>
    <row r="11" spans="1:19" s="28" customFormat="1" ht="107.25" customHeight="1" x14ac:dyDescent="0.25">
      <c r="A11" s="18">
        <v>5</v>
      </c>
      <c r="B11" s="18">
        <v>1</v>
      </c>
      <c r="C11" s="18">
        <v>1</v>
      </c>
      <c r="D11" s="18">
        <v>6</v>
      </c>
      <c r="E11" s="18" t="s">
        <v>62</v>
      </c>
      <c r="F11" s="18" t="s">
        <v>63</v>
      </c>
      <c r="G11" s="18" t="s">
        <v>64</v>
      </c>
      <c r="H11" s="18" t="s">
        <v>65</v>
      </c>
      <c r="I11" s="18">
        <v>200</v>
      </c>
      <c r="J11" s="18" t="s">
        <v>66</v>
      </c>
      <c r="K11" s="18" t="s">
        <v>41</v>
      </c>
      <c r="L11" s="18"/>
      <c r="M11" s="23">
        <v>20060.45</v>
      </c>
      <c r="N11" s="23"/>
      <c r="O11" s="23">
        <v>20060.45</v>
      </c>
      <c r="P11" s="18"/>
      <c r="Q11" s="18" t="s">
        <v>67</v>
      </c>
      <c r="R11" s="18" t="s">
        <v>68</v>
      </c>
    </row>
    <row r="12" spans="1:19" s="25" customFormat="1" ht="193.5" customHeight="1" x14ac:dyDescent="0.25">
      <c r="A12" s="18">
        <v>6</v>
      </c>
      <c r="B12" s="18">
        <v>1</v>
      </c>
      <c r="C12" s="18">
        <v>5</v>
      </c>
      <c r="D12" s="18">
        <v>11</v>
      </c>
      <c r="E12" s="26" t="s">
        <v>69</v>
      </c>
      <c r="F12" s="19" t="s">
        <v>70</v>
      </c>
      <c r="G12" s="19" t="s">
        <v>71</v>
      </c>
      <c r="H12" s="18" t="s">
        <v>72</v>
      </c>
      <c r="I12" s="29">
        <v>2680</v>
      </c>
      <c r="J12" s="19" t="s">
        <v>73</v>
      </c>
      <c r="K12" s="18" t="s">
        <v>41</v>
      </c>
      <c r="L12" s="19"/>
      <c r="M12" s="22">
        <v>16200</v>
      </c>
      <c r="N12" s="22"/>
      <c r="O12" s="22">
        <v>16200</v>
      </c>
      <c r="P12" s="19"/>
      <c r="Q12" s="19" t="s">
        <v>74</v>
      </c>
      <c r="R12" s="19" t="s">
        <v>75</v>
      </c>
      <c r="S12" s="24"/>
    </row>
    <row r="13" spans="1:19" s="25" customFormat="1" ht="100.5" customHeight="1" x14ac:dyDescent="0.25">
      <c r="A13" s="18">
        <v>7</v>
      </c>
      <c r="B13" s="18">
        <v>1</v>
      </c>
      <c r="C13" s="18">
        <v>2</v>
      </c>
      <c r="D13" s="18">
        <v>10</v>
      </c>
      <c r="E13" s="26" t="s">
        <v>76</v>
      </c>
      <c r="F13" s="19" t="s">
        <v>77</v>
      </c>
      <c r="G13" s="19" t="s">
        <v>78</v>
      </c>
      <c r="H13" s="18" t="s">
        <v>79</v>
      </c>
      <c r="I13" s="29">
        <v>27000</v>
      </c>
      <c r="J13" s="19" t="s">
        <v>80</v>
      </c>
      <c r="K13" s="18" t="s">
        <v>81</v>
      </c>
      <c r="L13" s="19"/>
      <c r="M13" s="22">
        <v>27940.5</v>
      </c>
      <c r="N13" s="22"/>
      <c r="O13" s="22">
        <v>27940.5</v>
      </c>
      <c r="P13" s="19"/>
      <c r="Q13" s="19" t="s">
        <v>74</v>
      </c>
      <c r="R13" s="19" t="s">
        <v>75</v>
      </c>
      <c r="S13" s="24"/>
    </row>
    <row r="14" spans="1:19" s="25" customFormat="1" ht="344.25" customHeight="1" x14ac:dyDescent="0.25">
      <c r="A14" s="18">
        <v>8</v>
      </c>
      <c r="B14" s="18">
        <v>1</v>
      </c>
      <c r="C14" s="18">
        <v>1</v>
      </c>
      <c r="D14" s="18">
        <v>6</v>
      </c>
      <c r="E14" s="19" t="s">
        <v>82</v>
      </c>
      <c r="F14" s="19" t="s">
        <v>83</v>
      </c>
      <c r="G14" s="19" t="s">
        <v>84</v>
      </c>
      <c r="H14" s="18" t="s">
        <v>85</v>
      </c>
      <c r="I14" s="18" t="s">
        <v>86</v>
      </c>
      <c r="J14" s="19" t="s">
        <v>87</v>
      </c>
      <c r="K14" s="18" t="s">
        <v>55</v>
      </c>
      <c r="L14" s="19"/>
      <c r="M14" s="22">
        <v>28200</v>
      </c>
      <c r="N14" s="22"/>
      <c r="O14" s="22">
        <v>28200</v>
      </c>
      <c r="P14" s="19"/>
      <c r="Q14" s="19" t="s">
        <v>88</v>
      </c>
      <c r="R14" s="19" t="s">
        <v>89</v>
      </c>
      <c r="S14" s="24"/>
    </row>
    <row r="15" spans="1:19" s="25" customFormat="1" ht="273.75" customHeight="1" x14ac:dyDescent="0.25">
      <c r="A15" s="18">
        <v>9</v>
      </c>
      <c r="B15" s="18">
        <v>1</v>
      </c>
      <c r="C15" s="18">
        <v>1</v>
      </c>
      <c r="D15" s="18">
        <v>3</v>
      </c>
      <c r="E15" s="19" t="s">
        <v>90</v>
      </c>
      <c r="F15" s="19" t="s">
        <v>91</v>
      </c>
      <c r="G15" s="19" t="s">
        <v>92</v>
      </c>
      <c r="H15" s="18" t="s">
        <v>93</v>
      </c>
      <c r="I15" s="29" t="s">
        <v>94</v>
      </c>
      <c r="J15" s="19" t="s">
        <v>95</v>
      </c>
      <c r="K15" s="18" t="s">
        <v>96</v>
      </c>
      <c r="L15" s="19"/>
      <c r="M15" s="22">
        <v>57333.85</v>
      </c>
      <c r="N15" s="22"/>
      <c r="O15" s="22">
        <v>57333.85</v>
      </c>
      <c r="P15" s="19"/>
      <c r="Q15" s="19" t="s">
        <v>97</v>
      </c>
      <c r="R15" s="19" t="s">
        <v>98</v>
      </c>
      <c r="S15" s="24"/>
    </row>
    <row r="16" spans="1:19" s="25" customFormat="1" ht="225" x14ac:dyDescent="0.25">
      <c r="A16" s="30">
        <v>10</v>
      </c>
      <c r="B16" s="31">
        <v>1</v>
      </c>
      <c r="C16" s="31">
        <v>1</v>
      </c>
      <c r="D16" s="31">
        <v>6</v>
      </c>
      <c r="E16" s="31" t="s">
        <v>99</v>
      </c>
      <c r="F16" s="31" t="s">
        <v>100</v>
      </c>
      <c r="G16" s="31" t="s">
        <v>101</v>
      </c>
      <c r="H16" s="31" t="s">
        <v>102</v>
      </c>
      <c r="I16" s="31">
        <v>40</v>
      </c>
      <c r="J16" s="31" t="s">
        <v>103</v>
      </c>
      <c r="K16" s="31"/>
      <c r="L16" s="31" t="s">
        <v>41</v>
      </c>
      <c r="M16" s="32"/>
      <c r="N16" s="32">
        <v>64500</v>
      </c>
      <c r="O16" s="32"/>
      <c r="P16" s="32">
        <v>64500</v>
      </c>
      <c r="Q16" s="33" t="s">
        <v>42</v>
      </c>
      <c r="R16" s="33" t="s">
        <v>43</v>
      </c>
      <c r="S16" s="24"/>
    </row>
    <row r="17" spans="1:18" ht="165" x14ac:dyDescent="0.25">
      <c r="A17" s="30">
        <v>11</v>
      </c>
      <c r="B17" s="31">
        <v>1</v>
      </c>
      <c r="C17" s="31">
        <v>1</v>
      </c>
      <c r="D17" s="31">
        <v>6</v>
      </c>
      <c r="E17" s="31" t="s">
        <v>104</v>
      </c>
      <c r="F17" s="31" t="s">
        <v>105</v>
      </c>
      <c r="G17" s="31" t="s">
        <v>106</v>
      </c>
      <c r="H17" s="31" t="s">
        <v>107</v>
      </c>
      <c r="I17" s="31">
        <v>50</v>
      </c>
      <c r="J17" s="31" t="s">
        <v>108</v>
      </c>
      <c r="K17" s="31"/>
      <c r="L17" s="31" t="s">
        <v>96</v>
      </c>
      <c r="M17" s="32"/>
      <c r="N17" s="32">
        <v>45500</v>
      </c>
      <c r="O17" s="32"/>
      <c r="P17" s="32">
        <v>45500</v>
      </c>
      <c r="Q17" s="33" t="s">
        <v>42</v>
      </c>
      <c r="R17" s="33" t="s">
        <v>43</v>
      </c>
    </row>
    <row r="18" spans="1:18" ht="180" x14ac:dyDescent="0.25">
      <c r="A18" s="30">
        <v>12</v>
      </c>
      <c r="B18" s="31">
        <v>5</v>
      </c>
      <c r="C18" s="31">
        <v>1</v>
      </c>
      <c r="D18" s="31">
        <v>9</v>
      </c>
      <c r="E18" s="30" t="s">
        <v>109</v>
      </c>
      <c r="F18" s="31" t="s">
        <v>110</v>
      </c>
      <c r="G18" s="30" t="s">
        <v>111</v>
      </c>
      <c r="H18" s="31" t="s">
        <v>112</v>
      </c>
      <c r="I18" s="31">
        <v>40</v>
      </c>
      <c r="J18" s="31" t="s">
        <v>113</v>
      </c>
      <c r="K18" s="31"/>
      <c r="L18" s="31" t="s">
        <v>96</v>
      </c>
      <c r="M18" s="32"/>
      <c r="N18" s="32">
        <v>47300</v>
      </c>
      <c r="O18" s="32"/>
      <c r="P18" s="32">
        <v>47300</v>
      </c>
      <c r="Q18" s="33" t="s">
        <v>42</v>
      </c>
      <c r="R18" s="33" t="s">
        <v>43</v>
      </c>
    </row>
    <row r="19" spans="1:18" ht="240" x14ac:dyDescent="0.25">
      <c r="A19" s="30">
        <v>13</v>
      </c>
      <c r="B19" s="31">
        <v>1</v>
      </c>
      <c r="C19" s="31">
        <v>1</v>
      </c>
      <c r="D19" s="31">
        <v>6</v>
      </c>
      <c r="E19" s="31" t="s">
        <v>114</v>
      </c>
      <c r="F19" s="31" t="s">
        <v>115</v>
      </c>
      <c r="G19" s="31" t="s">
        <v>116</v>
      </c>
      <c r="H19" s="31" t="s">
        <v>117</v>
      </c>
      <c r="I19" s="31" t="s">
        <v>118</v>
      </c>
      <c r="J19" s="31" t="s">
        <v>119</v>
      </c>
      <c r="K19" s="31"/>
      <c r="L19" s="31" t="s">
        <v>41</v>
      </c>
      <c r="M19" s="32"/>
      <c r="N19" s="32">
        <v>21009</v>
      </c>
      <c r="O19" s="32"/>
      <c r="P19" s="32">
        <v>21009</v>
      </c>
      <c r="Q19" s="33" t="s">
        <v>42</v>
      </c>
      <c r="R19" s="33" t="s">
        <v>43</v>
      </c>
    </row>
    <row r="20" spans="1:18" ht="270" x14ac:dyDescent="0.25">
      <c r="A20" s="34">
        <v>14</v>
      </c>
      <c r="B20" s="33">
        <v>1</v>
      </c>
      <c r="C20" s="33">
        <v>1</v>
      </c>
      <c r="D20" s="33">
        <v>3</v>
      </c>
      <c r="E20" s="33" t="s">
        <v>120</v>
      </c>
      <c r="F20" s="33" t="s">
        <v>121</v>
      </c>
      <c r="G20" s="33" t="s">
        <v>46</v>
      </c>
      <c r="H20" s="33" t="s">
        <v>122</v>
      </c>
      <c r="I20" s="33">
        <v>45</v>
      </c>
      <c r="J20" s="35" t="s">
        <v>123</v>
      </c>
      <c r="K20" s="33"/>
      <c r="L20" s="33" t="s">
        <v>96</v>
      </c>
      <c r="M20" s="32"/>
      <c r="N20" s="32">
        <v>26196.75</v>
      </c>
      <c r="O20" s="32"/>
      <c r="P20" s="32">
        <v>26196.75</v>
      </c>
      <c r="Q20" s="33" t="s">
        <v>42</v>
      </c>
      <c r="R20" s="33" t="s">
        <v>43</v>
      </c>
    </row>
    <row r="21" spans="1:18" ht="240" x14ac:dyDescent="0.25">
      <c r="A21" s="30">
        <v>15</v>
      </c>
      <c r="B21" s="31">
        <v>6</v>
      </c>
      <c r="C21" s="31">
        <v>1</v>
      </c>
      <c r="D21" s="31">
        <v>3</v>
      </c>
      <c r="E21" s="31" t="s">
        <v>124</v>
      </c>
      <c r="F21" s="31" t="s">
        <v>125</v>
      </c>
      <c r="G21" s="30" t="s">
        <v>52</v>
      </c>
      <c r="H21" s="31" t="s">
        <v>126</v>
      </c>
      <c r="I21" s="31">
        <v>45</v>
      </c>
      <c r="J21" s="31" t="s">
        <v>127</v>
      </c>
      <c r="K21" s="31"/>
      <c r="L21" s="31" t="s">
        <v>55</v>
      </c>
      <c r="M21" s="32"/>
      <c r="N21" s="32">
        <v>51645</v>
      </c>
      <c r="O21" s="32"/>
      <c r="P21" s="32">
        <v>51645</v>
      </c>
      <c r="Q21" s="33" t="s">
        <v>42</v>
      </c>
      <c r="R21" s="33" t="s">
        <v>43</v>
      </c>
    </row>
    <row r="22" spans="1:18" ht="210" x14ac:dyDescent="0.25">
      <c r="A22" s="30">
        <v>16</v>
      </c>
      <c r="B22" s="31">
        <v>6</v>
      </c>
      <c r="C22" s="31">
        <v>1</v>
      </c>
      <c r="D22" s="31">
        <v>3</v>
      </c>
      <c r="E22" s="31" t="s">
        <v>128</v>
      </c>
      <c r="F22" s="31" t="s">
        <v>129</v>
      </c>
      <c r="G22" s="30" t="s">
        <v>52</v>
      </c>
      <c r="H22" s="31" t="s">
        <v>130</v>
      </c>
      <c r="I22" s="31">
        <v>45</v>
      </c>
      <c r="J22" s="31" t="s">
        <v>131</v>
      </c>
      <c r="K22" s="31"/>
      <c r="L22" s="31" t="s">
        <v>55</v>
      </c>
      <c r="M22" s="32"/>
      <c r="N22" s="32">
        <v>56210</v>
      </c>
      <c r="O22" s="32"/>
      <c r="P22" s="32">
        <v>56210</v>
      </c>
      <c r="Q22" s="33" t="s">
        <v>42</v>
      </c>
      <c r="R22" s="33" t="s">
        <v>43</v>
      </c>
    </row>
    <row r="23" spans="1:18" ht="315" x14ac:dyDescent="0.25">
      <c r="A23" s="30">
        <v>17</v>
      </c>
      <c r="B23" s="31">
        <v>6</v>
      </c>
      <c r="C23" s="31">
        <v>1</v>
      </c>
      <c r="D23" s="31">
        <v>9</v>
      </c>
      <c r="E23" s="31" t="s">
        <v>132</v>
      </c>
      <c r="F23" s="31" t="s">
        <v>36</v>
      </c>
      <c r="G23" s="31" t="s">
        <v>133</v>
      </c>
      <c r="H23" s="31" t="s">
        <v>134</v>
      </c>
      <c r="I23" s="31" t="s">
        <v>135</v>
      </c>
      <c r="J23" s="31" t="s">
        <v>136</v>
      </c>
      <c r="K23" s="31"/>
      <c r="L23" s="31" t="s">
        <v>41</v>
      </c>
      <c r="M23" s="32"/>
      <c r="N23" s="32">
        <v>44430</v>
      </c>
      <c r="O23" s="32"/>
      <c r="P23" s="32">
        <v>44430</v>
      </c>
      <c r="Q23" s="33" t="s">
        <v>42</v>
      </c>
      <c r="R23" s="33" t="s">
        <v>43</v>
      </c>
    </row>
    <row r="24" spans="1:18" ht="405" x14ac:dyDescent="0.25">
      <c r="A24" s="34">
        <v>18</v>
      </c>
      <c r="B24" s="33">
        <v>6</v>
      </c>
      <c r="C24" s="33" t="s">
        <v>137</v>
      </c>
      <c r="D24" s="33">
        <v>13</v>
      </c>
      <c r="E24" s="33" t="s">
        <v>138</v>
      </c>
      <c r="F24" s="33" t="s">
        <v>139</v>
      </c>
      <c r="G24" s="34" t="s">
        <v>140</v>
      </c>
      <c r="H24" s="33" t="s">
        <v>141</v>
      </c>
      <c r="I24" s="33">
        <v>20</v>
      </c>
      <c r="J24" s="33" t="s">
        <v>142</v>
      </c>
      <c r="K24" s="33"/>
      <c r="L24" s="33" t="s">
        <v>55</v>
      </c>
      <c r="M24" s="32"/>
      <c r="N24" s="32">
        <v>9000</v>
      </c>
      <c r="O24" s="32"/>
      <c r="P24" s="32">
        <v>9000</v>
      </c>
      <c r="Q24" s="33" t="s">
        <v>143</v>
      </c>
      <c r="R24" s="33" t="s">
        <v>144</v>
      </c>
    </row>
    <row r="25" spans="1:18" ht="409.5" x14ac:dyDescent="0.25">
      <c r="A25" s="30">
        <v>19</v>
      </c>
      <c r="B25" s="31">
        <v>6</v>
      </c>
      <c r="C25" s="31">
        <v>1</v>
      </c>
      <c r="D25" s="31">
        <v>6</v>
      </c>
      <c r="E25" s="31" t="s">
        <v>145</v>
      </c>
      <c r="F25" s="31" t="s">
        <v>146</v>
      </c>
      <c r="G25" s="31" t="s">
        <v>84</v>
      </c>
      <c r="H25" s="31" t="s">
        <v>147</v>
      </c>
      <c r="I25" s="31" t="s">
        <v>148</v>
      </c>
      <c r="J25" s="31" t="s">
        <v>149</v>
      </c>
      <c r="K25" s="31"/>
      <c r="L25" s="31" t="s">
        <v>55</v>
      </c>
      <c r="M25" s="32"/>
      <c r="N25" s="32">
        <v>25968.03</v>
      </c>
      <c r="O25" s="32"/>
      <c r="P25" s="32">
        <v>25968.03</v>
      </c>
      <c r="Q25" s="33" t="s">
        <v>150</v>
      </c>
      <c r="R25" s="33" t="s">
        <v>151</v>
      </c>
    </row>
    <row r="26" spans="1:18" ht="75" x14ac:dyDescent="0.25">
      <c r="A26" s="30">
        <v>20</v>
      </c>
      <c r="B26" s="31">
        <v>6</v>
      </c>
      <c r="C26" s="31">
        <v>5</v>
      </c>
      <c r="D26" s="31">
        <v>4</v>
      </c>
      <c r="E26" s="31" t="s">
        <v>152</v>
      </c>
      <c r="F26" s="31" t="s">
        <v>153</v>
      </c>
      <c r="G26" s="30" t="s">
        <v>154</v>
      </c>
      <c r="H26" s="31" t="s">
        <v>155</v>
      </c>
      <c r="I26" s="31">
        <v>40</v>
      </c>
      <c r="J26" s="31" t="s">
        <v>156</v>
      </c>
      <c r="K26" s="31"/>
      <c r="L26" s="31" t="s">
        <v>41</v>
      </c>
      <c r="M26" s="32"/>
      <c r="N26" s="32">
        <v>38500</v>
      </c>
      <c r="O26" s="32"/>
      <c r="P26" s="32">
        <v>38500</v>
      </c>
      <c r="Q26" s="33" t="s">
        <v>157</v>
      </c>
      <c r="R26" s="33" t="s">
        <v>158</v>
      </c>
    </row>
    <row r="27" spans="1:18" ht="405" x14ac:dyDescent="0.25">
      <c r="A27" s="34">
        <v>21</v>
      </c>
      <c r="B27" s="33">
        <v>6</v>
      </c>
      <c r="C27" s="33">
        <v>5</v>
      </c>
      <c r="D27" s="33">
        <v>4</v>
      </c>
      <c r="E27" s="33" t="s">
        <v>159</v>
      </c>
      <c r="F27" s="33" t="s">
        <v>160</v>
      </c>
      <c r="G27" s="34" t="s">
        <v>52</v>
      </c>
      <c r="H27" s="33" t="s">
        <v>130</v>
      </c>
      <c r="I27" s="33">
        <v>30</v>
      </c>
      <c r="J27" s="33" t="s">
        <v>161</v>
      </c>
      <c r="K27" s="33"/>
      <c r="L27" s="33" t="s">
        <v>55</v>
      </c>
      <c r="M27" s="32"/>
      <c r="N27" s="32">
        <v>31500</v>
      </c>
      <c r="O27" s="32"/>
      <c r="P27" s="32">
        <v>31500</v>
      </c>
      <c r="Q27" s="33" t="s">
        <v>157</v>
      </c>
      <c r="R27" s="33" t="s">
        <v>158</v>
      </c>
    </row>
    <row r="28" spans="1:18" ht="375" x14ac:dyDescent="0.25">
      <c r="A28" s="30">
        <v>22</v>
      </c>
      <c r="B28" s="31">
        <v>2</v>
      </c>
      <c r="C28" s="31">
        <v>1</v>
      </c>
      <c r="D28" s="31">
        <v>6</v>
      </c>
      <c r="E28" s="30" t="s">
        <v>162</v>
      </c>
      <c r="F28" s="31" t="s">
        <v>163</v>
      </c>
      <c r="G28" s="30" t="s">
        <v>164</v>
      </c>
      <c r="H28" s="31" t="s">
        <v>165</v>
      </c>
      <c r="I28" s="31">
        <v>200</v>
      </c>
      <c r="J28" s="31" t="s">
        <v>166</v>
      </c>
      <c r="K28" s="31"/>
      <c r="L28" s="31" t="s">
        <v>41</v>
      </c>
      <c r="M28" s="32"/>
      <c r="N28" s="32">
        <v>47650</v>
      </c>
      <c r="O28" s="32"/>
      <c r="P28" s="32">
        <v>47650</v>
      </c>
      <c r="Q28" s="33" t="s">
        <v>167</v>
      </c>
      <c r="R28" s="33" t="s">
        <v>168</v>
      </c>
    </row>
    <row r="29" spans="1:18" ht="240" x14ac:dyDescent="0.25">
      <c r="A29" s="30">
        <v>23</v>
      </c>
      <c r="B29" s="31">
        <v>1</v>
      </c>
      <c r="C29" s="31">
        <v>1</v>
      </c>
      <c r="D29" s="31">
        <v>6</v>
      </c>
      <c r="E29" s="31" t="s">
        <v>169</v>
      </c>
      <c r="F29" s="31" t="s">
        <v>170</v>
      </c>
      <c r="G29" s="30" t="s">
        <v>164</v>
      </c>
      <c r="H29" s="31" t="s">
        <v>165</v>
      </c>
      <c r="I29" s="31">
        <v>250</v>
      </c>
      <c r="J29" s="31" t="s">
        <v>171</v>
      </c>
      <c r="K29" s="31"/>
      <c r="L29" s="31" t="s">
        <v>41</v>
      </c>
      <c r="M29" s="32"/>
      <c r="N29" s="32">
        <v>37000</v>
      </c>
      <c r="O29" s="32"/>
      <c r="P29" s="32">
        <v>37000</v>
      </c>
      <c r="Q29" s="33" t="s">
        <v>172</v>
      </c>
      <c r="R29" s="33" t="s">
        <v>173</v>
      </c>
    </row>
    <row r="30" spans="1:18" ht="409.5" x14ac:dyDescent="0.25">
      <c r="A30" s="30">
        <v>24</v>
      </c>
      <c r="B30" s="31">
        <v>4</v>
      </c>
      <c r="C30" s="31">
        <v>1</v>
      </c>
      <c r="D30" s="31">
        <v>13</v>
      </c>
      <c r="E30" s="31" t="s">
        <v>174</v>
      </c>
      <c r="F30" s="31" t="s">
        <v>175</v>
      </c>
      <c r="G30" s="31" t="s">
        <v>71</v>
      </c>
      <c r="H30" s="31" t="s">
        <v>176</v>
      </c>
      <c r="I30" s="36">
        <v>1520</v>
      </c>
      <c r="J30" s="31" t="s">
        <v>177</v>
      </c>
      <c r="K30" s="31"/>
      <c r="L30" s="31" t="s">
        <v>41</v>
      </c>
      <c r="M30" s="32"/>
      <c r="N30" s="32">
        <v>6066.77</v>
      </c>
      <c r="O30" s="32"/>
      <c r="P30" s="32">
        <v>6066.77</v>
      </c>
      <c r="Q30" s="33" t="s">
        <v>178</v>
      </c>
      <c r="R30" s="33" t="s">
        <v>75</v>
      </c>
    </row>
    <row r="31" spans="1:18" ht="195" x14ac:dyDescent="0.25">
      <c r="A31" s="30">
        <v>25</v>
      </c>
      <c r="B31" s="31">
        <v>6</v>
      </c>
      <c r="C31" s="31">
        <v>5</v>
      </c>
      <c r="D31" s="31">
        <v>11</v>
      </c>
      <c r="E31" s="30" t="s">
        <v>179</v>
      </c>
      <c r="F31" s="31" t="s">
        <v>180</v>
      </c>
      <c r="G31" s="31" t="s">
        <v>71</v>
      </c>
      <c r="H31" s="31" t="s">
        <v>176</v>
      </c>
      <c r="I31" s="31">
        <v>500</v>
      </c>
      <c r="J31" s="31" t="s">
        <v>181</v>
      </c>
      <c r="K31" s="31"/>
      <c r="L31" s="31" t="s">
        <v>55</v>
      </c>
      <c r="M31" s="32"/>
      <c r="N31" s="32">
        <v>30925</v>
      </c>
      <c r="O31" s="32"/>
      <c r="P31" s="32">
        <v>30925</v>
      </c>
      <c r="Q31" s="33" t="s">
        <v>74</v>
      </c>
      <c r="R31" s="33" t="s">
        <v>75</v>
      </c>
    </row>
    <row r="32" spans="1:18" ht="270" x14ac:dyDescent="0.25">
      <c r="A32" s="30">
        <v>26</v>
      </c>
      <c r="B32" s="31">
        <v>6</v>
      </c>
      <c r="C32" s="31">
        <v>5</v>
      </c>
      <c r="D32" s="31">
        <v>11</v>
      </c>
      <c r="E32" s="31" t="s">
        <v>69</v>
      </c>
      <c r="F32" s="31" t="s">
        <v>182</v>
      </c>
      <c r="G32" s="31" t="s">
        <v>71</v>
      </c>
      <c r="H32" s="31" t="s">
        <v>176</v>
      </c>
      <c r="I32" s="36">
        <v>2680</v>
      </c>
      <c r="J32" s="31" t="s">
        <v>73</v>
      </c>
      <c r="K32" s="31"/>
      <c r="L32" s="31" t="s">
        <v>41</v>
      </c>
      <c r="M32" s="32"/>
      <c r="N32" s="32">
        <v>16200</v>
      </c>
      <c r="O32" s="32"/>
      <c r="P32" s="32">
        <v>16200</v>
      </c>
      <c r="Q32" s="33" t="s">
        <v>74</v>
      </c>
      <c r="R32" s="33" t="s">
        <v>75</v>
      </c>
    </row>
    <row r="33" spans="1:18" ht="409.5" x14ac:dyDescent="0.25">
      <c r="A33" s="30">
        <v>27</v>
      </c>
      <c r="B33" s="31">
        <v>6</v>
      </c>
      <c r="C33" s="31">
        <v>5</v>
      </c>
      <c r="D33" s="31">
        <v>11</v>
      </c>
      <c r="E33" s="31" t="s">
        <v>183</v>
      </c>
      <c r="F33" s="31" t="s">
        <v>184</v>
      </c>
      <c r="G33" s="31" t="s">
        <v>71</v>
      </c>
      <c r="H33" s="31" t="s">
        <v>176</v>
      </c>
      <c r="I33" s="36">
        <v>2500</v>
      </c>
      <c r="J33" s="31" t="s">
        <v>185</v>
      </c>
      <c r="K33" s="31"/>
      <c r="L33" s="31" t="s">
        <v>41</v>
      </c>
      <c r="M33" s="32"/>
      <c r="N33" s="32">
        <v>26141.03</v>
      </c>
      <c r="O33" s="32"/>
      <c r="P33" s="32">
        <v>26141.03</v>
      </c>
      <c r="Q33" s="33" t="s">
        <v>74</v>
      </c>
      <c r="R33" s="33" t="s">
        <v>75</v>
      </c>
    </row>
    <row r="34" spans="1:18" ht="409.5" x14ac:dyDescent="0.25">
      <c r="A34" s="30">
        <v>28</v>
      </c>
      <c r="B34" s="31">
        <v>1</v>
      </c>
      <c r="C34" s="31">
        <v>1</v>
      </c>
      <c r="D34" s="31">
        <v>6</v>
      </c>
      <c r="E34" s="31" t="s">
        <v>186</v>
      </c>
      <c r="F34" s="31" t="s">
        <v>187</v>
      </c>
      <c r="G34" s="31" t="s">
        <v>52</v>
      </c>
      <c r="H34" s="31" t="s">
        <v>130</v>
      </c>
      <c r="I34" s="31">
        <v>15</v>
      </c>
      <c r="J34" s="31" t="s">
        <v>188</v>
      </c>
      <c r="K34" s="31"/>
      <c r="L34" s="31" t="s">
        <v>41</v>
      </c>
      <c r="M34" s="32"/>
      <c r="N34" s="32">
        <v>35560</v>
      </c>
      <c r="O34" s="32"/>
      <c r="P34" s="32">
        <v>35560</v>
      </c>
      <c r="Q34" s="33" t="s">
        <v>189</v>
      </c>
      <c r="R34" s="33" t="s">
        <v>168</v>
      </c>
    </row>
    <row r="35" spans="1:18" ht="240" x14ac:dyDescent="0.25">
      <c r="A35" s="30">
        <v>29</v>
      </c>
      <c r="B35" s="31">
        <v>1</v>
      </c>
      <c r="C35" s="31">
        <v>1</v>
      </c>
      <c r="D35" s="31">
        <v>9</v>
      </c>
      <c r="E35" s="31" t="s">
        <v>190</v>
      </c>
      <c r="F35" s="31" t="s">
        <v>191</v>
      </c>
      <c r="G35" s="31" t="s">
        <v>192</v>
      </c>
      <c r="H35" s="31" t="s">
        <v>193</v>
      </c>
      <c r="I35" s="31" t="s">
        <v>194</v>
      </c>
      <c r="J35" s="31" t="s">
        <v>195</v>
      </c>
      <c r="K35" s="31"/>
      <c r="L35" s="31" t="s">
        <v>196</v>
      </c>
      <c r="M35" s="32"/>
      <c r="N35" s="32">
        <v>17000</v>
      </c>
      <c r="O35" s="32"/>
      <c r="P35" s="32">
        <v>17000</v>
      </c>
      <c r="Q35" s="33" t="s">
        <v>197</v>
      </c>
      <c r="R35" s="33" t="s">
        <v>198</v>
      </c>
    </row>
    <row r="36" spans="1:18" ht="255" x14ac:dyDescent="0.25">
      <c r="A36" s="30">
        <v>30</v>
      </c>
      <c r="B36" s="31">
        <v>6</v>
      </c>
      <c r="C36" s="31">
        <v>1</v>
      </c>
      <c r="D36" s="31">
        <v>6</v>
      </c>
      <c r="E36" s="31" t="s">
        <v>199</v>
      </c>
      <c r="F36" s="31" t="s">
        <v>200</v>
      </c>
      <c r="G36" s="31" t="s">
        <v>201</v>
      </c>
      <c r="H36" s="31" t="s">
        <v>202</v>
      </c>
      <c r="I36" s="31" t="s">
        <v>203</v>
      </c>
      <c r="J36" s="31" t="s">
        <v>204</v>
      </c>
      <c r="K36" s="31"/>
      <c r="L36" s="31" t="s">
        <v>196</v>
      </c>
      <c r="M36" s="32"/>
      <c r="N36" s="32">
        <v>23700</v>
      </c>
      <c r="O36" s="32"/>
      <c r="P36" s="32">
        <v>23700</v>
      </c>
      <c r="Q36" s="33" t="s">
        <v>205</v>
      </c>
      <c r="R36" s="33" t="s">
        <v>206</v>
      </c>
    </row>
    <row r="37" spans="1:18" ht="255" x14ac:dyDescent="0.25">
      <c r="A37" s="30">
        <v>31</v>
      </c>
      <c r="B37" s="31">
        <v>6</v>
      </c>
      <c r="C37" s="31">
        <v>3</v>
      </c>
      <c r="D37" s="31">
        <v>10</v>
      </c>
      <c r="E37" s="31" t="s">
        <v>207</v>
      </c>
      <c r="F37" s="31" t="s">
        <v>208</v>
      </c>
      <c r="G37" s="31" t="s">
        <v>209</v>
      </c>
      <c r="H37" s="31" t="s">
        <v>210</v>
      </c>
      <c r="I37" s="31">
        <v>900</v>
      </c>
      <c r="J37" s="31" t="s">
        <v>211</v>
      </c>
      <c r="K37" s="31"/>
      <c r="L37" s="31" t="s">
        <v>55</v>
      </c>
      <c r="M37" s="32"/>
      <c r="N37" s="32">
        <v>12300</v>
      </c>
      <c r="O37" s="32"/>
      <c r="P37" s="32">
        <v>12300</v>
      </c>
      <c r="Q37" s="33" t="s">
        <v>197</v>
      </c>
      <c r="R37" s="33" t="s">
        <v>198</v>
      </c>
    </row>
    <row r="38" spans="1:18" ht="360" x14ac:dyDescent="0.25">
      <c r="A38" s="30">
        <v>32</v>
      </c>
      <c r="B38" s="31">
        <v>6</v>
      </c>
      <c r="C38" s="31">
        <v>1</v>
      </c>
      <c r="D38" s="31">
        <v>6</v>
      </c>
      <c r="E38" s="31" t="s">
        <v>212</v>
      </c>
      <c r="F38" s="31" t="s">
        <v>213</v>
      </c>
      <c r="G38" s="31" t="s">
        <v>214</v>
      </c>
      <c r="H38" s="31" t="s">
        <v>215</v>
      </c>
      <c r="I38" s="31" t="s">
        <v>216</v>
      </c>
      <c r="J38" s="31" t="s">
        <v>217</v>
      </c>
      <c r="K38" s="31"/>
      <c r="L38" s="31" t="s">
        <v>96</v>
      </c>
      <c r="M38" s="32"/>
      <c r="N38" s="32">
        <v>74360.25</v>
      </c>
      <c r="O38" s="32"/>
      <c r="P38" s="32">
        <v>74360.25</v>
      </c>
      <c r="Q38" s="33" t="s">
        <v>218</v>
      </c>
      <c r="R38" s="33" t="s">
        <v>219</v>
      </c>
    </row>
    <row r="39" spans="1:18" x14ac:dyDescent="0.25">
      <c r="A39" s="37"/>
      <c r="B39" s="37"/>
      <c r="C39" s="37"/>
      <c r="D39" s="38"/>
      <c r="E39" s="38"/>
      <c r="F39" s="38"/>
      <c r="G39" s="38"/>
      <c r="H39" s="38"/>
      <c r="I39" s="39"/>
      <c r="J39" s="38"/>
      <c r="L39" s="40"/>
      <c r="M39" s="41"/>
      <c r="N39" s="41"/>
      <c r="O39" s="41"/>
      <c r="P39" s="41"/>
      <c r="Q39" s="38"/>
      <c r="R39" s="38"/>
    </row>
    <row r="40" spans="1:18" x14ac:dyDescent="0.25">
      <c r="L40" s="42"/>
      <c r="M40" s="43" t="s">
        <v>220</v>
      </c>
      <c r="N40" s="44"/>
      <c r="O40" s="45"/>
    </row>
    <row r="41" spans="1:18" x14ac:dyDescent="0.25">
      <c r="L41" s="46"/>
      <c r="M41" s="47" t="s">
        <v>221</v>
      </c>
      <c r="N41" s="43" t="s">
        <v>222</v>
      </c>
      <c r="O41" s="45"/>
    </row>
    <row r="42" spans="1:18" x14ac:dyDescent="0.25">
      <c r="L42" s="48"/>
      <c r="M42" s="49"/>
      <c r="N42" s="50">
        <v>2020</v>
      </c>
      <c r="O42" s="50">
        <v>2021</v>
      </c>
    </row>
    <row r="43" spans="1:18" x14ac:dyDescent="0.25">
      <c r="L43" s="50" t="s">
        <v>223</v>
      </c>
      <c r="M43" s="51">
        <v>32</v>
      </c>
      <c r="N43" s="52">
        <f>O7+O8+O9+O10+O13+O14+O15+O11+O12</f>
        <v>276704.80000000005</v>
      </c>
      <c r="O43" s="52">
        <f>P38+P37+P36+P35+P34+P33+P32+P31+P30+P29+P28+P27+P26+P25+P24+P23+P21+P20+P19+P18+P17+P16+P22</f>
        <v>788661.83</v>
      </c>
    </row>
    <row r="44" spans="1:18" x14ac:dyDescent="0.25">
      <c r="L44" t="s">
        <v>224</v>
      </c>
    </row>
  </sheetData>
  <mergeCells count="18">
    <mergeCell ref="Q4:Q5"/>
    <mergeCell ref="R4:R5"/>
    <mergeCell ref="L40:L42"/>
    <mergeCell ref="M40:O40"/>
    <mergeCell ref="M41:M42"/>
    <mergeCell ref="N41:O41"/>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2021-08-20T10:26:39Z</dcterms:created>
  <dcterms:modified xsi:type="dcterms:W3CDTF">2021-08-20T10:26:40Z</dcterms:modified>
</cp:coreProperties>
</file>