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en_skoroszyt" defaultThemeVersion="164011"/>
  <mc:AlternateContent xmlns:mc="http://schemas.openxmlformats.org/markup-compatibility/2006">
    <mc:Choice Requires="x15">
      <x15ac:absPath xmlns:x15ac="http://schemas.microsoft.com/office/spreadsheetml/2010/11/ac" url="C:\Users\kwiatek\Documents\"/>
    </mc:Choice>
  </mc:AlternateContent>
  <bookViews>
    <workbookView xWindow="0" yWindow="0" windowWidth="28800" windowHeight="11700"/>
  </bookViews>
  <sheets>
    <sheet name="Zachodniopomorska J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44" i="1" l="1"/>
  <c r="N44" i="1"/>
</calcChain>
</file>

<file path=xl/sharedStrings.xml><?xml version="1.0" encoding="utf-8"?>
<sst xmlns="http://schemas.openxmlformats.org/spreadsheetml/2006/main" count="340" uniqueCount="246">
  <si>
    <t>Operacje partnerów KSOW do Planu operacyjnego KSOW na lata 2020-2021 - Województwo Zachodniopomorskie - lipiec 2021</t>
  </si>
  <si>
    <t>L.p.</t>
  </si>
  <si>
    <t>Priorytet PROW</t>
  </si>
  <si>
    <t>Cel KSOW</t>
  </si>
  <si>
    <t>Działanie KSOW</t>
  </si>
  <si>
    <t>Nazwa/tytuł operacji</t>
  </si>
  <si>
    <t>Cel, przedmiot i temat operacji</t>
  </si>
  <si>
    <t>Forma realizacji operacji</t>
  </si>
  <si>
    <t>Wskaźniki monitorowania realizacji operacji</t>
  </si>
  <si>
    <t>Grupa docelowa</t>
  </si>
  <si>
    <t>Harmonogram / termin realizacji 
(w ujęciu kwartalnym)</t>
  </si>
  <si>
    <t>Budżet brutto operacji  
(w zł)</t>
  </si>
  <si>
    <t>Koszt kwalifikowalny operacji (w zł)</t>
  </si>
  <si>
    <t>Wnioskodawca</t>
  </si>
  <si>
    <t>Siedziba wnioskodawcy</t>
  </si>
  <si>
    <t>Wskaźnik</t>
  </si>
  <si>
    <t xml:space="preserve">Jednostka </t>
  </si>
  <si>
    <t>a</t>
  </si>
  <si>
    <t>b</t>
  </si>
  <si>
    <t>c</t>
  </si>
  <si>
    <t>d</t>
  </si>
  <si>
    <t>e</t>
  </si>
  <si>
    <t>f</t>
  </si>
  <si>
    <t>g</t>
  </si>
  <si>
    <t>h</t>
  </si>
  <si>
    <t>i</t>
  </si>
  <si>
    <t>j</t>
  </si>
  <si>
    <t>k</t>
  </si>
  <si>
    <t>l</t>
  </si>
  <si>
    <t>m</t>
  </si>
  <si>
    <t>n</t>
  </si>
  <si>
    <t>o</t>
  </si>
  <si>
    <t>p</t>
  </si>
  <si>
    <t>r</t>
  </si>
  <si>
    <t>s</t>
  </si>
  <si>
    <t>Konkurs pn. Agro-Eko-Turystyczne "Zielone Lato" 2020</t>
  </si>
  <si>
    <t>Celem operacji jest podniesienie jakości usług poprzez wybranie i promocję najlepszych obiektów  turystyki wiejskiej. Przedmiot: konkurs. Tematy: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t>
  </si>
  <si>
    <t>konkurs</t>
  </si>
  <si>
    <t>liczba konkursów/Liczba uczestników konkursu</t>
  </si>
  <si>
    <t>1/11</t>
  </si>
  <si>
    <t xml:space="preserve">właściciele gospodarstw agroturystycznych wyróżniających się wysoką jakością świadczonych usług. Gospodarstwa, które korzystały z funduszy unijnych z przeznaczeniem na potrzeby agroturystyczne w celu podwyższenia jakości świadczonych usług. </t>
  </si>
  <si>
    <t>II-IV</t>
  </si>
  <si>
    <t>Zachodniopomorski Ośrodek Doradztwa Rolniczego w Barzkowicach</t>
  </si>
  <si>
    <t>Barzkowice 2, 73-134 Barzkowice</t>
  </si>
  <si>
    <t>Wyjazd studyjny: "Inteligentne wioski, a dobre praktyki"</t>
  </si>
  <si>
    <t xml:space="preserve">Cel: zwiększenie wiedzy na temat projektów, które wpłynęły na rozwój gospodarczy obszaru  wykorzystując naturalny potencjał środowiska, zasoby kulturowe również projektów, które wpierały proces aktywizacji mieszkańców, promocję obszaru - tzw. „dobrych praktyk”. Przedmiot: wyjazd studyjny. Tematy: wspieranie rozwoju przedsiębiorczości na obszarach wiejskich przez podnoszenie poziomu wiedzy i umiejętności w obszarach innych niż  małego przetwórstwa lokalnego lub w obszarze rozwoju zielonej gospodarki, w tym tworzenia nowych miejsc pracy oraz upowszechnianie wiedzy w zakresie planowania rozwoju lokalnego z uwzględnieniem potencjału ekonomicznego, społecznego i środowiskowego danego obszaru </t>
  </si>
  <si>
    <t xml:space="preserve"> Wyjazd studyjny </t>
  </si>
  <si>
    <t>liczba wyjazdów studyjnych/liczba uczestników wyjazdu studyjnego</t>
  </si>
  <si>
    <t>1/24</t>
  </si>
  <si>
    <t>przedstawiciele lokalnych grup działania z województwa zachodniopomorskiego w szczególności pracownicy lub przedstawiciele Zarządu, Rady lub inni członkowie LGD.</t>
  </si>
  <si>
    <t>Stowarzyszenie ”WIR” - Wiejska Inicjatywa Rozwoju</t>
  </si>
  <si>
    <t>ul. Śląska 9, 73-110 Stargard</t>
  </si>
  <si>
    <t>Konferencja: Ewolucja Agrobiznesu - Innowacje dla zrównoważonego rolnictwa</t>
  </si>
  <si>
    <t xml:space="preserve">Celem operacji jest zapoznanie uczestników z tematyką innowacyjności w rolnictwie oraz możliwościami praktycznego zastosowania przedstawianych rozwiązań czy metod oraz przekazanie wiedzy na temat nawiązywania kontaktów i współpracy pomiędzy potencjalnymi uczestnikami rynków rolnych. Przedmiot operacji: konferencja. Tematy:  Wspieranie rozwoju przedsiębiorczości na obszarach wiejskich przez podnoszenie poziomu wiedzy i umiejętności w obszarach innych niż w obszarze małego przetwórstwa lokalnego lub w obszarze rozwoju zielonej gospodarki, w tym tworzenie nowych miejsc pracy, Wspieranie tworzenia sieci współpracy partnerskiej dotyczącej rolnictwa i obszarów wiejskich przez podnoszenie poziomu wiedzy w tym zakresie, Upowszechnianie wiedzy dotyczącej zarządzania projektami z zakresu rozwoju obszarów wiejskich, Upowszechnianie wiedzy w zakresie planowania rozwoju lokalnego z uwzględnieniem potencjału ekonomicznego, społecznego i środowiskowego danego obszaru. 
</t>
  </si>
  <si>
    <t>Konferencja</t>
  </si>
  <si>
    <t>Liczba konferencji/Liczba uczestników konferencji</t>
  </si>
  <si>
    <t>1/40</t>
  </si>
  <si>
    <t>rolnicy i doradcy rolni z terenu województwa zachodniopomorskiego</t>
  </si>
  <si>
    <t>III - IV</t>
  </si>
  <si>
    <t>"Zdobycie nowych umiejętności szansą na rozwój gospodarczy i społeczny obszarów wiejskich - II edycja 2020" - szkolenie</t>
  </si>
  <si>
    <t>Cel: przeszkolenie grupy 12 osób w dziedzinie dekoracji i florystyki w różnych sytuacjach życiowych.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</si>
  <si>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warsztaty</t>
  </si>
  <si>
    <t>liczba warsztatów/liczba uczestników warsztatów</t>
  </si>
  <si>
    <t>7/12</t>
  </si>
  <si>
    <t>przedstawicielki Kół Gospodyń Wiejskich z terenu województwa zachodniopomorskiego</t>
  </si>
  <si>
    <t>Samorządowe Centrum Kultury w Sarbinowie</t>
  </si>
  <si>
    <t>ul. Leśna 2, 76-034 Sarbinowo</t>
  </si>
  <si>
    <t>Nowoczesne i atrakcyjne koła gospodyń wiejskich</t>
  </si>
  <si>
    <t>Cel: zwiększenie zainteresowania mieszkańców obszarów wiejskich działalnością społeczną poprzez pomoc w rozwiązywaniu problemów dotyczących np. rozliczeń sprawozdań finansowych, raportów, księgowości oraz prezentacja najaktywniejszych kół gospodyń wiejskich a także grup nieformalnych. Przedmiot realizacji: szkolenie, wyjazd studyjny, publikacja. Temat: Promocja jakości życia na wsi lub promocja wsi jako miejsca do życia i rozwoju zawodowego</t>
  </si>
  <si>
    <t>szkolenie/wyjazd studyjny/publikacja</t>
  </si>
  <si>
    <t>liczba szkoleń/liczba wyjazdów studyjnych/liczba publikacji</t>
  </si>
  <si>
    <t>8/ 1 / 1</t>
  </si>
  <si>
    <t>mieszkańcy obszarów wiejskich województwa zachodniopomorskiego</t>
  </si>
  <si>
    <t>Powiat Koszaliński</t>
  </si>
  <si>
    <t>ul. Racławicka 13, 75-620 Koszalin</t>
  </si>
  <si>
    <t>Publikacja "Wyniki doświadczeń odmianowych w roku 2019 i "LZO do uprawy w roku 2020"</t>
  </si>
  <si>
    <t>Cel: Zwiększenie udziału zainteresowanych stron we wdrażaniu inicjatyw na rzecz rozwoju obszarów wiejskich. Przedmiot operacji: publikacje. Tematy: Upowszechnianie wiedzy w zakresie optymalizacji wykorzystywania przez mieszkańców obszarów wiejskich zasobów środowiska naturalnego, Upowszechnianie wiedzy w zakresie dotyczącym zachowania różnorodności genetycznej roślin lub zwierząt.</t>
  </si>
  <si>
    <t>publikacja</t>
  </si>
  <si>
    <t>liczba tytułów publikacji/ nakład publikacji</t>
  </si>
  <si>
    <t>2/4000</t>
  </si>
  <si>
    <t>Rolnicy województwa zachodniopomorskiego zajmujący się produkcją roślinną , hodowcy odmian, samorządowcy, firmy i instytucje działające na rzecz rolnictwa, uczelnie wyższe zajmujące się doświadczeniami rolniczymi, szkolnictwo zawodowe z zakresu rolnictwa, Instytuty Rolnicze, samorząd rolniczy, doradcy terenowi Zachodniopomorskiego Ośrodka Doradztwa Rolniczego.</t>
  </si>
  <si>
    <t>I-IV</t>
  </si>
  <si>
    <t>COBORU Stacja Doświadczalna Oceny Odmian w Szczecinie Dąbiu</t>
  </si>
  <si>
    <t>ul. Goleniowska 56 A,                   70-847 Szczecin</t>
  </si>
  <si>
    <t>Konferencja na temat "Rolnictwa w kontekście zmian Wspólnej Polityki Rolnej po 2020 roku"</t>
  </si>
  <si>
    <t>Cel operacji: przekazanie informacji i wiedzy na temat WPR po 2020 roku w świetle nadchodzących zmian w przepisach. Przedmiot operacji: konferencja.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Upowszechnianie wiedzy dotyczącej zarządzania projektami z zakresu rozwoju obszarów wiejskich.</t>
  </si>
  <si>
    <t>konferencja/kongres</t>
  </si>
  <si>
    <t>1/46</t>
  </si>
  <si>
    <t>Zachodniopomorska Izba Rolnicza</t>
  </si>
  <si>
    <t>ul. Chmielewskiego 22a/9,            70-028 Szczecin</t>
  </si>
  <si>
    <t>Wolińskie spotkania wiejskich domków agroturystycznych Sułomino 2020</t>
  </si>
  <si>
    <t xml:space="preserve">Celem operacji jest organizacja wydarzenia plenerowego ukierunkowanego na promocję walorów i zasobów regionalnych, promocję lokalnej przedsiębiorczości oraz nawiązywanie kontaktów i wymianę wiedzy między różnymi jednostkami i uczestnikami lokalnej społeczności. </t>
  </si>
  <si>
    <t>impreza plenerowa/warsztaty/publikacja/konkurs</t>
  </si>
  <si>
    <t>liczba imprez plenerowych/liczba uczestników imprez plenerowych/liczba warsztatów/liczba uczestników warsztatów/liczba konkursów/liczba uczestników konkursów</t>
  </si>
  <si>
    <t>1/900/2/200/1/10</t>
  </si>
  <si>
    <t>Mieszkańcy województwa zachodniopomorskiego, ludność z obszarów wiejskich</t>
  </si>
  <si>
    <t>I-III</t>
  </si>
  <si>
    <t>Pro Consulting s.c. Dariusz Stępień          Joanna Stępień</t>
  </si>
  <si>
    <t>ul. Dubois 17 B, 71-610 Szczecin</t>
  </si>
  <si>
    <t>Promowanie polskich tradycji poprzez organizację dożynek w gminie Mieszkowice</t>
  </si>
  <si>
    <t>Cel: pobudzenie mieszkańców obszarów wiejskich do uczestnictwa w życiu społecznym i motywacja do rozwoju inicjatyw służących ożywieniu i pielęgnowaniu tradycji na szczeblu lokalnym. Przedmiot: impreza plenerowa. Tematy:  Aktywizacja mieszkańców obszarów wiejskich w celu tworzenia partnerstw na rzecz realizacji projektów nakierowanych na rozwój tych obszarów, w skład których wchodzą przedstawiciele sektora publicznego, sektora prywatnego oraz organizacji pozarządowych, Promocja jakości życia na wsi lub promocja wsi jako miejsca do życia i rozwoju zawodowego, Upowszechnianie wiedzy w zakresie planowania rozwoju lokalnego z uwzględnieniem potencjału ekonomicznego, społecznego i środowiskowego danego obszaru</t>
  </si>
  <si>
    <t>impreza plenerowa</t>
  </si>
  <si>
    <t>liczba imprez plenerowych/liczba uczestników imprez plenerowych</t>
  </si>
  <si>
    <t>1/300</t>
  </si>
  <si>
    <t xml:space="preserve">mieszkańcy terenów wiejskich, rolnicy, przedsiębiorcy, szkoły, KGW, lokalni działacze, stowarzyszenia, instytucje państwowe. </t>
  </si>
  <si>
    <t>Gmina Mieszkowice</t>
  </si>
  <si>
    <t>ul. Chopina 1, 74-505 Mieszkowice</t>
  </si>
  <si>
    <t>Przepis na sukces - gminny konkurs kulinarny</t>
  </si>
  <si>
    <t>Celem operacji jest wzmocnienie kapitału społecznego oraz wypromowanie dziedzictwa kulinarnego poprzez organizację konkursu kulinarnego. Przedmiot: konkurs. Temat: Upowszechnianie wiedzy w zakresie optymalizacji wykorzystywania przez mieszkańców obszarów wiejskich zasobów środowiska naturalnego</t>
  </si>
  <si>
    <t>1/52</t>
  </si>
  <si>
    <t xml:space="preserve">mieszkańcy gminy </t>
  </si>
  <si>
    <t>II - IV</t>
  </si>
  <si>
    <t>Gmina Świdwin</t>
  </si>
  <si>
    <t>Plac Konstytucji 3 Maja 1,              78-300 Świdwin</t>
  </si>
  <si>
    <t>Pożegnanie lata w Drawnie</t>
  </si>
  <si>
    <t>Cel: aktywizacja mieszkańców gminy Drawno poprzez wspólną imprezę plenerową połączoną z konkursami dla różnych grup wiekowych. Przedmiot: impreza plenerowa, konkurs. Temat: Promocja jakości życia na wsi lub promocja wsi jako miejsca do życia i rozwoju zawodowego.</t>
  </si>
  <si>
    <t>impreza plenerowa / konkurs</t>
  </si>
  <si>
    <t>liczba imprez plenerowych / liczba konkursów</t>
  </si>
  <si>
    <t>1/5</t>
  </si>
  <si>
    <t>ogół mieszkańców oraz turyści</t>
  </si>
  <si>
    <t>III-IV</t>
  </si>
  <si>
    <t>Gmina Drawno</t>
  </si>
  <si>
    <t>ul. Kościelna 3, 73-220 Drawno</t>
  </si>
  <si>
    <t>Moja wieś - moje serce</t>
  </si>
  <si>
    <t>Cel: Aktywizacja mieszkańców wsi na rzecz podejmowania inicjatyw w zakresie rozwoju obszarów wiejskich, w tym kreowania miejsc pracy na terenach wiejskich . Przedmiot: konkurs, publikacja, warsztat. Tematy: Promocja jakości życia na wsi lub promocja wsi jako miejsca do życia i rozwoju zawodowego.</t>
  </si>
  <si>
    <t>konkurs / publikacja / warsztaty</t>
  </si>
  <si>
    <t>liczba uczestników konkursu / liczba publikacji / liczba uczestników warsztatów</t>
  </si>
  <si>
    <t>50 / 1 / 240</t>
  </si>
  <si>
    <t>Konkurs fotograficzny: wieś moją dumą</t>
  </si>
  <si>
    <t>Cel: wyłonienie laureatów, którzy najpiękniej pokażą walory przyrodnicze oraz piękno  wiejskiego krajobrazu i klimatu wsi ale również uchwycenie na fotografii zmiany warunków życia i pracy na wsi. Ponadto upowszechnianie i popularyzację fotografii o tematyce rolnej, inspirowanie aktywności twórczej, szczególnie wśród mieszkańców obszarów wiejskich. Przedmiot: konkurs. Temat: Promocja jakości życia na wsi lub promocja wsi jako miejsca do życia i rozwoju zawodowego</t>
  </si>
  <si>
    <t>Liczba zorganizowanych konkursów fotograficznych/liczba uczestników konkursów</t>
  </si>
  <si>
    <t>1/34</t>
  </si>
  <si>
    <t>rolnicy i mieszkańcy wsi z terenu województwa zachodniopomorskiego, zajmujący się amatorsko fotografią</t>
  </si>
  <si>
    <t>Cykl szkoleń dla rolników w zakresie stosowania Kodeksu dobrej praktyki rolniczej dotyczącej ograniczenia emisji amoniaku</t>
  </si>
  <si>
    <t>Celem operacji jest przeszkolenie 100 osób w zakresie stosowania Kodeksu dobrej praktyki rolniczej sporządzonego przez Instytuty nadzorowane przez Ministerstwo Rolnictwa i Rozwoju Wsi, dot. ograniczenia emisji amoniaku oraz upowszechnienie metod ograniczania emisji amoniaku z rolnictwa, jak również racjonalnego zarządzania w gospodarstwie rolnym. Przedmiot operacji: szkolenie. Tematy: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</si>
  <si>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szkolenie</t>
  </si>
  <si>
    <t>Liczba szkoleń/Liczba uczestników szkoleń</t>
  </si>
  <si>
    <t>5/100</t>
  </si>
  <si>
    <t>rolnicy z województwa zachodniopomorskiego oraz pracownicy instytucji związanych z rolnictwem</t>
  </si>
  <si>
    <t>ul. Chmielewskiego 22a/9,          70-028 Szczecin</t>
  </si>
  <si>
    <t>Konkurs pn. Agro-Eko-Turystyczne "Zielone Lato" 2021</t>
  </si>
  <si>
    <t>1/12</t>
  </si>
  <si>
    <t>II-III</t>
  </si>
  <si>
    <t>Nowa perspektywa, nowe doświadczenia w międzynarodowych projektach współpracy - łączy nas Leader</t>
  </si>
  <si>
    <t>Cel: wymiana doświadczeń uczestników wyjazdu studyjnego oraz ich spotkania z litewskimi lokalnymi grupami działania. Poznanie zrealizowanych litewskich projektów, ze szczególnym naciskiem na projekty dotyczące wspierania włączenia społecznego, ograniczania ubóstwa i rozwoju gospodarczego na obszarach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</si>
  <si>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liczba wyjazdów studyjnych/liczba uczestników wyjazdów studyjnych</t>
  </si>
  <si>
    <t>1/16</t>
  </si>
  <si>
    <t>Stowarzyszenie "Lider Pojezierza"</t>
  </si>
  <si>
    <t>ul. Aleja 1 Maja 6,                            74-320 Barlinek</t>
  </si>
  <si>
    <t>Kolejne doświadczenia w międzynarodowych projektach współpracy</t>
  </si>
  <si>
    <t>Cel: wymiana doświadczeń uczestników wyjazdu studyjnego oraz ich spotkania z rumuńskimi lokalnymi grupami działania. Poznanie zrealizowanych rumuńskich projektów, ze szczególnym naciskiem na projekty dotyczące wspierania włączenia społecznego, ograniczania ubóstwa i rozwoju gospodarczego na obszarach wiejskich. Przedmiot operacji: wyjazd studyjny.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Upowszechnianie wiedzy w zakresie planowania rozwoju lokalnego z uwzględnieniem potencjału ekonomicznego, społecznego i środowiskowego danego obszaru.</t>
  </si>
  <si>
    <t>1/37</t>
  </si>
  <si>
    <t>57 668,48</t>
  </si>
  <si>
    <t>Spotkanie dla przedstawicieli oraz pracowników biur LGD z obszaru Województwa Zachodniopomorskiego w zakresie omówienia procesu rejestracji tradycyjnych produktów lokalnych oraz podsumowanie realizacji PROW na lata 2014-2020</t>
  </si>
  <si>
    <t>Cel: podniesienie jakości wdrażania Lokalnych Strategii Rozwoju realizowanego Programu PROW 2014-2020. Zwiększenie udziału zainteresowanych stron we wdrażaniu inicjatyw na rzecz rozwoju obszarów wiejskich, połączenie w całość zdobytych informacji w celu możliwości wprowadzenia innowacyjnych działań podczas nowego programowania na terenie obszarów wiejskich Województwa Zachodniopomorskiego. Tematy: Aktywizacja mieszkańców obszarów wiejskich w celu tworzenia partnerstw na rzecz realizacji projektów nakierowanych na rozwój tych obszarów, w skład których wchodzą przedstawiciele sektora publicznego, sektora prywatnego oraz organizacji pozarządowych.</t>
  </si>
  <si>
    <t>Spotkanie</t>
  </si>
  <si>
    <t>liczba spotkań/liczba uczestników spotkania</t>
  </si>
  <si>
    <t>1/39</t>
  </si>
  <si>
    <t>4 675,57</t>
  </si>
  <si>
    <t>Stowarzyszenie Lokalna Grupa Działania POJEZIERZE RAZEM</t>
  </si>
  <si>
    <t>ul. Warcisława IV 16,                                      78-400 Szczecinek</t>
  </si>
  <si>
    <t>Dobre praktyki u sąsiada za miedzą</t>
  </si>
  <si>
    <t xml:space="preserve">Cel: zwiększenie wiedzy na temat projektów, oddolnych inicjatyw które wpłynęły na rozwój gospodarczy obszaru  wykorzystując naturalny potencjał , zasoby kulturowe, historyczne, lokalizacyjne. W szczególności poznanie  projektów , które wpierały proces integracji i  aktywizacji mieszkańców, promocję obszaru, zwiększenie jego atrakcyjności, możemy je nazwać  „dobrymi  praktykami”. Przedmiot: wyjazd studyjny. Tematy: upowszechnianie wiedzy w zakresie planowania rozwoju lokalnego z uwzględnieniem potencjału ekonomicznego, społecznego i środowiskowego danego obszaru </t>
  </si>
  <si>
    <t>21 743,60</t>
  </si>
  <si>
    <t>Współpraca podstawą rozwoju województwa zachodniopomorskiego</t>
  </si>
  <si>
    <t xml:space="preserve">Celem operacji jest wymiana wiedzy pomiędzy młodymi rolnikami 
oraz podmiotami uczestniczącymi w rozwoju obszarów wiejskich, wpływającej na aktywizację i zwiększenie ich udziału w podejmowaniu wspólnych inicjatyw na rzecz rozwoju gospodarczego oraz poprawy jakości życia na obszarach wiejskich poprzez organizację szkolenia oraz przeprowadzenie prezentacji w gospodarstwach.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obszarach innych niż w obszarze małego przetwórstwa lokalnego lub w obszarze rozwoju zielonej gospodarki, w tym tworzenie nowych miejsc pracy, promocja jakości życia na wsi lub promocja wsi jako miejsca do życia i rozwoju zawodowego oraz wspieranie tworzenia sieci współpracy partnerskiej dotyczącej rolnictwa i obszarów wiejskich przez podnoszenie poziomu wiedzy w tym zakresie. 
</t>
  </si>
  <si>
    <t>Szkolenie</t>
  </si>
  <si>
    <t>Liczba szkoleń/Liczba uczestników szkolenia</t>
  </si>
  <si>
    <t>1/30</t>
  </si>
  <si>
    <t>uczniowie szkół rolniczych, rolnicy i domownicy rolników oraz członkowie organizacji pozarządowych zamieszkujący obszary wiejskie województwa zachodniopomorskiego</t>
  </si>
  <si>
    <t xml:space="preserve"> II - IV</t>
  </si>
  <si>
    <t>Związek Młodzieży Wiejskiej</t>
  </si>
  <si>
    <t>ul. Chmielna 6/6,                              00-020 Warszawa</t>
  </si>
  <si>
    <t>Konferencja pt..:"Racjonalne gospodarowanie wodą w rolnictwie - jak zapobiegać skutkom suszy w produkcji rolnej"</t>
  </si>
  <si>
    <t xml:space="preserve">Celem operacji jest przekazanie informacji i wiedzy na temat racjonalnego gospodarowania wodą oraz możliwości zapobiegania skutkom suszy w produkcji rolnej. Konferencja na ten temat pozwoli na przekazanie i wymianę wiedzy pomiędzy podmiotami uczestniczącymi w rozwoju obszarów wiejskich – czyli pomiędzy uczestnikami konferencji. Przedmiot operacji: konferencja. Tematy:  Aktywizacja mieszkańców obszarów wiejskich w celu tworzenia partnerstw na rzecz realizacji projektów nakierowanych na rozwój tych obszarów, w skład których wchodzą przedstawiciele sektora publicznego, sektora prywatnego oraz organizacji pozarządowych, upowszechnianie wiedzy w zakresie optymalizacji wykorzystywania przez mieszkańców obszarów wiejskich zasobów środowiska naturalnego, wspieranie rozwoju przedsiębiorczości na obszarach wiejskich przez podnoszenie poziomu wiedzy i umiejętności w obszarach innych niż w obszarze małego przetwórstwa lokalnego lub w obszarze rozwoju zielonej gospodarki, w tym tworzenie nowych miejsc pracy oraz wspieranie tworzenia sieci współpracy partnerskiej dotyczącej rolnictwa i obszarów wiejskich przez podnoszenie poziomu wiedzy w tym zakresie. 
</t>
  </si>
  <si>
    <t>1/80</t>
  </si>
  <si>
    <t>rolnicy z województwa zachodniopomorskiego, osoby mieszkające na terenach wiejskich, osoby pełnoletnie; pracownicy Izby Rolniczej i instytucji około rolniczych.</t>
  </si>
  <si>
    <t>I - IV</t>
  </si>
  <si>
    <t>Konferencja: "Perspektywy dla zrównoważonego rolnictwa"</t>
  </si>
  <si>
    <t xml:space="preserve">Celem operacji jest zapoznanie uczestników z zagadnieniami innowacyjności w rolnictwie oraz możliwościami praktycznego zastosowania przedstawianych rozwiązań czy metod. Istotą jest, aby przekazać wiedzę na temat nawiązywania kontaktów i współpracy pomiędzy potencjalnymi uczestnikami rynków rolnych. Przedmiot operacji: konferencja. Tematy:  wspieranie rozwoju przedsiębiorczości na obszarach wiejskich przez podnoszenie poziomu wiedzy i umiejętności w obszarach innych niż w obszarze małego przetwórstwa lokalnego lub w obszarze rozwoju zielonej gospodarki, w tym tworzenie nowych miejsc pracy oraz wspieranie tworzenia sieci współpracy partnerskiej dotyczącej rolnictwa i obszarów wiejskich przez podnoszenie poziomu wiedzy w tym zakresie oraz upowszechnianie wiedzy dotyczącej zarządzania projektami z zakresu rozwoju obszarów wiejskich. 
</t>
  </si>
  <si>
    <t>konferencja</t>
  </si>
  <si>
    <t>rolnicy i mieszkańcy obszarów wiejskich oraz doradcy rolniczy z terenu województwa zachodniopomorskiego</t>
  </si>
  <si>
    <t>Zdobycie nowych umiejętności szansą na rozwój gospodarczy i społeczny obszarów wiejskich - III edycja 2021</t>
  </si>
  <si>
    <t>Cel: przeszkolenie grupy 12 osób w dziedzinie wyplatania ze sznurka (makrama) i słomy (tradycyjne plecionkarstwo) przedmiotów użytkowych lub dekoracyjnych. Przedmiot: warsztaty, Tematy: upowszechnianie wiedzy w zakresie optymalizacji wykorzystywania przez mieszkańców obszarów wiejskich zasobów środowiska naturalnego, wspieranie rozwoju przedsiębiorczości na obszarach wiejskich przez podnoszenie poziomu wiedzy i umiejętności w obszarach innych niż  małego przetwórstwa lokalnego lub w obszarze rozwoju zielonej gospodarki, w tym tworzenia nowych miejsc pracy, Promocja jakości życia na wsi lub promocja wsi jako miejsca do życia i rozwoju zawodowego, upowszechnianie wiedzy w zakresie planowania rozwoju lokalnego z uwzględnieniem potencjału ekonomicznego, społecznego i środowiskowego danego obszaru</t>
  </si>
  <si>
    <t>5/12</t>
  </si>
  <si>
    <t>Smaki obszarów wiejskich powiatu koszalińskiego</t>
  </si>
  <si>
    <t>Cel: Zaktywizowanie mieszkańców z województwa zachodniopomorskiego (powiat koszaliński) do podjęcia działań/ inicjatyw lokalnych na rzecz rozwoju obszarów wiejskich, obszarów swoich wsi. Przedmiot realizacji: szkolenie, wyjazd studyjny, publikacja. Temat: Promocja jakości życia na wsi lub promocja wsi jako miejsca do życia i rozwoju zawodowego</t>
  </si>
  <si>
    <t>liczba szkoleń/liczba wyjazdów/liczba publikacji</t>
  </si>
  <si>
    <t>8 / 1 / 1</t>
  </si>
  <si>
    <t>mieszkańcy terenów wiejskich i miejsko-wiejskich województwa zachodniopomorskiego, gmin powiatu koszalińskiego</t>
  </si>
  <si>
    <t>Publikacja "Wyniki Porejestrowego Doświadczalnictwa odmianowego w roku 2020 i "Lista Odmian Zalecanych w roku 2021 w województwie zachodniopomorskich"</t>
  </si>
  <si>
    <t>ul. Goleniowska 56 A, 70-847 Szczecin</t>
  </si>
  <si>
    <t>XXXIII Barzkowickie Targi Rolne AGRO POMERANIA 2021</t>
  </si>
  <si>
    <t>Celem operacji jest umożliwienie nawiązania współpracy i realizacji przez rolników wspólnych inwestycji, poprzez zrzeszenia się w grupy producenckie, spółdzielnie rolnicze czy tworzenie wspólnych struktur handlowych. Przedmiot: impreza targowa. Tematy: Aktywizacja mieszkańców obszarów wiejskich w celu tworzenia partnerstw na rzecz realizacji projektów nakierowanych na rozwój tych obszarów, w skład których wchodzą przedstawiciele sektora publicznego, sektora prywatnego oraz organizacji pozarządowych, wspieranie rozwoju przedsiębiorczości na obszarach wiejskich przez podnoszenie poziomu wiedzy i umiejętności w obszarze małego przetwórstwa lokalnego lub w obszarze rozwoju zielonej gospodarki, w tym tworzenie nowych miejsc pracy, wspieranie tworzenia sieci współpracy partnerskiej dotyczącej rolnictwa i obszarów wiejskich przez podnoszenie poziomu wiedzy w tym zakresie.</t>
  </si>
  <si>
    <t>impreza plenerowa/materiał drukowany</t>
  </si>
  <si>
    <t>liczba dni imprez plenerowych/liczba rodzajów mat. Drukowanych</t>
  </si>
  <si>
    <t>3/4</t>
  </si>
  <si>
    <t>Rolnicy, mieszkańcy Pomorza Zachodniego, zwłaszcza osoby mieszkające na obszarach wiejskich, dzieci i młodzież szkolna. Związki i federacje hodowców zwierząt hodowlanych. Przedstawiciele państwowych agencji rolnych, przedstawiciele LGD, członkowie kół gospodyń wiejskich, sołtysi, twórcy ludowi, przedsiębiorcy z obszaru województwa zachodniopomorskiego i całej Polski.</t>
  </si>
  <si>
    <t>Wizyta gospodarcza zachodniopomorskich producentów rolnych na Węgrzech - wymiana wiedzy z zakresu retencji wód</t>
  </si>
  <si>
    <t>Celem operacji wizyty gospodarczej/studyjnej jest zapoznanie się z funkcjonowaniem węgierskiego sektora rolniczego, poznanie programu LIFE-MICACC, który ma na celu poprawę odporności na zmiany klimatu wrażliwych gmin na Węgrzech poprzez zmniejszenie ich zagrożeń wynikających ze zmian klimatycznych, wymiana doświadczeń i wiedzy podczas pobytu oraz nawiązanie kontaktów z rolnikami z Węgier, a przede wszystkim porównanie sposobów na retencję wody w rolnictwie., Tematy: Upowszechnianie wiedzy w zakresie optymalizacji wykorzystywania przez mieszkańców obszarów wiejskich zasobów środowiska naturalnego, Wspieranie rozwoju przedsiębiorczości na obszarach wiejskich przez podnoszenie poziomu wiedzy i umiejętności w obszarze małego przetwórstwa lokalnego lub w obszarze rozwoju zielonej gospodarki, w tym tworzenie nowych miejsc pracy oraz wspieranie tworzenia sieci współpracy partnerskiej dotyczącej rolnictwa i obszarów wiejskich przez podnoszenie poziomu wiedzy w tym zakresie.</t>
  </si>
  <si>
    <t>wyjazd studyjny</t>
  </si>
  <si>
    <t>1/15</t>
  </si>
  <si>
    <t xml:space="preserve">rolnicy z województwa zachodniopomorskiego , kobiety i mężczyźni, mieszkańcy terenów wiejskich, osoby pełnoletnie; pracownicy Izby Rolniczej </t>
  </si>
  <si>
    <t>Lato z Sydonią. Od czarownicy do liderki wiejskiej. Forum aktywnych i przedsiębiorczych kobiet</t>
  </si>
  <si>
    <t>Celem głównym operacji jest zwiększenie inicjatyw na rzecz zmiany stereotypowego postrzegania kobiety na Polskiej wsi poprzez promocję, edukację kół gospodyń wiejskich oraz połączenie tradycji ze współczesnością. Przedmiot operacji: konferencja i warsztaty. Tematy: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wspieranie tworzenia sieci współpracy partnerskiej dotyczącej rolnictwa i obszarów wiejskich przez podnoszenie poziomu wiedzy w tym zakresie oraz upowszechnianie wiedzy w zakresie planowania rozwoju lokalnego z uwzględnieniem potencjału ekonomicznego, społecznego i środowiskowego danego obszaru.</t>
  </si>
  <si>
    <t>konferencja/warsztaty</t>
  </si>
  <si>
    <t>liczba uczestników konferencji/liczba uczestników warsztatów</t>
  </si>
  <si>
    <t>100/90</t>
  </si>
  <si>
    <t>kobiety z obszarów wiejskich województwa zachodniopomorskiego, przedstawicielki  ngo działających na rzecz rozwoju wsi, przedstawiciele jst, przedstawiciele uczelni wyższych, przedsiębiorcy, rolnicy.</t>
  </si>
  <si>
    <t>Gmina Marianowo</t>
  </si>
  <si>
    <t>ul. Mieszka I 1,                                         73-121 Marianowo</t>
  </si>
  <si>
    <t>Gminny Konkurs Kulinarny - przepis na sukces II edycja</t>
  </si>
  <si>
    <t>Celem operacji jest wzmocnienie kapitału społecznego oraz wypromowanie dziedzictwa kulinarnego poprzez organizację kolejnej edycji konkursu kulinarnego. Tematy: aktywizacja mieszkańców obszarów wiejskich w celu tworzenia partnerstw na rzecz realizacji projektów nakierowanych na rozwój tych obszarów, w skład których wchodzą przedstawiciele sektora publicznego, sektora prywatnego oraz organizacji pozarządowych oraz upowszechnianie wiedzy w zakresie optymalizacji wykorzystywania przez mieszkańców obszarów wiejskich zasobów środowiska naturalnego.</t>
  </si>
  <si>
    <t>impreza plenerowa/konkurs</t>
  </si>
  <si>
    <t>liczba imprez plenerowych/liczba uczestników imprez plenerowych/liczba konkursów/liczba uczestników konkursów</t>
  </si>
  <si>
    <t>1/200/1/50</t>
  </si>
  <si>
    <t>mieszkańcy wiejskiej Gminy Świdwin, tutejsi rolnicy oraz pokoleniowe środowiska obszarów wiejskich.</t>
  </si>
  <si>
    <t>ul. Plac Konstytucji 3 Maja 1,                            78-300 Świdwin</t>
  </si>
  <si>
    <t>"Innowacyjne sołectwa - innowacyjna wieś"</t>
  </si>
  <si>
    <t>Celem operacji jest aktywizacja jak największej liczby sołectw znajdujących się na terenie powiatu koszalińskiego, podzielenie się doświadczeniem z realizowanych działań co za tym idzie, zaangażowanie jak największej liczby mieszkańców do udziału w projekcie. Zadaniem operacji jest zwiększenie integracji społecznej mieszkańców, umacnianie więzi pomiędzy poszczególnymi pokoleniami, pobudzanie aktywności społecznej oraz promocja wsi jako  miejsca do życia i  rozwoju zawodowego. Tematy: Promocja jakości życia na wsi lub promocja wsi jako miejsca do życia i rozwoju zawodowego.</t>
  </si>
  <si>
    <t>warsztaty/film/konkurs</t>
  </si>
  <si>
    <t>liczba warsztatów/liczba uczestników warsztatów/liczba filmów/liczba konkursów/liczba uczestników konkursów</t>
  </si>
  <si>
    <t>1/200/1/1/28</t>
  </si>
  <si>
    <t>mieszkańcy województwa zachodniopomorskiego w szczególności powiatu koszalińskiego</t>
  </si>
  <si>
    <t>1, 3</t>
  </si>
  <si>
    <t>V Powiatowy Jarmark Zdrowej Żywności i Rękodzieła Ludowego</t>
  </si>
  <si>
    <t>Cel: promocja regionalnych producentów żywnościowych, wytwórców produktów lokalnych, lokalnych twórców i artystów oraz propagowanie trendu naturalnej żywności i popularyzowanie informacji o jej wytwórcach w regionie, a przez to promowanie zrównoważonego rozwoju obszarów wiejskich, podczas Jarmarku Zdrowej Żywności i Rękodzieła. Przedmiot: impreza plenerowa. Tematy: upowszechnianie wiedzy w zakresie tworzenia krótkich łańcuchów dostaw w rozumieniu art. 2 ust. 1 akapit drugi lit. m rozporządzenia nr 1305/2013 w sektorze rolno-spożywczym, wspieranie rozwoju przedsiębiorczości na obszarach wiejskich przez podnoszenie poziomu wiedzy i umiejętności w obszarze małego przetwórstwa lokalnego lub w obszarze rozwoju zielonej gospodarki, w tym tworzenie nowych miejsc pracy, promocja jakości życia na wsi lub promocja wsi jako miejsca do życia i rozwoju zawodowego, oraz upowszechnianie wiedzy dotyczącej zarządzania projektami z zakresu rozwoju obszarów wiejskich.</t>
  </si>
  <si>
    <t>1/900</t>
  </si>
  <si>
    <t>Lokalni producenci, rolnicy - jako wystawcy. Mieszkańcy powiatu świdwińskiego i turyści - jako odwiedzający imprezę</t>
  </si>
  <si>
    <t>Powiat Świdwiński</t>
  </si>
  <si>
    <t>ul. Mieszka I 16, 78-300 Świdwin</t>
  </si>
  <si>
    <t>Obchody 30-lecia samorządu gminnego w Lipianach</t>
  </si>
  <si>
    <t>Celem operacji jest zwiększenie udziału zainteresowanych stron we wdrażaniu inicjatyw na rzecz zrównoważonego rozwoju obszarów wiejskich na terenie gminy Lipiany poprzez wspieranie transferu wiedzy na obszarach wiejskich, poprzez udział uczestników korzystających  z szerokiej oferty kulturalno-oświatowej z prezentacją potencjału gospodarczego obszarów wiejskich łącząc to z bogatą historią samorządu gminnego w Lipianach podczas planowanej imprezy. Tematy: Wspieranie rozwoju przedsiębiorczości na obszarach wiejskich przez podnoszenie poziomu wiedzy i umiejętności w obszarach innych niż wskazane w temacie 6.</t>
  </si>
  <si>
    <t>liczba konferencji/liczba uczestników konferencji/ liczba tytułów materiału drukowanego/ nakład materiału drukowanego</t>
  </si>
  <si>
    <t>1/150/2/1600</t>
  </si>
  <si>
    <t>Gmina Lipiany</t>
  </si>
  <si>
    <t>ul. Plac Wolności 1, 74-240 Lipiany</t>
  </si>
  <si>
    <t>Rowerowa agroturystyka na wyspie Wolin</t>
  </si>
  <si>
    <t xml:space="preserve">Celem operacji jest organizacja wydarzenia plenerowego ukierunkowanego na promocję walorów i zasobów regionalnych, pobudzenie lokalnej przedsiębiorczości celem rozwoju stanic, gastronomii, domów agroturystycznych w związku z rozwojem sieci szlaków pieszych i rowerowych, promocję infrastruktury turystycznej oraz nawiązywanie kontaktów i wymianę wiedzy między różnymi jednostkami i uczestnikami lokalnej społeczności. </t>
  </si>
  <si>
    <t>impreza plenerowa/warsztaty/materiał drukowany</t>
  </si>
  <si>
    <t>liczba imprez plenerowych/liczba uczestników imprez plenerowych/liczba warsztatów/liczba uczestników warsztatów/liczba materiałów drukowanych</t>
  </si>
  <si>
    <t>1/150/1/100/150</t>
  </si>
  <si>
    <t>Operacje własne</t>
  </si>
  <si>
    <t>Liczba</t>
  </si>
  <si>
    <t>Kwota</t>
  </si>
  <si>
    <t>Razem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</si>
</sst>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 &quot;zł&quot;"/>
  </numFmts>
  <fonts count="7" x14ac:knownFonts="1">
    <font>
      <sz val="11"/>
      <color theme="1"/>
      <name val="Calibri"/>
      <family val="2"/>
      <charset val="238"/>
      <scheme val="minor"/>
    </font>
    <font>
      <b/>
      <sz val="14"/>
      <color theme="1"/>
      <name val="Calibri"/>
      <family val="2"/>
      <charset val="238"/>
      <scheme val="minor"/>
    </font>
    <font>
      <sz val="11"/>
      <color indexed="8"/>
      <name val="Calibri"/>
      <family val="2"/>
      <charset val="238"/>
    </font>
    <font>
      <sz val="10"/>
      <name val="Arial CE"/>
      <charset val="238"/>
    </font>
    <font>
      <sz val="9"/>
      <color theme="1"/>
      <name val="Calibri"/>
      <family val="2"/>
      <charset val="238"/>
      <scheme val="minor"/>
    </font>
    <font>
      <sz val="11"/>
      <name val="Calibri"/>
      <family val="2"/>
      <charset val="238"/>
      <scheme val="minor"/>
    </font>
    <font>
      <sz val="9"/>
      <name val="Calibri"/>
      <family val="2"/>
      <charset val="238"/>
      <scheme val="minor"/>
    </font>
  </fonts>
  <fills count="5">
    <fill>
      <patternFill patternType="none"/>
    </fill>
    <fill>
      <patternFill patternType="gray125"/>
    </fill>
    <fill>
      <patternFill patternType="solid">
        <fgColor indexed="50"/>
        <bgColor indexed="64"/>
      </patternFill>
    </fill>
    <fill>
      <patternFill patternType="solid">
        <fgColor theme="0"/>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s>
  <cellStyleXfs count="1">
    <xf numFmtId="0" fontId="0" fillId="0" borderId="0"/>
  </cellStyleXfs>
  <cellXfs count="46">
    <xf numFmtId="0" fontId="0" fillId="0" borderId="0" xfId="0"/>
    <xf numFmtId="0" fontId="1" fillId="0" borderId="0" xfId="0" applyFont="1"/>
    <xf numFmtId="4" fontId="0" fillId="0" borderId="0" xfId="0" applyNumberFormat="1"/>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2" fillId="2" borderId="2" xfId="0" applyFont="1" applyFill="1" applyBorder="1" applyAlignment="1">
      <alignment horizontal="center" vertical="center" wrapText="1"/>
    </xf>
    <xf numFmtId="0" fontId="2" fillId="2" borderId="3" xfId="0" applyFont="1" applyFill="1" applyBorder="1" applyAlignment="1">
      <alignment horizontal="center" vertical="center" wrapText="1"/>
    </xf>
    <xf numFmtId="0" fontId="0" fillId="0" borderId="4" xfId="0" applyBorder="1" applyAlignment="1">
      <alignment horizontal="center"/>
    </xf>
    <xf numFmtId="4" fontId="2" fillId="2" borderId="2" xfId="0" applyNumberFormat="1" applyFont="1" applyFill="1" applyBorder="1" applyAlignment="1">
      <alignment horizontal="center" vertical="center" wrapText="1"/>
    </xf>
    <xf numFmtId="0" fontId="3" fillId="0" borderId="0" xfId="0" applyFont="1" applyAlignment="1">
      <alignment horizontal="center" vertical="center"/>
    </xf>
    <xf numFmtId="0" fontId="3" fillId="0" borderId="0" xfId="0" applyFont="1"/>
    <xf numFmtId="0" fontId="2" fillId="2" borderId="5"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 xfId="0" applyFont="1" applyFill="1" applyBorder="1" applyAlignment="1">
      <alignment horizontal="center" vertical="center" wrapText="1"/>
    </xf>
    <xf numFmtId="1" fontId="2" fillId="2" borderId="2" xfId="0" applyNumberFormat="1" applyFont="1" applyFill="1" applyBorder="1" applyAlignment="1">
      <alignment horizontal="center" vertical="center" wrapText="1"/>
    </xf>
    <xf numFmtId="0" fontId="2" fillId="2" borderId="5" xfId="0" applyFont="1" applyFill="1" applyBorder="1" applyAlignment="1">
      <alignment horizontal="center" vertical="center"/>
    </xf>
    <xf numFmtId="4" fontId="2" fillId="2" borderId="2" xfId="0" applyNumberFormat="1"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2" xfId="0" applyFont="1" applyFill="1" applyBorder="1" applyAlignment="1">
      <alignment horizontal="center" vertical="center" wrapText="1"/>
    </xf>
    <xf numFmtId="49" fontId="4" fillId="3" borderId="2" xfId="0" applyNumberFormat="1" applyFont="1" applyFill="1" applyBorder="1" applyAlignment="1">
      <alignment horizontal="center" vertical="center" wrapText="1"/>
    </xf>
    <xf numFmtId="17" fontId="4" fillId="3" borderId="2" xfId="0" applyNumberFormat="1" applyFont="1" applyFill="1" applyBorder="1" applyAlignment="1">
      <alignment horizontal="center" vertical="center" wrapText="1"/>
    </xf>
    <xf numFmtId="4" fontId="4" fillId="3" borderId="2" xfId="0" applyNumberFormat="1" applyFont="1" applyFill="1" applyBorder="1" applyAlignment="1">
      <alignment horizontal="center" vertical="center"/>
    </xf>
    <xf numFmtId="164" fontId="5" fillId="0" borderId="0" xfId="0" applyNumberFormat="1" applyFont="1" applyAlignment="1">
      <alignment horizontal="center" vertical="center"/>
    </xf>
    <xf numFmtId="0" fontId="5" fillId="0" borderId="0" xfId="0" applyFont="1"/>
    <xf numFmtId="0" fontId="6" fillId="3" borderId="2" xfId="0" applyFont="1" applyFill="1" applyBorder="1" applyAlignment="1">
      <alignment horizontal="center" vertical="center"/>
    </xf>
    <xf numFmtId="0" fontId="6" fillId="3" borderId="2" xfId="0" applyFont="1" applyFill="1" applyBorder="1" applyAlignment="1">
      <alignment horizontal="center" vertical="center" wrapText="1"/>
    </xf>
    <xf numFmtId="49" fontId="6" fillId="3" borderId="2" xfId="0" applyNumberFormat="1" applyFont="1" applyFill="1" applyBorder="1" applyAlignment="1">
      <alignment horizontal="center" vertical="center" wrapText="1"/>
    </xf>
    <xf numFmtId="4" fontId="6" fillId="3" borderId="2" xfId="0" applyNumberFormat="1" applyFont="1" applyFill="1" applyBorder="1" applyAlignment="1">
      <alignment horizontal="center" vertical="center"/>
    </xf>
    <xf numFmtId="17" fontId="6" fillId="3" borderId="2" xfId="0" applyNumberFormat="1" applyFont="1" applyFill="1" applyBorder="1" applyAlignment="1">
      <alignment horizontal="center" vertical="center" wrapText="1"/>
    </xf>
    <xf numFmtId="0" fontId="6" fillId="0" borderId="0" xfId="0" applyFont="1" applyAlignment="1">
      <alignment horizontal="center" vertical="center"/>
    </xf>
    <xf numFmtId="0" fontId="6" fillId="0" borderId="0" xfId="0" applyFont="1" applyAlignment="1">
      <alignment horizontal="center" vertical="center" wrapText="1"/>
    </xf>
    <xf numFmtId="49" fontId="6" fillId="0" borderId="0" xfId="0" applyNumberFormat="1" applyFont="1" applyAlignment="1">
      <alignment horizontal="center" vertical="center" wrapText="1"/>
    </xf>
    <xf numFmtId="17" fontId="6" fillId="0" borderId="0" xfId="0" applyNumberFormat="1" applyFont="1" applyAlignment="1">
      <alignment horizontal="center" vertical="center" wrapText="1"/>
    </xf>
    <xf numFmtId="4" fontId="6" fillId="0" borderId="0" xfId="0" applyNumberFormat="1" applyFont="1" applyAlignment="1">
      <alignment horizontal="center" vertical="center"/>
    </xf>
    <xf numFmtId="0" fontId="0" fillId="4" borderId="1" xfId="0" applyFill="1" applyBorder="1" applyAlignment="1">
      <alignment horizontal="center" vertical="center"/>
    </xf>
    <xf numFmtId="0" fontId="0" fillId="4" borderId="3" xfId="0" applyFill="1" applyBorder="1" applyAlignment="1">
      <alignment horizontal="center"/>
    </xf>
    <xf numFmtId="0" fontId="0" fillId="4" borderId="6" xfId="0" applyFill="1" applyBorder="1" applyAlignment="1">
      <alignment horizontal="center"/>
    </xf>
    <xf numFmtId="0" fontId="0" fillId="4" borderId="4" xfId="0" applyFill="1" applyBorder="1" applyAlignment="1">
      <alignment horizontal="center"/>
    </xf>
    <xf numFmtId="0" fontId="0" fillId="4" borderId="7" xfId="0" applyFill="1" applyBorder="1" applyAlignment="1">
      <alignment horizontal="center" vertical="center"/>
    </xf>
    <xf numFmtId="0" fontId="0" fillId="4" borderId="1" xfId="0" applyFill="1" applyBorder="1" applyAlignment="1">
      <alignment horizontal="center"/>
    </xf>
    <xf numFmtId="0" fontId="0" fillId="4" borderId="5" xfId="0" applyFill="1" applyBorder="1" applyAlignment="1">
      <alignment horizontal="center" vertical="center"/>
    </xf>
    <xf numFmtId="0" fontId="0" fillId="4" borderId="5" xfId="0" applyFill="1" applyBorder="1" applyAlignment="1">
      <alignment horizontal="center"/>
    </xf>
    <xf numFmtId="0" fontId="0" fillId="4" borderId="2" xfId="0" applyFill="1" applyBorder="1" applyAlignment="1">
      <alignment horizontal="center"/>
    </xf>
    <xf numFmtId="0" fontId="0" fillId="0" borderId="2" xfId="0" applyBorder="1" applyAlignment="1">
      <alignment horizontal="center"/>
    </xf>
    <xf numFmtId="4" fontId="5" fillId="0" borderId="2" xfId="0" applyNumberFormat="1" applyFont="1" applyBorder="1" applyAlignment="1">
      <alignment horizontal="center" vertical="center"/>
    </xf>
  </cellXfs>
  <cellStyles count="1">
    <cellStyle name="Normalny"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7"/>
  <dimension ref="A2:S44"/>
  <sheetViews>
    <sheetView tabSelected="1" topLeftCell="A3" zoomScale="70" zoomScaleNormal="70" workbookViewId="0">
      <selection activeCell="A3" sqref="A3"/>
    </sheetView>
  </sheetViews>
  <sheetFormatPr defaultRowHeight="15" x14ac:dyDescent="0.25"/>
  <cols>
    <col min="1" max="1" width="4.7109375" customWidth="1"/>
    <col min="2" max="2" width="8.85546875" customWidth="1"/>
    <col min="3" max="4" width="11.42578125" customWidth="1"/>
    <col min="5" max="5" width="45.7109375" customWidth="1"/>
    <col min="6" max="6" width="57.7109375" customWidth="1"/>
    <col min="7" max="7" width="35.7109375" customWidth="1"/>
    <col min="8" max="8" width="19.28515625" customWidth="1"/>
    <col min="9" max="9" width="10.42578125" customWidth="1"/>
    <col min="10" max="10" width="29.7109375" customWidth="1"/>
    <col min="11" max="11" width="10.7109375" customWidth="1"/>
    <col min="12" max="12" width="12.7109375" customWidth="1"/>
    <col min="13" max="13" width="20.85546875" style="2" customWidth="1"/>
    <col min="14" max="14" width="15.42578125" style="2" customWidth="1"/>
    <col min="15" max="16" width="14.7109375" style="2" customWidth="1"/>
    <col min="17" max="17" width="16.7109375" customWidth="1"/>
    <col min="18" max="18" width="24.140625" customWidth="1"/>
    <col min="19" max="19" width="19.5703125" customWidth="1"/>
    <col min="259" max="259" width="4.7109375" bestFit="1" customWidth="1"/>
    <col min="260" max="260" width="9.7109375" bestFit="1" customWidth="1"/>
    <col min="261" max="261" width="10" bestFit="1" customWidth="1"/>
    <col min="262" max="262" width="8.85546875" bestFit="1" customWidth="1"/>
    <col min="263" max="263" width="22.85546875" customWidth="1"/>
    <col min="264" max="264" width="59.7109375" bestFit="1" customWidth="1"/>
    <col min="265" max="265" width="57.85546875" bestFit="1" customWidth="1"/>
    <col min="266" max="266" width="35.28515625" bestFit="1" customWidth="1"/>
    <col min="267" max="267" width="28.140625" bestFit="1" customWidth="1"/>
    <col min="268" max="268" width="33.140625" bestFit="1" customWidth="1"/>
    <col min="269" max="269" width="26" bestFit="1" customWidth="1"/>
    <col min="270" max="270" width="19.140625" bestFit="1" customWidth="1"/>
    <col min="271" max="271" width="10.42578125" customWidth="1"/>
    <col min="272" max="272" width="11.85546875" customWidth="1"/>
    <col min="273" max="273" width="14.7109375" customWidth="1"/>
    <col min="274" max="274" width="9" bestFit="1" customWidth="1"/>
    <col min="515" max="515" width="4.7109375" bestFit="1" customWidth="1"/>
    <col min="516" max="516" width="9.7109375" bestFit="1" customWidth="1"/>
    <col min="517" max="517" width="10" bestFit="1" customWidth="1"/>
    <col min="518" max="518" width="8.85546875" bestFit="1" customWidth="1"/>
    <col min="519" max="519" width="22.85546875" customWidth="1"/>
    <col min="520" max="520" width="59.7109375" bestFit="1" customWidth="1"/>
    <col min="521" max="521" width="57.85546875" bestFit="1" customWidth="1"/>
    <col min="522" max="522" width="35.28515625" bestFit="1" customWidth="1"/>
    <col min="523" max="523" width="28.140625" bestFit="1" customWidth="1"/>
    <col min="524" max="524" width="33.140625" bestFit="1" customWidth="1"/>
    <col min="525" max="525" width="26" bestFit="1" customWidth="1"/>
    <col min="526" max="526" width="19.140625" bestFit="1" customWidth="1"/>
    <col min="527" max="527" width="10.42578125" customWidth="1"/>
    <col min="528" max="528" width="11.85546875" customWidth="1"/>
    <col min="529" max="529" width="14.7109375" customWidth="1"/>
    <col min="530" max="530" width="9" bestFit="1" customWidth="1"/>
    <col min="771" max="771" width="4.7109375" bestFit="1" customWidth="1"/>
    <col min="772" max="772" width="9.7109375" bestFit="1" customWidth="1"/>
    <col min="773" max="773" width="10" bestFit="1" customWidth="1"/>
    <col min="774" max="774" width="8.85546875" bestFit="1" customWidth="1"/>
    <col min="775" max="775" width="22.85546875" customWidth="1"/>
    <col min="776" max="776" width="59.7109375" bestFit="1" customWidth="1"/>
    <col min="777" max="777" width="57.85546875" bestFit="1" customWidth="1"/>
    <col min="778" max="778" width="35.28515625" bestFit="1" customWidth="1"/>
    <col min="779" max="779" width="28.140625" bestFit="1" customWidth="1"/>
    <col min="780" max="780" width="33.140625" bestFit="1" customWidth="1"/>
    <col min="781" max="781" width="26" bestFit="1" customWidth="1"/>
    <col min="782" max="782" width="19.140625" bestFit="1" customWidth="1"/>
    <col min="783" max="783" width="10.42578125" customWidth="1"/>
    <col min="784" max="784" width="11.85546875" customWidth="1"/>
    <col min="785" max="785" width="14.7109375" customWidth="1"/>
    <col min="786" max="786" width="9" bestFit="1" customWidth="1"/>
    <col min="1027" max="1027" width="4.7109375" bestFit="1" customWidth="1"/>
    <col min="1028" max="1028" width="9.7109375" bestFit="1" customWidth="1"/>
    <col min="1029" max="1029" width="10" bestFit="1" customWidth="1"/>
    <col min="1030" max="1030" width="8.85546875" bestFit="1" customWidth="1"/>
    <col min="1031" max="1031" width="22.85546875" customWidth="1"/>
    <col min="1032" max="1032" width="59.7109375" bestFit="1" customWidth="1"/>
    <col min="1033" max="1033" width="57.85546875" bestFit="1" customWidth="1"/>
    <col min="1034" max="1034" width="35.28515625" bestFit="1" customWidth="1"/>
    <col min="1035" max="1035" width="28.140625" bestFit="1" customWidth="1"/>
    <col min="1036" max="1036" width="33.140625" bestFit="1" customWidth="1"/>
    <col min="1037" max="1037" width="26" bestFit="1" customWidth="1"/>
    <col min="1038" max="1038" width="19.140625" bestFit="1" customWidth="1"/>
    <col min="1039" max="1039" width="10.42578125" customWidth="1"/>
    <col min="1040" max="1040" width="11.85546875" customWidth="1"/>
    <col min="1041" max="1041" width="14.7109375" customWidth="1"/>
    <col min="1042" max="1042" width="9" bestFit="1" customWidth="1"/>
    <col min="1283" max="1283" width="4.7109375" bestFit="1" customWidth="1"/>
    <col min="1284" max="1284" width="9.7109375" bestFit="1" customWidth="1"/>
    <col min="1285" max="1285" width="10" bestFit="1" customWidth="1"/>
    <col min="1286" max="1286" width="8.85546875" bestFit="1" customWidth="1"/>
    <col min="1287" max="1287" width="22.85546875" customWidth="1"/>
    <col min="1288" max="1288" width="59.7109375" bestFit="1" customWidth="1"/>
    <col min="1289" max="1289" width="57.85546875" bestFit="1" customWidth="1"/>
    <col min="1290" max="1290" width="35.28515625" bestFit="1" customWidth="1"/>
    <col min="1291" max="1291" width="28.140625" bestFit="1" customWidth="1"/>
    <col min="1292" max="1292" width="33.140625" bestFit="1" customWidth="1"/>
    <col min="1293" max="1293" width="26" bestFit="1" customWidth="1"/>
    <col min="1294" max="1294" width="19.140625" bestFit="1" customWidth="1"/>
    <col min="1295" max="1295" width="10.42578125" customWidth="1"/>
    <col min="1296" max="1296" width="11.85546875" customWidth="1"/>
    <col min="1297" max="1297" width="14.7109375" customWidth="1"/>
    <col min="1298" max="1298" width="9" bestFit="1" customWidth="1"/>
    <col min="1539" max="1539" width="4.7109375" bestFit="1" customWidth="1"/>
    <col min="1540" max="1540" width="9.7109375" bestFit="1" customWidth="1"/>
    <col min="1541" max="1541" width="10" bestFit="1" customWidth="1"/>
    <col min="1542" max="1542" width="8.85546875" bestFit="1" customWidth="1"/>
    <col min="1543" max="1543" width="22.85546875" customWidth="1"/>
    <col min="1544" max="1544" width="59.7109375" bestFit="1" customWidth="1"/>
    <col min="1545" max="1545" width="57.85546875" bestFit="1" customWidth="1"/>
    <col min="1546" max="1546" width="35.28515625" bestFit="1" customWidth="1"/>
    <col min="1547" max="1547" width="28.140625" bestFit="1" customWidth="1"/>
    <col min="1548" max="1548" width="33.140625" bestFit="1" customWidth="1"/>
    <col min="1549" max="1549" width="26" bestFit="1" customWidth="1"/>
    <col min="1550" max="1550" width="19.140625" bestFit="1" customWidth="1"/>
    <col min="1551" max="1551" width="10.42578125" customWidth="1"/>
    <col min="1552" max="1552" width="11.85546875" customWidth="1"/>
    <col min="1553" max="1553" width="14.7109375" customWidth="1"/>
    <col min="1554" max="1554" width="9" bestFit="1" customWidth="1"/>
    <col min="1795" max="1795" width="4.7109375" bestFit="1" customWidth="1"/>
    <col min="1796" max="1796" width="9.7109375" bestFit="1" customWidth="1"/>
    <col min="1797" max="1797" width="10" bestFit="1" customWidth="1"/>
    <col min="1798" max="1798" width="8.85546875" bestFit="1" customWidth="1"/>
    <col min="1799" max="1799" width="22.85546875" customWidth="1"/>
    <col min="1800" max="1800" width="59.7109375" bestFit="1" customWidth="1"/>
    <col min="1801" max="1801" width="57.85546875" bestFit="1" customWidth="1"/>
    <col min="1802" max="1802" width="35.28515625" bestFit="1" customWidth="1"/>
    <col min="1803" max="1803" width="28.140625" bestFit="1" customWidth="1"/>
    <col min="1804" max="1804" width="33.140625" bestFit="1" customWidth="1"/>
    <col min="1805" max="1805" width="26" bestFit="1" customWidth="1"/>
    <col min="1806" max="1806" width="19.140625" bestFit="1" customWidth="1"/>
    <col min="1807" max="1807" width="10.42578125" customWidth="1"/>
    <col min="1808" max="1808" width="11.85546875" customWidth="1"/>
    <col min="1809" max="1809" width="14.7109375" customWidth="1"/>
    <col min="1810" max="1810" width="9" bestFit="1" customWidth="1"/>
    <col min="2051" max="2051" width="4.7109375" bestFit="1" customWidth="1"/>
    <col min="2052" max="2052" width="9.7109375" bestFit="1" customWidth="1"/>
    <col min="2053" max="2053" width="10" bestFit="1" customWidth="1"/>
    <col min="2054" max="2054" width="8.85546875" bestFit="1" customWidth="1"/>
    <col min="2055" max="2055" width="22.85546875" customWidth="1"/>
    <col min="2056" max="2056" width="59.7109375" bestFit="1" customWidth="1"/>
    <col min="2057" max="2057" width="57.85546875" bestFit="1" customWidth="1"/>
    <col min="2058" max="2058" width="35.28515625" bestFit="1" customWidth="1"/>
    <col min="2059" max="2059" width="28.140625" bestFit="1" customWidth="1"/>
    <col min="2060" max="2060" width="33.140625" bestFit="1" customWidth="1"/>
    <col min="2061" max="2061" width="26" bestFit="1" customWidth="1"/>
    <col min="2062" max="2062" width="19.140625" bestFit="1" customWidth="1"/>
    <col min="2063" max="2063" width="10.42578125" customWidth="1"/>
    <col min="2064" max="2064" width="11.85546875" customWidth="1"/>
    <col min="2065" max="2065" width="14.7109375" customWidth="1"/>
    <col min="2066" max="2066" width="9" bestFit="1" customWidth="1"/>
    <col min="2307" max="2307" width="4.7109375" bestFit="1" customWidth="1"/>
    <col min="2308" max="2308" width="9.7109375" bestFit="1" customWidth="1"/>
    <col min="2309" max="2309" width="10" bestFit="1" customWidth="1"/>
    <col min="2310" max="2310" width="8.85546875" bestFit="1" customWidth="1"/>
    <col min="2311" max="2311" width="22.85546875" customWidth="1"/>
    <col min="2312" max="2312" width="59.7109375" bestFit="1" customWidth="1"/>
    <col min="2313" max="2313" width="57.85546875" bestFit="1" customWidth="1"/>
    <col min="2314" max="2314" width="35.28515625" bestFit="1" customWidth="1"/>
    <col min="2315" max="2315" width="28.140625" bestFit="1" customWidth="1"/>
    <col min="2316" max="2316" width="33.140625" bestFit="1" customWidth="1"/>
    <col min="2317" max="2317" width="26" bestFit="1" customWidth="1"/>
    <col min="2318" max="2318" width="19.140625" bestFit="1" customWidth="1"/>
    <col min="2319" max="2319" width="10.42578125" customWidth="1"/>
    <col min="2320" max="2320" width="11.85546875" customWidth="1"/>
    <col min="2321" max="2321" width="14.7109375" customWidth="1"/>
    <col min="2322" max="2322" width="9" bestFit="1" customWidth="1"/>
    <col min="2563" max="2563" width="4.7109375" bestFit="1" customWidth="1"/>
    <col min="2564" max="2564" width="9.7109375" bestFit="1" customWidth="1"/>
    <col min="2565" max="2565" width="10" bestFit="1" customWidth="1"/>
    <col min="2566" max="2566" width="8.85546875" bestFit="1" customWidth="1"/>
    <col min="2567" max="2567" width="22.85546875" customWidth="1"/>
    <col min="2568" max="2568" width="59.7109375" bestFit="1" customWidth="1"/>
    <col min="2569" max="2569" width="57.85546875" bestFit="1" customWidth="1"/>
    <col min="2570" max="2570" width="35.28515625" bestFit="1" customWidth="1"/>
    <col min="2571" max="2571" width="28.140625" bestFit="1" customWidth="1"/>
    <col min="2572" max="2572" width="33.140625" bestFit="1" customWidth="1"/>
    <col min="2573" max="2573" width="26" bestFit="1" customWidth="1"/>
    <col min="2574" max="2574" width="19.140625" bestFit="1" customWidth="1"/>
    <col min="2575" max="2575" width="10.42578125" customWidth="1"/>
    <col min="2576" max="2576" width="11.85546875" customWidth="1"/>
    <col min="2577" max="2577" width="14.7109375" customWidth="1"/>
    <col min="2578" max="2578" width="9" bestFit="1" customWidth="1"/>
    <col min="2819" max="2819" width="4.7109375" bestFit="1" customWidth="1"/>
    <col min="2820" max="2820" width="9.7109375" bestFit="1" customWidth="1"/>
    <col min="2821" max="2821" width="10" bestFit="1" customWidth="1"/>
    <col min="2822" max="2822" width="8.85546875" bestFit="1" customWidth="1"/>
    <col min="2823" max="2823" width="22.85546875" customWidth="1"/>
    <col min="2824" max="2824" width="59.7109375" bestFit="1" customWidth="1"/>
    <col min="2825" max="2825" width="57.85546875" bestFit="1" customWidth="1"/>
    <col min="2826" max="2826" width="35.28515625" bestFit="1" customWidth="1"/>
    <col min="2827" max="2827" width="28.140625" bestFit="1" customWidth="1"/>
    <col min="2828" max="2828" width="33.140625" bestFit="1" customWidth="1"/>
    <col min="2829" max="2829" width="26" bestFit="1" customWidth="1"/>
    <col min="2830" max="2830" width="19.140625" bestFit="1" customWidth="1"/>
    <col min="2831" max="2831" width="10.42578125" customWidth="1"/>
    <col min="2832" max="2832" width="11.85546875" customWidth="1"/>
    <col min="2833" max="2833" width="14.7109375" customWidth="1"/>
    <col min="2834" max="2834" width="9" bestFit="1" customWidth="1"/>
    <col min="3075" max="3075" width="4.7109375" bestFit="1" customWidth="1"/>
    <col min="3076" max="3076" width="9.7109375" bestFit="1" customWidth="1"/>
    <col min="3077" max="3077" width="10" bestFit="1" customWidth="1"/>
    <col min="3078" max="3078" width="8.85546875" bestFit="1" customWidth="1"/>
    <col min="3079" max="3079" width="22.85546875" customWidth="1"/>
    <col min="3080" max="3080" width="59.7109375" bestFit="1" customWidth="1"/>
    <col min="3081" max="3081" width="57.85546875" bestFit="1" customWidth="1"/>
    <col min="3082" max="3082" width="35.28515625" bestFit="1" customWidth="1"/>
    <col min="3083" max="3083" width="28.140625" bestFit="1" customWidth="1"/>
    <col min="3084" max="3084" width="33.140625" bestFit="1" customWidth="1"/>
    <col min="3085" max="3085" width="26" bestFit="1" customWidth="1"/>
    <col min="3086" max="3086" width="19.140625" bestFit="1" customWidth="1"/>
    <col min="3087" max="3087" width="10.42578125" customWidth="1"/>
    <col min="3088" max="3088" width="11.85546875" customWidth="1"/>
    <col min="3089" max="3089" width="14.7109375" customWidth="1"/>
    <col min="3090" max="3090" width="9" bestFit="1" customWidth="1"/>
    <col min="3331" max="3331" width="4.7109375" bestFit="1" customWidth="1"/>
    <col min="3332" max="3332" width="9.7109375" bestFit="1" customWidth="1"/>
    <col min="3333" max="3333" width="10" bestFit="1" customWidth="1"/>
    <col min="3334" max="3334" width="8.85546875" bestFit="1" customWidth="1"/>
    <col min="3335" max="3335" width="22.85546875" customWidth="1"/>
    <col min="3336" max="3336" width="59.7109375" bestFit="1" customWidth="1"/>
    <col min="3337" max="3337" width="57.85546875" bestFit="1" customWidth="1"/>
    <col min="3338" max="3338" width="35.28515625" bestFit="1" customWidth="1"/>
    <col min="3339" max="3339" width="28.140625" bestFit="1" customWidth="1"/>
    <col min="3340" max="3340" width="33.140625" bestFit="1" customWidth="1"/>
    <col min="3341" max="3341" width="26" bestFit="1" customWidth="1"/>
    <col min="3342" max="3342" width="19.140625" bestFit="1" customWidth="1"/>
    <col min="3343" max="3343" width="10.42578125" customWidth="1"/>
    <col min="3344" max="3344" width="11.85546875" customWidth="1"/>
    <col min="3345" max="3345" width="14.7109375" customWidth="1"/>
    <col min="3346" max="3346" width="9" bestFit="1" customWidth="1"/>
    <col min="3587" max="3587" width="4.7109375" bestFit="1" customWidth="1"/>
    <col min="3588" max="3588" width="9.7109375" bestFit="1" customWidth="1"/>
    <col min="3589" max="3589" width="10" bestFit="1" customWidth="1"/>
    <col min="3590" max="3590" width="8.85546875" bestFit="1" customWidth="1"/>
    <col min="3591" max="3591" width="22.85546875" customWidth="1"/>
    <col min="3592" max="3592" width="59.7109375" bestFit="1" customWidth="1"/>
    <col min="3593" max="3593" width="57.85546875" bestFit="1" customWidth="1"/>
    <col min="3594" max="3594" width="35.28515625" bestFit="1" customWidth="1"/>
    <col min="3595" max="3595" width="28.140625" bestFit="1" customWidth="1"/>
    <col min="3596" max="3596" width="33.140625" bestFit="1" customWidth="1"/>
    <col min="3597" max="3597" width="26" bestFit="1" customWidth="1"/>
    <col min="3598" max="3598" width="19.140625" bestFit="1" customWidth="1"/>
    <col min="3599" max="3599" width="10.42578125" customWidth="1"/>
    <col min="3600" max="3600" width="11.85546875" customWidth="1"/>
    <col min="3601" max="3601" width="14.7109375" customWidth="1"/>
    <col min="3602" max="3602" width="9" bestFit="1" customWidth="1"/>
    <col min="3843" max="3843" width="4.7109375" bestFit="1" customWidth="1"/>
    <col min="3844" max="3844" width="9.7109375" bestFit="1" customWidth="1"/>
    <col min="3845" max="3845" width="10" bestFit="1" customWidth="1"/>
    <col min="3846" max="3846" width="8.85546875" bestFit="1" customWidth="1"/>
    <col min="3847" max="3847" width="22.85546875" customWidth="1"/>
    <col min="3848" max="3848" width="59.7109375" bestFit="1" customWidth="1"/>
    <col min="3849" max="3849" width="57.85546875" bestFit="1" customWidth="1"/>
    <col min="3850" max="3850" width="35.28515625" bestFit="1" customWidth="1"/>
    <col min="3851" max="3851" width="28.140625" bestFit="1" customWidth="1"/>
    <col min="3852" max="3852" width="33.140625" bestFit="1" customWidth="1"/>
    <col min="3853" max="3853" width="26" bestFit="1" customWidth="1"/>
    <col min="3854" max="3854" width="19.140625" bestFit="1" customWidth="1"/>
    <col min="3855" max="3855" width="10.42578125" customWidth="1"/>
    <col min="3856" max="3856" width="11.85546875" customWidth="1"/>
    <col min="3857" max="3857" width="14.7109375" customWidth="1"/>
    <col min="3858" max="3858" width="9" bestFit="1" customWidth="1"/>
    <col min="4099" max="4099" width="4.7109375" bestFit="1" customWidth="1"/>
    <col min="4100" max="4100" width="9.7109375" bestFit="1" customWidth="1"/>
    <col min="4101" max="4101" width="10" bestFit="1" customWidth="1"/>
    <col min="4102" max="4102" width="8.85546875" bestFit="1" customWidth="1"/>
    <col min="4103" max="4103" width="22.85546875" customWidth="1"/>
    <col min="4104" max="4104" width="59.7109375" bestFit="1" customWidth="1"/>
    <col min="4105" max="4105" width="57.85546875" bestFit="1" customWidth="1"/>
    <col min="4106" max="4106" width="35.28515625" bestFit="1" customWidth="1"/>
    <col min="4107" max="4107" width="28.140625" bestFit="1" customWidth="1"/>
    <col min="4108" max="4108" width="33.140625" bestFit="1" customWidth="1"/>
    <col min="4109" max="4109" width="26" bestFit="1" customWidth="1"/>
    <col min="4110" max="4110" width="19.140625" bestFit="1" customWidth="1"/>
    <col min="4111" max="4111" width="10.42578125" customWidth="1"/>
    <col min="4112" max="4112" width="11.85546875" customWidth="1"/>
    <col min="4113" max="4113" width="14.7109375" customWidth="1"/>
    <col min="4114" max="4114" width="9" bestFit="1" customWidth="1"/>
    <col min="4355" max="4355" width="4.7109375" bestFit="1" customWidth="1"/>
    <col min="4356" max="4356" width="9.7109375" bestFit="1" customWidth="1"/>
    <col min="4357" max="4357" width="10" bestFit="1" customWidth="1"/>
    <col min="4358" max="4358" width="8.85546875" bestFit="1" customWidth="1"/>
    <col min="4359" max="4359" width="22.85546875" customWidth="1"/>
    <col min="4360" max="4360" width="59.7109375" bestFit="1" customWidth="1"/>
    <col min="4361" max="4361" width="57.85546875" bestFit="1" customWidth="1"/>
    <col min="4362" max="4362" width="35.28515625" bestFit="1" customWidth="1"/>
    <col min="4363" max="4363" width="28.140625" bestFit="1" customWidth="1"/>
    <col min="4364" max="4364" width="33.140625" bestFit="1" customWidth="1"/>
    <col min="4365" max="4365" width="26" bestFit="1" customWidth="1"/>
    <col min="4366" max="4366" width="19.140625" bestFit="1" customWidth="1"/>
    <col min="4367" max="4367" width="10.42578125" customWidth="1"/>
    <col min="4368" max="4368" width="11.85546875" customWidth="1"/>
    <col min="4369" max="4369" width="14.7109375" customWidth="1"/>
    <col min="4370" max="4370" width="9" bestFit="1" customWidth="1"/>
    <col min="4611" max="4611" width="4.7109375" bestFit="1" customWidth="1"/>
    <col min="4612" max="4612" width="9.7109375" bestFit="1" customWidth="1"/>
    <col min="4613" max="4613" width="10" bestFit="1" customWidth="1"/>
    <col min="4614" max="4614" width="8.85546875" bestFit="1" customWidth="1"/>
    <col min="4615" max="4615" width="22.85546875" customWidth="1"/>
    <col min="4616" max="4616" width="59.7109375" bestFit="1" customWidth="1"/>
    <col min="4617" max="4617" width="57.85546875" bestFit="1" customWidth="1"/>
    <col min="4618" max="4618" width="35.28515625" bestFit="1" customWidth="1"/>
    <col min="4619" max="4619" width="28.140625" bestFit="1" customWidth="1"/>
    <col min="4620" max="4620" width="33.140625" bestFit="1" customWidth="1"/>
    <col min="4621" max="4621" width="26" bestFit="1" customWidth="1"/>
    <col min="4622" max="4622" width="19.140625" bestFit="1" customWidth="1"/>
    <col min="4623" max="4623" width="10.42578125" customWidth="1"/>
    <col min="4624" max="4624" width="11.85546875" customWidth="1"/>
    <col min="4625" max="4625" width="14.7109375" customWidth="1"/>
    <col min="4626" max="4626" width="9" bestFit="1" customWidth="1"/>
    <col min="4867" max="4867" width="4.7109375" bestFit="1" customWidth="1"/>
    <col min="4868" max="4868" width="9.7109375" bestFit="1" customWidth="1"/>
    <col min="4869" max="4869" width="10" bestFit="1" customWidth="1"/>
    <col min="4870" max="4870" width="8.85546875" bestFit="1" customWidth="1"/>
    <col min="4871" max="4871" width="22.85546875" customWidth="1"/>
    <col min="4872" max="4872" width="59.7109375" bestFit="1" customWidth="1"/>
    <col min="4873" max="4873" width="57.85546875" bestFit="1" customWidth="1"/>
    <col min="4874" max="4874" width="35.28515625" bestFit="1" customWidth="1"/>
    <col min="4875" max="4875" width="28.140625" bestFit="1" customWidth="1"/>
    <col min="4876" max="4876" width="33.140625" bestFit="1" customWidth="1"/>
    <col min="4877" max="4877" width="26" bestFit="1" customWidth="1"/>
    <col min="4878" max="4878" width="19.140625" bestFit="1" customWidth="1"/>
    <col min="4879" max="4879" width="10.42578125" customWidth="1"/>
    <col min="4880" max="4880" width="11.85546875" customWidth="1"/>
    <col min="4881" max="4881" width="14.7109375" customWidth="1"/>
    <col min="4882" max="4882" width="9" bestFit="1" customWidth="1"/>
    <col min="5123" max="5123" width="4.7109375" bestFit="1" customWidth="1"/>
    <col min="5124" max="5124" width="9.7109375" bestFit="1" customWidth="1"/>
    <col min="5125" max="5125" width="10" bestFit="1" customWidth="1"/>
    <col min="5126" max="5126" width="8.85546875" bestFit="1" customWidth="1"/>
    <col min="5127" max="5127" width="22.85546875" customWidth="1"/>
    <col min="5128" max="5128" width="59.7109375" bestFit="1" customWidth="1"/>
    <col min="5129" max="5129" width="57.85546875" bestFit="1" customWidth="1"/>
    <col min="5130" max="5130" width="35.28515625" bestFit="1" customWidth="1"/>
    <col min="5131" max="5131" width="28.140625" bestFit="1" customWidth="1"/>
    <col min="5132" max="5132" width="33.140625" bestFit="1" customWidth="1"/>
    <col min="5133" max="5133" width="26" bestFit="1" customWidth="1"/>
    <col min="5134" max="5134" width="19.140625" bestFit="1" customWidth="1"/>
    <col min="5135" max="5135" width="10.42578125" customWidth="1"/>
    <col min="5136" max="5136" width="11.85546875" customWidth="1"/>
    <col min="5137" max="5137" width="14.7109375" customWidth="1"/>
    <col min="5138" max="5138" width="9" bestFit="1" customWidth="1"/>
    <col min="5379" max="5379" width="4.7109375" bestFit="1" customWidth="1"/>
    <col min="5380" max="5380" width="9.7109375" bestFit="1" customWidth="1"/>
    <col min="5381" max="5381" width="10" bestFit="1" customWidth="1"/>
    <col min="5382" max="5382" width="8.85546875" bestFit="1" customWidth="1"/>
    <col min="5383" max="5383" width="22.85546875" customWidth="1"/>
    <col min="5384" max="5384" width="59.7109375" bestFit="1" customWidth="1"/>
    <col min="5385" max="5385" width="57.85546875" bestFit="1" customWidth="1"/>
    <col min="5386" max="5386" width="35.28515625" bestFit="1" customWidth="1"/>
    <col min="5387" max="5387" width="28.140625" bestFit="1" customWidth="1"/>
    <col min="5388" max="5388" width="33.140625" bestFit="1" customWidth="1"/>
    <col min="5389" max="5389" width="26" bestFit="1" customWidth="1"/>
    <col min="5390" max="5390" width="19.140625" bestFit="1" customWidth="1"/>
    <col min="5391" max="5391" width="10.42578125" customWidth="1"/>
    <col min="5392" max="5392" width="11.85546875" customWidth="1"/>
    <col min="5393" max="5393" width="14.7109375" customWidth="1"/>
    <col min="5394" max="5394" width="9" bestFit="1" customWidth="1"/>
    <col min="5635" max="5635" width="4.7109375" bestFit="1" customWidth="1"/>
    <col min="5636" max="5636" width="9.7109375" bestFit="1" customWidth="1"/>
    <col min="5637" max="5637" width="10" bestFit="1" customWidth="1"/>
    <col min="5638" max="5638" width="8.85546875" bestFit="1" customWidth="1"/>
    <col min="5639" max="5639" width="22.85546875" customWidth="1"/>
    <col min="5640" max="5640" width="59.7109375" bestFit="1" customWidth="1"/>
    <col min="5641" max="5641" width="57.85546875" bestFit="1" customWidth="1"/>
    <col min="5642" max="5642" width="35.28515625" bestFit="1" customWidth="1"/>
    <col min="5643" max="5643" width="28.140625" bestFit="1" customWidth="1"/>
    <col min="5644" max="5644" width="33.140625" bestFit="1" customWidth="1"/>
    <col min="5645" max="5645" width="26" bestFit="1" customWidth="1"/>
    <col min="5646" max="5646" width="19.140625" bestFit="1" customWidth="1"/>
    <col min="5647" max="5647" width="10.42578125" customWidth="1"/>
    <col min="5648" max="5648" width="11.85546875" customWidth="1"/>
    <col min="5649" max="5649" width="14.7109375" customWidth="1"/>
    <col min="5650" max="5650" width="9" bestFit="1" customWidth="1"/>
    <col min="5891" max="5891" width="4.7109375" bestFit="1" customWidth="1"/>
    <col min="5892" max="5892" width="9.7109375" bestFit="1" customWidth="1"/>
    <col min="5893" max="5893" width="10" bestFit="1" customWidth="1"/>
    <col min="5894" max="5894" width="8.85546875" bestFit="1" customWidth="1"/>
    <col min="5895" max="5895" width="22.85546875" customWidth="1"/>
    <col min="5896" max="5896" width="59.7109375" bestFit="1" customWidth="1"/>
    <col min="5897" max="5897" width="57.85546875" bestFit="1" customWidth="1"/>
    <col min="5898" max="5898" width="35.28515625" bestFit="1" customWidth="1"/>
    <col min="5899" max="5899" width="28.140625" bestFit="1" customWidth="1"/>
    <col min="5900" max="5900" width="33.140625" bestFit="1" customWidth="1"/>
    <col min="5901" max="5901" width="26" bestFit="1" customWidth="1"/>
    <col min="5902" max="5902" width="19.140625" bestFit="1" customWidth="1"/>
    <col min="5903" max="5903" width="10.42578125" customWidth="1"/>
    <col min="5904" max="5904" width="11.85546875" customWidth="1"/>
    <col min="5905" max="5905" width="14.7109375" customWidth="1"/>
    <col min="5906" max="5906" width="9" bestFit="1" customWidth="1"/>
    <col min="6147" max="6147" width="4.7109375" bestFit="1" customWidth="1"/>
    <col min="6148" max="6148" width="9.7109375" bestFit="1" customWidth="1"/>
    <col min="6149" max="6149" width="10" bestFit="1" customWidth="1"/>
    <col min="6150" max="6150" width="8.85546875" bestFit="1" customWidth="1"/>
    <col min="6151" max="6151" width="22.85546875" customWidth="1"/>
    <col min="6152" max="6152" width="59.7109375" bestFit="1" customWidth="1"/>
    <col min="6153" max="6153" width="57.85546875" bestFit="1" customWidth="1"/>
    <col min="6154" max="6154" width="35.28515625" bestFit="1" customWidth="1"/>
    <col min="6155" max="6155" width="28.140625" bestFit="1" customWidth="1"/>
    <col min="6156" max="6156" width="33.140625" bestFit="1" customWidth="1"/>
    <col min="6157" max="6157" width="26" bestFit="1" customWidth="1"/>
    <col min="6158" max="6158" width="19.140625" bestFit="1" customWidth="1"/>
    <col min="6159" max="6159" width="10.42578125" customWidth="1"/>
    <col min="6160" max="6160" width="11.85546875" customWidth="1"/>
    <col min="6161" max="6161" width="14.7109375" customWidth="1"/>
    <col min="6162" max="6162" width="9" bestFit="1" customWidth="1"/>
    <col min="6403" max="6403" width="4.7109375" bestFit="1" customWidth="1"/>
    <col min="6404" max="6404" width="9.7109375" bestFit="1" customWidth="1"/>
    <col min="6405" max="6405" width="10" bestFit="1" customWidth="1"/>
    <col min="6406" max="6406" width="8.85546875" bestFit="1" customWidth="1"/>
    <col min="6407" max="6407" width="22.85546875" customWidth="1"/>
    <col min="6408" max="6408" width="59.7109375" bestFit="1" customWidth="1"/>
    <col min="6409" max="6409" width="57.85546875" bestFit="1" customWidth="1"/>
    <col min="6410" max="6410" width="35.28515625" bestFit="1" customWidth="1"/>
    <col min="6411" max="6411" width="28.140625" bestFit="1" customWidth="1"/>
    <col min="6412" max="6412" width="33.140625" bestFit="1" customWidth="1"/>
    <col min="6413" max="6413" width="26" bestFit="1" customWidth="1"/>
    <col min="6414" max="6414" width="19.140625" bestFit="1" customWidth="1"/>
    <col min="6415" max="6415" width="10.42578125" customWidth="1"/>
    <col min="6416" max="6416" width="11.85546875" customWidth="1"/>
    <col min="6417" max="6417" width="14.7109375" customWidth="1"/>
    <col min="6418" max="6418" width="9" bestFit="1" customWidth="1"/>
    <col min="6659" max="6659" width="4.7109375" bestFit="1" customWidth="1"/>
    <col min="6660" max="6660" width="9.7109375" bestFit="1" customWidth="1"/>
    <col min="6661" max="6661" width="10" bestFit="1" customWidth="1"/>
    <col min="6662" max="6662" width="8.85546875" bestFit="1" customWidth="1"/>
    <col min="6663" max="6663" width="22.85546875" customWidth="1"/>
    <col min="6664" max="6664" width="59.7109375" bestFit="1" customWidth="1"/>
    <col min="6665" max="6665" width="57.85546875" bestFit="1" customWidth="1"/>
    <col min="6666" max="6666" width="35.28515625" bestFit="1" customWidth="1"/>
    <col min="6667" max="6667" width="28.140625" bestFit="1" customWidth="1"/>
    <col min="6668" max="6668" width="33.140625" bestFit="1" customWidth="1"/>
    <col min="6669" max="6669" width="26" bestFit="1" customWidth="1"/>
    <col min="6670" max="6670" width="19.140625" bestFit="1" customWidth="1"/>
    <col min="6671" max="6671" width="10.42578125" customWidth="1"/>
    <col min="6672" max="6672" width="11.85546875" customWidth="1"/>
    <col min="6673" max="6673" width="14.7109375" customWidth="1"/>
    <col min="6674" max="6674" width="9" bestFit="1" customWidth="1"/>
    <col min="6915" max="6915" width="4.7109375" bestFit="1" customWidth="1"/>
    <col min="6916" max="6916" width="9.7109375" bestFit="1" customWidth="1"/>
    <col min="6917" max="6917" width="10" bestFit="1" customWidth="1"/>
    <col min="6918" max="6918" width="8.85546875" bestFit="1" customWidth="1"/>
    <col min="6919" max="6919" width="22.85546875" customWidth="1"/>
    <col min="6920" max="6920" width="59.7109375" bestFit="1" customWidth="1"/>
    <col min="6921" max="6921" width="57.85546875" bestFit="1" customWidth="1"/>
    <col min="6922" max="6922" width="35.28515625" bestFit="1" customWidth="1"/>
    <col min="6923" max="6923" width="28.140625" bestFit="1" customWidth="1"/>
    <col min="6924" max="6924" width="33.140625" bestFit="1" customWidth="1"/>
    <col min="6925" max="6925" width="26" bestFit="1" customWidth="1"/>
    <col min="6926" max="6926" width="19.140625" bestFit="1" customWidth="1"/>
    <col min="6927" max="6927" width="10.42578125" customWidth="1"/>
    <col min="6928" max="6928" width="11.85546875" customWidth="1"/>
    <col min="6929" max="6929" width="14.7109375" customWidth="1"/>
    <col min="6930" max="6930" width="9" bestFit="1" customWidth="1"/>
    <col min="7171" max="7171" width="4.7109375" bestFit="1" customWidth="1"/>
    <col min="7172" max="7172" width="9.7109375" bestFit="1" customWidth="1"/>
    <col min="7173" max="7173" width="10" bestFit="1" customWidth="1"/>
    <col min="7174" max="7174" width="8.85546875" bestFit="1" customWidth="1"/>
    <col min="7175" max="7175" width="22.85546875" customWidth="1"/>
    <col min="7176" max="7176" width="59.7109375" bestFit="1" customWidth="1"/>
    <col min="7177" max="7177" width="57.85546875" bestFit="1" customWidth="1"/>
    <col min="7178" max="7178" width="35.28515625" bestFit="1" customWidth="1"/>
    <col min="7179" max="7179" width="28.140625" bestFit="1" customWidth="1"/>
    <col min="7180" max="7180" width="33.140625" bestFit="1" customWidth="1"/>
    <col min="7181" max="7181" width="26" bestFit="1" customWidth="1"/>
    <col min="7182" max="7182" width="19.140625" bestFit="1" customWidth="1"/>
    <col min="7183" max="7183" width="10.42578125" customWidth="1"/>
    <col min="7184" max="7184" width="11.85546875" customWidth="1"/>
    <col min="7185" max="7185" width="14.7109375" customWidth="1"/>
    <col min="7186" max="7186" width="9" bestFit="1" customWidth="1"/>
    <col min="7427" max="7427" width="4.7109375" bestFit="1" customWidth="1"/>
    <col min="7428" max="7428" width="9.7109375" bestFit="1" customWidth="1"/>
    <col min="7429" max="7429" width="10" bestFit="1" customWidth="1"/>
    <col min="7430" max="7430" width="8.85546875" bestFit="1" customWidth="1"/>
    <col min="7431" max="7431" width="22.85546875" customWidth="1"/>
    <col min="7432" max="7432" width="59.7109375" bestFit="1" customWidth="1"/>
    <col min="7433" max="7433" width="57.85546875" bestFit="1" customWidth="1"/>
    <col min="7434" max="7434" width="35.28515625" bestFit="1" customWidth="1"/>
    <col min="7435" max="7435" width="28.140625" bestFit="1" customWidth="1"/>
    <col min="7436" max="7436" width="33.140625" bestFit="1" customWidth="1"/>
    <col min="7437" max="7437" width="26" bestFit="1" customWidth="1"/>
    <col min="7438" max="7438" width="19.140625" bestFit="1" customWidth="1"/>
    <col min="7439" max="7439" width="10.42578125" customWidth="1"/>
    <col min="7440" max="7440" width="11.85546875" customWidth="1"/>
    <col min="7441" max="7441" width="14.7109375" customWidth="1"/>
    <col min="7442" max="7442" width="9" bestFit="1" customWidth="1"/>
    <col min="7683" max="7683" width="4.7109375" bestFit="1" customWidth="1"/>
    <col min="7684" max="7684" width="9.7109375" bestFit="1" customWidth="1"/>
    <col min="7685" max="7685" width="10" bestFit="1" customWidth="1"/>
    <col min="7686" max="7686" width="8.85546875" bestFit="1" customWidth="1"/>
    <col min="7687" max="7687" width="22.85546875" customWidth="1"/>
    <col min="7688" max="7688" width="59.7109375" bestFit="1" customWidth="1"/>
    <col min="7689" max="7689" width="57.85546875" bestFit="1" customWidth="1"/>
    <col min="7690" max="7690" width="35.28515625" bestFit="1" customWidth="1"/>
    <col min="7691" max="7691" width="28.140625" bestFit="1" customWidth="1"/>
    <col min="7692" max="7692" width="33.140625" bestFit="1" customWidth="1"/>
    <col min="7693" max="7693" width="26" bestFit="1" customWidth="1"/>
    <col min="7694" max="7694" width="19.140625" bestFit="1" customWidth="1"/>
    <col min="7695" max="7695" width="10.42578125" customWidth="1"/>
    <col min="7696" max="7696" width="11.85546875" customWidth="1"/>
    <col min="7697" max="7697" width="14.7109375" customWidth="1"/>
    <col min="7698" max="7698" width="9" bestFit="1" customWidth="1"/>
    <col min="7939" max="7939" width="4.7109375" bestFit="1" customWidth="1"/>
    <col min="7940" max="7940" width="9.7109375" bestFit="1" customWidth="1"/>
    <col min="7941" max="7941" width="10" bestFit="1" customWidth="1"/>
    <col min="7942" max="7942" width="8.85546875" bestFit="1" customWidth="1"/>
    <col min="7943" max="7943" width="22.85546875" customWidth="1"/>
    <col min="7944" max="7944" width="59.7109375" bestFit="1" customWidth="1"/>
    <col min="7945" max="7945" width="57.85546875" bestFit="1" customWidth="1"/>
    <col min="7946" max="7946" width="35.28515625" bestFit="1" customWidth="1"/>
    <col min="7947" max="7947" width="28.140625" bestFit="1" customWidth="1"/>
    <col min="7948" max="7948" width="33.140625" bestFit="1" customWidth="1"/>
    <col min="7949" max="7949" width="26" bestFit="1" customWidth="1"/>
    <col min="7950" max="7950" width="19.140625" bestFit="1" customWidth="1"/>
    <col min="7951" max="7951" width="10.42578125" customWidth="1"/>
    <col min="7952" max="7952" width="11.85546875" customWidth="1"/>
    <col min="7953" max="7953" width="14.7109375" customWidth="1"/>
    <col min="7954" max="7954" width="9" bestFit="1" customWidth="1"/>
    <col min="8195" max="8195" width="4.7109375" bestFit="1" customWidth="1"/>
    <col min="8196" max="8196" width="9.7109375" bestFit="1" customWidth="1"/>
    <col min="8197" max="8197" width="10" bestFit="1" customWidth="1"/>
    <col min="8198" max="8198" width="8.85546875" bestFit="1" customWidth="1"/>
    <col min="8199" max="8199" width="22.85546875" customWidth="1"/>
    <col min="8200" max="8200" width="59.7109375" bestFit="1" customWidth="1"/>
    <col min="8201" max="8201" width="57.85546875" bestFit="1" customWidth="1"/>
    <col min="8202" max="8202" width="35.28515625" bestFit="1" customWidth="1"/>
    <col min="8203" max="8203" width="28.140625" bestFit="1" customWidth="1"/>
    <col min="8204" max="8204" width="33.140625" bestFit="1" customWidth="1"/>
    <col min="8205" max="8205" width="26" bestFit="1" customWidth="1"/>
    <col min="8206" max="8206" width="19.140625" bestFit="1" customWidth="1"/>
    <col min="8207" max="8207" width="10.42578125" customWidth="1"/>
    <col min="8208" max="8208" width="11.85546875" customWidth="1"/>
    <col min="8209" max="8209" width="14.7109375" customWidth="1"/>
    <col min="8210" max="8210" width="9" bestFit="1" customWidth="1"/>
    <col min="8451" max="8451" width="4.7109375" bestFit="1" customWidth="1"/>
    <col min="8452" max="8452" width="9.7109375" bestFit="1" customWidth="1"/>
    <col min="8453" max="8453" width="10" bestFit="1" customWidth="1"/>
    <col min="8454" max="8454" width="8.85546875" bestFit="1" customWidth="1"/>
    <col min="8455" max="8455" width="22.85546875" customWidth="1"/>
    <col min="8456" max="8456" width="59.7109375" bestFit="1" customWidth="1"/>
    <col min="8457" max="8457" width="57.85546875" bestFit="1" customWidth="1"/>
    <col min="8458" max="8458" width="35.28515625" bestFit="1" customWidth="1"/>
    <col min="8459" max="8459" width="28.140625" bestFit="1" customWidth="1"/>
    <col min="8460" max="8460" width="33.140625" bestFit="1" customWidth="1"/>
    <col min="8461" max="8461" width="26" bestFit="1" customWidth="1"/>
    <col min="8462" max="8462" width="19.140625" bestFit="1" customWidth="1"/>
    <col min="8463" max="8463" width="10.42578125" customWidth="1"/>
    <col min="8464" max="8464" width="11.85546875" customWidth="1"/>
    <col min="8465" max="8465" width="14.7109375" customWidth="1"/>
    <col min="8466" max="8466" width="9" bestFit="1" customWidth="1"/>
    <col min="8707" max="8707" width="4.7109375" bestFit="1" customWidth="1"/>
    <col min="8708" max="8708" width="9.7109375" bestFit="1" customWidth="1"/>
    <col min="8709" max="8709" width="10" bestFit="1" customWidth="1"/>
    <col min="8710" max="8710" width="8.85546875" bestFit="1" customWidth="1"/>
    <col min="8711" max="8711" width="22.85546875" customWidth="1"/>
    <col min="8712" max="8712" width="59.7109375" bestFit="1" customWidth="1"/>
    <col min="8713" max="8713" width="57.85546875" bestFit="1" customWidth="1"/>
    <col min="8714" max="8714" width="35.28515625" bestFit="1" customWidth="1"/>
    <col min="8715" max="8715" width="28.140625" bestFit="1" customWidth="1"/>
    <col min="8716" max="8716" width="33.140625" bestFit="1" customWidth="1"/>
    <col min="8717" max="8717" width="26" bestFit="1" customWidth="1"/>
    <col min="8718" max="8718" width="19.140625" bestFit="1" customWidth="1"/>
    <col min="8719" max="8719" width="10.42578125" customWidth="1"/>
    <col min="8720" max="8720" width="11.85546875" customWidth="1"/>
    <col min="8721" max="8721" width="14.7109375" customWidth="1"/>
    <col min="8722" max="8722" width="9" bestFit="1" customWidth="1"/>
    <col min="8963" max="8963" width="4.7109375" bestFit="1" customWidth="1"/>
    <col min="8964" max="8964" width="9.7109375" bestFit="1" customWidth="1"/>
    <col min="8965" max="8965" width="10" bestFit="1" customWidth="1"/>
    <col min="8966" max="8966" width="8.85546875" bestFit="1" customWidth="1"/>
    <col min="8967" max="8967" width="22.85546875" customWidth="1"/>
    <col min="8968" max="8968" width="59.7109375" bestFit="1" customWidth="1"/>
    <col min="8969" max="8969" width="57.85546875" bestFit="1" customWidth="1"/>
    <col min="8970" max="8970" width="35.28515625" bestFit="1" customWidth="1"/>
    <col min="8971" max="8971" width="28.140625" bestFit="1" customWidth="1"/>
    <col min="8972" max="8972" width="33.140625" bestFit="1" customWidth="1"/>
    <col min="8973" max="8973" width="26" bestFit="1" customWidth="1"/>
    <col min="8974" max="8974" width="19.140625" bestFit="1" customWidth="1"/>
    <col min="8975" max="8975" width="10.42578125" customWidth="1"/>
    <col min="8976" max="8976" width="11.85546875" customWidth="1"/>
    <col min="8977" max="8977" width="14.7109375" customWidth="1"/>
    <col min="8978" max="8978" width="9" bestFit="1" customWidth="1"/>
    <col min="9219" max="9219" width="4.7109375" bestFit="1" customWidth="1"/>
    <col min="9220" max="9220" width="9.7109375" bestFit="1" customWidth="1"/>
    <col min="9221" max="9221" width="10" bestFit="1" customWidth="1"/>
    <col min="9222" max="9222" width="8.85546875" bestFit="1" customWidth="1"/>
    <col min="9223" max="9223" width="22.85546875" customWidth="1"/>
    <col min="9224" max="9224" width="59.7109375" bestFit="1" customWidth="1"/>
    <col min="9225" max="9225" width="57.85546875" bestFit="1" customWidth="1"/>
    <col min="9226" max="9226" width="35.28515625" bestFit="1" customWidth="1"/>
    <col min="9227" max="9227" width="28.140625" bestFit="1" customWidth="1"/>
    <col min="9228" max="9228" width="33.140625" bestFit="1" customWidth="1"/>
    <col min="9229" max="9229" width="26" bestFit="1" customWidth="1"/>
    <col min="9230" max="9230" width="19.140625" bestFit="1" customWidth="1"/>
    <col min="9231" max="9231" width="10.42578125" customWidth="1"/>
    <col min="9232" max="9232" width="11.85546875" customWidth="1"/>
    <col min="9233" max="9233" width="14.7109375" customWidth="1"/>
    <col min="9234" max="9234" width="9" bestFit="1" customWidth="1"/>
    <col min="9475" max="9475" width="4.7109375" bestFit="1" customWidth="1"/>
    <col min="9476" max="9476" width="9.7109375" bestFit="1" customWidth="1"/>
    <col min="9477" max="9477" width="10" bestFit="1" customWidth="1"/>
    <col min="9478" max="9478" width="8.85546875" bestFit="1" customWidth="1"/>
    <col min="9479" max="9479" width="22.85546875" customWidth="1"/>
    <col min="9480" max="9480" width="59.7109375" bestFit="1" customWidth="1"/>
    <col min="9481" max="9481" width="57.85546875" bestFit="1" customWidth="1"/>
    <col min="9482" max="9482" width="35.28515625" bestFit="1" customWidth="1"/>
    <col min="9483" max="9483" width="28.140625" bestFit="1" customWidth="1"/>
    <col min="9484" max="9484" width="33.140625" bestFit="1" customWidth="1"/>
    <col min="9485" max="9485" width="26" bestFit="1" customWidth="1"/>
    <col min="9486" max="9486" width="19.140625" bestFit="1" customWidth="1"/>
    <col min="9487" max="9487" width="10.42578125" customWidth="1"/>
    <col min="9488" max="9488" width="11.85546875" customWidth="1"/>
    <col min="9489" max="9489" width="14.7109375" customWidth="1"/>
    <col min="9490" max="9490" width="9" bestFit="1" customWidth="1"/>
    <col min="9731" max="9731" width="4.7109375" bestFit="1" customWidth="1"/>
    <col min="9732" max="9732" width="9.7109375" bestFit="1" customWidth="1"/>
    <col min="9733" max="9733" width="10" bestFit="1" customWidth="1"/>
    <col min="9734" max="9734" width="8.85546875" bestFit="1" customWidth="1"/>
    <col min="9735" max="9735" width="22.85546875" customWidth="1"/>
    <col min="9736" max="9736" width="59.7109375" bestFit="1" customWidth="1"/>
    <col min="9737" max="9737" width="57.85546875" bestFit="1" customWidth="1"/>
    <col min="9738" max="9738" width="35.28515625" bestFit="1" customWidth="1"/>
    <col min="9739" max="9739" width="28.140625" bestFit="1" customWidth="1"/>
    <col min="9740" max="9740" width="33.140625" bestFit="1" customWidth="1"/>
    <col min="9741" max="9741" width="26" bestFit="1" customWidth="1"/>
    <col min="9742" max="9742" width="19.140625" bestFit="1" customWidth="1"/>
    <col min="9743" max="9743" width="10.42578125" customWidth="1"/>
    <col min="9744" max="9744" width="11.85546875" customWidth="1"/>
    <col min="9745" max="9745" width="14.7109375" customWidth="1"/>
    <col min="9746" max="9746" width="9" bestFit="1" customWidth="1"/>
    <col min="9987" max="9987" width="4.7109375" bestFit="1" customWidth="1"/>
    <col min="9988" max="9988" width="9.7109375" bestFit="1" customWidth="1"/>
    <col min="9989" max="9989" width="10" bestFit="1" customWidth="1"/>
    <col min="9990" max="9990" width="8.85546875" bestFit="1" customWidth="1"/>
    <col min="9991" max="9991" width="22.85546875" customWidth="1"/>
    <col min="9992" max="9992" width="59.7109375" bestFit="1" customWidth="1"/>
    <col min="9993" max="9993" width="57.85546875" bestFit="1" customWidth="1"/>
    <col min="9994" max="9994" width="35.28515625" bestFit="1" customWidth="1"/>
    <col min="9995" max="9995" width="28.140625" bestFit="1" customWidth="1"/>
    <col min="9996" max="9996" width="33.140625" bestFit="1" customWidth="1"/>
    <col min="9997" max="9997" width="26" bestFit="1" customWidth="1"/>
    <col min="9998" max="9998" width="19.140625" bestFit="1" customWidth="1"/>
    <col min="9999" max="9999" width="10.42578125" customWidth="1"/>
    <col min="10000" max="10000" width="11.85546875" customWidth="1"/>
    <col min="10001" max="10001" width="14.7109375" customWidth="1"/>
    <col min="10002" max="10002" width="9" bestFit="1" customWidth="1"/>
    <col min="10243" max="10243" width="4.7109375" bestFit="1" customWidth="1"/>
    <col min="10244" max="10244" width="9.7109375" bestFit="1" customWidth="1"/>
    <col min="10245" max="10245" width="10" bestFit="1" customWidth="1"/>
    <col min="10246" max="10246" width="8.85546875" bestFit="1" customWidth="1"/>
    <col min="10247" max="10247" width="22.85546875" customWidth="1"/>
    <col min="10248" max="10248" width="59.7109375" bestFit="1" customWidth="1"/>
    <col min="10249" max="10249" width="57.85546875" bestFit="1" customWidth="1"/>
    <col min="10250" max="10250" width="35.28515625" bestFit="1" customWidth="1"/>
    <col min="10251" max="10251" width="28.140625" bestFit="1" customWidth="1"/>
    <col min="10252" max="10252" width="33.140625" bestFit="1" customWidth="1"/>
    <col min="10253" max="10253" width="26" bestFit="1" customWidth="1"/>
    <col min="10254" max="10254" width="19.140625" bestFit="1" customWidth="1"/>
    <col min="10255" max="10255" width="10.42578125" customWidth="1"/>
    <col min="10256" max="10256" width="11.85546875" customWidth="1"/>
    <col min="10257" max="10257" width="14.7109375" customWidth="1"/>
    <col min="10258" max="10258" width="9" bestFit="1" customWidth="1"/>
    <col min="10499" max="10499" width="4.7109375" bestFit="1" customWidth="1"/>
    <col min="10500" max="10500" width="9.7109375" bestFit="1" customWidth="1"/>
    <col min="10501" max="10501" width="10" bestFit="1" customWidth="1"/>
    <col min="10502" max="10502" width="8.85546875" bestFit="1" customWidth="1"/>
    <col min="10503" max="10503" width="22.85546875" customWidth="1"/>
    <col min="10504" max="10504" width="59.7109375" bestFit="1" customWidth="1"/>
    <col min="10505" max="10505" width="57.85546875" bestFit="1" customWidth="1"/>
    <col min="10506" max="10506" width="35.28515625" bestFit="1" customWidth="1"/>
    <col min="10507" max="10507" width="28.140625" bestFit="1" customWidth="1"/>
    <col min="10508" max="10508" width="33.140625" bestFit="1" customWidth="1"/>
    <col min="10509" max="10509" width="26" bestFit="1" customWidth="1"/>
    <col min="10510" max="10510" width="19.140625" bestFit="1" customWidth="1"/>
    <col min="10511" max="10511" width="10.42578125" customWidth="1"/>
    <col min="10512" max="10512" width="11.85546875" customWidth="1"/>
    <col min="10513" max="10513" width="14.7109375" customWidth="1"/>
    <col min="10514" max="10514" width="9" bestFit="1" customWidth="1"/>
    <col min="10755" max="10755" width="4.7109375" bestFit="1" customWidth="1"/>
    <col min="10756" max="10756" width="9.7109375" bestFit="1" customWidth="1"/>
    <col min="10757" max="10757" width="10" bestFit="1" customWidth="1"/>
    <col min="10758" max="10758" width="8.85546875" bestFit="1" customWidth="1"/>
    <col min="10759" max="10759" width="22.85546875" customWidth="1"/>
    <col min="10760" max="10760" width="59.7109375" bestFit="1" customWidth="1"/>
    <col min="10761" max="10761" width="57.85546875" bestFit="1" customWidth="1"/>
    <col min="10762" max="10762" width="35.28515625" bestFit="1" customWidth="1"/>
    <col min="10763" max="10763" width="28.140625" bestFit="1" customWidth="1"/>
    <col min="10764" max="10764" width="33.140625" bestFit="1" customWidth="1"/>
    <col min="10765" max="10765" width="26" bestFit="1" customWidth="1"/>
    <col min="10766" max="10766" width="19.140625" bestFit="1" customWidth="1"/>
    <col min="10767" max="10767" width="10.42578125" customWidth="1"/>
    <col min="10768" max="10768" width="11.85546875" customWidth="1"/>
    <col min="10769" max="10769" width="14.7109375" customWidth="1"/>
    <col min="10770" max="10770" width="9" bestFit="1" customWidth="1"/>
    <col min="11011" max="11011" width="4.7109375" bestFit="1" customWidth="1"/>
    <col min="11012" max="11012" width="9.7109375" bestFit="1" customWidth="1"/>
    <col min="11013" max="11013" width="10" bestFit="1" customWidth="1"/>
    <col min="11014" max="11014" width="8.85546875" bestFit="1" customWidth="1"/>
    <col min="11015" max="11015" width="22.85546875" customWidth="1"/>
    <col min="11016" max="11016" width="59.7109375" bestFit="1" customWidth="1"/>
    <col min="11017" max="11017" width="57.85546875" bestFit="1" customWidth="1"/>
    <col min="11018" max="11018" width="35.28515625" bestFit="1" customWidth="1"/>
    <col min="11019" max="11019" width="28.140625" bestFit="1" customWidth="1"/>
    <col min="11020" max="11020" width="33.140625" bestFit="1" customWidth="1"/>
    <col min="11021" max="11021" width="26" bestFit="1" customWidth="1"/>
    <col min="11022" max="11022" width="19.140625" bestFit="1" customWidth="1"/>
    <col min="11023" max="11023" width="10.42578125" customWidth="1"/>
    <col min="11024" max="11024" width="11.85546875" customWidth="1"/>
    <col min="11025" max="11025" width="14.7109375" customWidth="1"/>
    <col min="11026" max="11026" width="9" bestFit="1" customWidth="1"/>
    <col min="11267" max="11267" width="4.7109375" bestFit="1" customWidth="1"/>
    <col min="11268" max="11268" width="9.7109375" bestFit="1" customWidth="1"/>
    <col min="11269" max="11269" width="10" bestFit="1" customWidth="1"/>
    <col min="11270" max="11270" width="8.85546875" bestFit="1" customWidth="1"/>
    <col min="11271" max="11271" width="22.85546875" customWidth="1"/>
    <col min="11272" max="11272" width="59.7109375" bestFit="1" customWidth="1"/>
    <col min="11273" max="11273" width="57.85546875" bestFit="1" customWidth="1"/>
    <col min="11274" max="11274" width="35.28515625" bestFit="1" customWidth="1"/>
    <col min="11275" max="11275" width="28.140625" bestFit="1" customWidth="1"/>
    <col min="11276" max="11276" width="33.140625" bestFit="1" customWidth="1"/>
    <col min="11277" max="11277" width="26" bestFit="1" customWidth="1"/>
    <col min="11278" max="11278" width="19.140625" bestFit="1" customWidth="1"/>
    <col min="11279" max="11279" width="10.42578125" customWidth="1"/>
    <col min="11280" max="11280" width="11.85546875" customWidth="1"/>
    <col min="11281" max="11281" width="14.7109375" customWidth="1"/>
    <col min="11282" max="11282" width="9" bestFit="1" customWidth="1"/>
    <col min="11523" max="11523" width="4.7109375" bestFit="1" customWidth="1"/>
    <col min="11524" max="11524" width="9.7109375" bestFit="1" customWidth="1"/>
    <col min="11525" max="11525" width="10" bestFit="1" customWidth="1"/>
    <col min="11526" max="11526" width="8.85546875" bestFit="1" customWidth="1"/>
    <col min="11527" max="11527" width="22.85546875" customWidth="1"/>
    <col min="11528" max="11528" width="59.7109375" bestFit="1" customWidth="1"/>
    <col min="11529" max="11529" width="57.85546875" bestFit="1" customWidth="1"/>
    <col min="11530" max="11530" width="35.28515625" bestFit="1" customWidth="1"/>
    <col min="11531" max="11531" width="28.140625" bestFit="1" customWidth="1"/>
    <col min="11532" max="11532" width="33.140625" bestFit="1" customWidth="1"/>
    <col min="11533" max="11533" width="26" bestFit="1" customWidth="1"/>
    <col min="11534" max="11534" width="19.140625" bestFit="1" customWidth="1"/>
    <col min="11535" max="11535" width="10.42578125" customWidth="1"/>
    <col min="11536" max="11536" width="11.85546875" customWidth="1"/>
    <col min="11537" max="11537" width="14.7109375" customWidth="1"/>
    <col min="11538" max="11538" width="9" bestFit="1" customWidth="1"/>
    <col min="11779" max="11779" width="4.7109375" bestFit="1" customWidth="1"/>
    <col min="11780" max="11780" width="9.7109375" bestFit="1" customWidth="1"/>
    <col min="11781" max="11781" width="10" bestFit="1" customWidth="1"/>
    <col min="11782" max="11782" width="8.85546875" bestFit="1" customWidth="1"/>
    <col min="11783" max="11783" width="22.85546875" customWidth="1"/>
    <col min="11784" max="11784" width="59.7109375" bestFit="1" customWidth="1"/>
    <col min="11785" max="11785" width="57.85546875" bestFit="1" customWidth="1"/>
    <col min="11786" max="11786" width="35.28515625" bestFit="1" customWidth="1"/>
    <col min="11787" max="11787" width="28.140625" bestFit="1" customWidth="1"/>
    <col min="11788" max="11788" width="33.140625" bestFit="1" customWidth="1"/>
    <col min="11789" max="11789" width="26" bestFit="1" customWidth="1"/>
    <col min="11790" max="11790" width="19.140625" bestFit="1" customWidth="1"/>
    <col min="11791" max="11791" width="10.42578125" customWidth="1"/>
    <col min="11792" max="11792" width="11.85546875" customWidth="1"/>
    <col min="11793" max="11793" width="14.7109375" customWidth="1"/>
    <col min="11794" max="11794" width="9" bestFit="1" customWidth="1"/>
    <col min="12035" max="12035" width="4.7109375" bestFit="1" customWidth="1"/>
    <col min="12036" max="12036" width="9.7109375" bestFit="1" customWidth="1"/>
    <col min="12037" max="12037" width="10" bestFit="1" customWidth="1"/>
    <col min="12038" max="12038" width="8.85546875" bestFit="1" customWidth="1"/>
    <col min="12039" max="12039" width="22.85546875" customWidth="1"/>
    <col min="12040" max="12040" width="59.7109375" bestFit="1" customWidth="1"/>
    <col min="12041" max="12041" width="57.85546875" bestFit="1" customWidth="1"/>
    <col min="12042" max="12042" width="35.28515625" bestFit="1" customWidth="1"/>
    <col min="12043" max="12043" width="28.140625" bestFit="1" customWidth="1"/>
    <col min="12044" max="12044" width="33.140625" bestFit="1" customWidth="1"/>
    <col min="12045" max="12045" width="26" bestFit="1" customWidth="1"/>
    <col min="12046" max="12046" width="19.140625" bestFit="1" customWidth="1"/>
    <col min="12047" max="12047" width="10.42578125" customWidth="1"/>
    <col min="12048" max="12048" width="11.85546875" customWidth="1"/>
    <col min="12049" max="12049" width="14.7109375" customWidth="1"/>
    <col min="12050" max="12050" width="9" bestFit="1" customWidth="1"/>
    <col min="12291" max="12291" width="4.7109375" bestFit="1" customWidth="1"/>
    <col min="12292" max="12292" width="9.7109375" bestFit="1" customWidth="1"/>
    <col min="12293" max="12293" width="10" bestFit="1" customWidth="1"/>
    <col min="12294" max="12294" width="8.85546875" bestFit="1" customWidth="1"/>
    <col min="12295" max="12295" width="22.85546875" customWidth="1"/>
    <col min="12296" max="12296" width="59.7109375" bestFit="1" customWidth="1"/>
    <col min="12297" max="12297" width="57.85546875" bestFit="1" customWidth="1"/>
    <col min="12298" max="12298" width="35.28515625" bestFit="1" customWidth="1"/>
    <col min="12299" max="12299" width="28.140625" bestFit="1" customWidth="1"/>
    <col min="12300" max="12300" width="33.140625" bestFit="1" customWidth="1"/>
    <col min="12301" max="12301" width="26" bestFit="1" customWidth="1"/>
    <col min="12302" max="12302" width="19.140625" bestFit="1" customWidth="1"/>
    <col min="12303" max="12303" width="10.42578125" customWidth="1"/>
    <col min="12304" max="12304" width="11.85546875" customWidth="1"/>
    <col min="12305" max="12305" width="14.7109375" customWidth="1"/>
    <col min="12306" max="12306" width="9" bestFit="1" customWidth="1"/>
    <col min="12547" max="12547" width="4.7109375" bestFit="1" customWidth="1"/>
    <col min="12548" max="12548" width="9.7109375" bestFit="1" customWidth="1"/>
    <col min="12549" max="12549" width="10" bestFit="1" customWidth="1"/>
    <col min="12550" max="12550" width="8.85546875" bestFit="1" customWidth="1"/>
    <col min="12551" max="12551" width="22.85546875" customWidth="1"/>
    <col min="12552" max="12552" width="59.7109375" bestFit="1" customWidth="1"/>
    <col min="12553" max="12553" width="57.85546875" bestFit="1" customWidth="1"/>
    <col min="12554" max="12554" width="35.28515625" bestFit="1" customWidth="1"/>
    <col min="12555" max="12555" width="28.140625" bestFit="1" customWidth="1"/>
    <col min="12556" max="12556" width="33.140625" bestFit="1" customWidth="1"/>
    <col min="12557" max="12557" width="26" bestFit="1" customWidth="1"/>
    <col min="12558" max="12558" width="19.140625" bestFit="1" customWidth="1"/>
    <col min="12559" max="12559" width="10.42578125" customWidth="1"/>
    <col min="12560" max="12560" width="11.85546875" customWidth="1"/>
    <col min="12561" max="12561" width="14.7109375" customWidth="1"/>
    <col min="12562" max="12562" width="9" bestFit="1" customWidth="1"/>
    <col min="12803" max="12803" width="4.7109375" bestFit="1" customWidth="1"/>
    <col min="12804" max="12804" width="9.7109375" bestFit="1" customWidth="1"/>
    <col min="12805" max="12805" width="10" bestFit="1" customWidth="1"/>
    <col min="12806" max="12806" width="8.85546875" bestFit="1" customWidth="1"/>
    <col min="12807" max="12807" width="22.85546875" customWidth="1"/>
    <col min="12808" max="12808" width="59.7109375" bestFit="1" customWidth="1"/>
    <col min="12809" max="12809" width="57.85546875" bestFit="1" customWidth="1"/>
    <col min="12810" max="12810" width="35.28515625" bestFit="1" customWidth="1"/>
    <col min="12811" max="12811" width="28.140625" bestFit="1" customWidth="1"/>
    <col min="12812" max="12812" width="33.140625" bestFit="1" customWidth="1"/>
    <col min="12813" max="12813" width="26" bestFit="1" customWidth="1"/>
    <col min="12814" max="12814" width="19.140625" bestFit="1" customWidth="1"/>
    <col min="12815" max="12815" width="10.42578125" customWidth="1"/>
    <col min="12816" max="12816" width="11.85546875" customWidth="1"/>
    <col min="12817" max="12817" width="14.7109375" customWidth="1"/>
    <col min="12818" max="12818" width="9" bestFit="1" customWidth="1"/>
    <col min="13059" max="13059" width="4.7109375" bestFit="1" customWidth="1"/>
    <col min="13060" max="13060" width="9.7109375" bestFit="1" customWidth="1"/>
    <col min="13061" max="13061" width="10" bestFit="1" customWidth="1"/>
    <col min="13062" max="13062" width="8.85546875" bestFit="1" customWidth="1"/>
    <col min="13063" max="13063" width="22.85546875" customWidth="1"/>
    <col min="13064" max="13064" width="59.7109375" bestFit="1" customWidth="1"/>
    <col min="13065" max="13065" width="57.85546875" bestFit="1" customWidth="1"/>
    <col min="13066" max="13066" width="35.28515625" bestFit="1" customWidth="1"/>
    <col min="13067" max="13067" width="28.140625" bestFit="1" customWidth="1"/>
    <col min="13068" max="13068" width="33.140625" bestFit="1" customWidth="1"/>
    <col min="13069" max="13069" width="26" bestFit="1" customWidth="1"/>
    <col min="13070" max="13070" width="19.140625" bestFit="1" customWidth="1"/>
    <col min="13071" max="13071" width="10.42578125" customWidth="1"/>
    <col min="13072" max="13072" width="11.85546875" customWidth="1"/>
    <col min="13073" max="13073" width="14.7109375" customWidth="1"/>
    <col min="13074" max="13074" width="9" bestFit="1" customWidth="1"/>
    <col min="13315" max="13315" width="4.7109375" bestFit="1" customWidth="1"/>
    <col min="13316" max="13316" width="9.7109375" bestFit="1" customWidth="1"/>
    <col min="13317" max="13317" width="10" bestFit="1" customWidth="1"/>
    <col min="13318" max="13318" width="8.85546875" bestFit="1" customWidth="1"/>
    <col min="13319" max="13319" width="22.85546875" customWidth="1"/>
    <col min="13320" max="13320" width="59.7109375" bestFit="1" customWidth="1"/>
    <col min="13321" max="13321" width="57.85546875" bestFit="1" customWidth="1"/>
    <col min="13322" max="13322" width="35.28515625" bestFit="1" customWidth="1"/>
    <col min="13323" max="13323" width="28.140625" bestFit="1" customWidth="1"/>
    <col min="13324" max="13324" width="33.140625" bestFit="1" customWidth="1"/>
    <col min="13325" max="13325" width="26" bestFit="1" customWidth="1"/>
    <col min="13326" max="13326" width="19.140625" bestFit="1" customWidth="1"/>
    <col min="13327" max="13327" width="10.42578125" customWidth="1"/>
    <col min="13328" max="13328" width="11.85546875" customWidth="1"/>
    <col min="13329" max="13329" width="14.7109375" customWidth="1"/>
    <col min="13330" max="13330" width="9" bestFit="1" customWidth="1"/>
    <col min="13571" max="13571" width="4.7109375" bestFit="1" customWidth="1"/>
    <col min="13572" max="13572" width="9.7109375" bestFit="1" customWidth="1"/>
    <col min="13573" max="13573" width="10" bestFit="1" customWidth="1"/>
    <col min="13574" max="13574" width="8.85546875" bestFit="1" customWidth="1"/>
    <col min="13575" max="13575" width="22.85546875" customWidth="1"/>
    <col min="13576" max="13576" width="59.7109375" bestFit="1" customWidth="1"/>
    <col min="13577" max="13577" width="57.85546875" bestFit="1" customWidth="1"/>
    <col min="13578" max="13578" width="35.28515625" bestFit="1" customWidth="1"/>
    <col min="13579" max="13579" width="28.140625" bestFit="1" customWidth="1"/>
    <col min="13580" max="13580" width="33.140625" bestFit="1" customWidth="1"/>
    <col min="13581" max="13581" width="26" bestFit="1" customWidth="1"/>
    <col min="13582" max="13582" width="19.140625" bestFit="1" customWidth="1"/>
    <col min="13583" max="13583" width="10.42578125" customWidth="1"/>
    <col min="13584" max="13584" width="11.85546875" customWidth="1"/>
    <col min="13585" max="13585" width="14.7109375" customWidth="1"/>
    <col min="13586" max="13586" width="9" bestFit="1" customWidth="1"/>
    <col min="13827" max="13827" width="4.7109375" bestFit="1" customWidth="1"/>
    <col min="13828" max="13828" width="9.7109375" bestFit="1" customWidth="1"/>
    <col min="13829" max="13829" width="10" bestFit="1" customWidth="1"/>
    <col min="13830" max="13830" width="8.85546875" bestFit="1" customWidth="1"/>
    <col min="13831" max="13831" width="22.85546875" customWidth="1"/>
    <col min="13832" max="13832" width="59.7109375" bestFit="1" customWidth="1"/>
    <col min="13833" max="13833" width="57.85546875" bestFit="1" customWidth="1"/>
    <col min="13834" max="13834" width="35.28515625" bestFit="1" customWidth="1"/>
    <col min="13835" max="13835" width="28.140625" bestFit="1" customWidth="1"/>
    <col min="13836" max="13836" width="33.140625" bestFit="1" customWidth="1"/>
    <col min="13837" max="13837" width="26" bestFit="1" customWidth="1"/>
    <col min="13838" max="13838" width="19.140625" bestFit="1" customWidth="1"/>
    <col min="13839" max="13839" width="10.42578125" customWidth="1"/>
    <col min="13840" max="13840" width="11.85546875" customWidth="1"/>
    <col min="13841" max="13841" width="14.7109375" customWidth="1"/>
    <col min="13842" max="13842" width="9" bestFit="1" customWidth="1"/>
    <col min="14083" max="14083" width="4.7109375" bestFit="1" customWidth="1"/>
    <col min="14084" max="14084" width="9.7109375" bestFit="1" customWidth="1"/>
    <col min="14085" max="14085" width="10" bestFit="1" customWidth="1"/>
    <col min="14086" max="14086" width="8.85546875" bestFit="1" customWidth="1"/>
    <col min="14087" max="14087" width="22.85546875" customWidth="1"/>
    <col min="14088" max="14088" width="59.7109375" bestFit="1" customWidth="1"/>
    <col min="14089" max="14089" width="57.85546875" bestFit="1" customWidth="1"/>
    <col min="14090" max="14090" width="35.28515625" bestFit="1" customWidth="1"/>
    <col min="14091" max="14091" width="28.140625" bestFit="1" customWidth="1"/>
    <col min="14092" max="14092" width="33.140625" bestFit="1" customWidth="1"/>
    <col min="14093" max="14093" width="26" bestFit="1" customWidth="1"/>
    <col min="14094" max="14094" width="19.140625" bestFit="1" customWidth="1"/>
    <col min="14095" max="14095" width="10.42578125" customWidth="1"/>
    <col min="14096" max="14096" width="11.85546875" customWidth="1"/>
    <col min="14097" max="14097" width="14.7109375" customWidth="1"/>
    <col min="14098" max="14098" width="9" bestFit="1" customWidth="1"/>
    <col min="14339" max="14339" width="4.7109375" bestFit="1" customWidth="1"/>
    <col min="14340" max="14340" width="9.7109375" bestFit="1" customWidth="1"/>
    <col min="14341" max="14341" width="10" bestFit="1" customWidth="1"/>
    <col min="14342" max="14342" width="8.85546875" bestFit="1" customWidth="1"/>
    <col min="14343" max="14343" width="22.85546875" customWidth="1"/>
    <col min="14344" max="14344" width="59.7109375" bestFit="1" customWidth="1"/>
    <col min="14345" max="14345" width="57.85546875" bestFit="1" customWidth="1"/>
    <col min="14346" max="14346" width="35.28515625" bestFit="1" customWidth="1"/>
    <col min="14347" max="14347" width="28.140625" bestFit="1" customWidth="1"/>
    <col min="14348" max="14348" width="33.140625" bestFit="1" customWidth="1"/>
    <col min="14349" max="14349" width="26" bestFit="1" customWidth="1"/>
    <col min="14350" max="14350" width="19.140625" bestFit="1" customWidth="1"/>
    <col min="14351" max="14351" width="10.42578125" customWidth="1"/>
    <col min="14352" max="14352" width="11.85546875" customWidth="1"/>
    <col min="14353" max="14353" width="14.7109375" customWidth="1"/>
    <col min="14354" max="14354" width="9" bestFit="1" customWidth="1"/>
    <col min="14595" max="14595" width="4.7109375" bestFit="1" customWidth="1"/>
    <col min="14596" max="14596" width="9.7109375" bestFit="1" customWidth="1"/>
    <col min="14597" max="14597" width="10" bestFit="1" customWidth="1"/>
    <col min="14598" max="14598" width="8.85546875" bestFit="1" customWidth="1"/>
    <col min="14599" max="14599" width="22.85546875" customWidth="1"/>
    <col min="14600" max="14600" width="59.7109375" bestFit="1" customWidth="1"/>
    <col min="14601" max="14601" width="57.85546875" bestFit="1" customWidth="1"/>
    <col min="14602" max="14602" width="35.28515625" bestFit="1" customWidth="1"/>
    <col min="14603" max="14603" width="28.140625" bestFit="1" customWidth="1"/>
    <col min="14604" max="14604" width="33.140625" bestFit="1" customWidth="1"/>
    <col min="14605" max="14605" width="26" bestFit="1" customWidth="1"/>
    <col min="14606" max="14606" width="19.140625" bestFit="1" customWidth="1"/>
    <col min="14607" max="14607" width="10.42578125" customWidth="1"/>
    <col min="14608" max="14608" width="11.85546875" customWidth="1"/>
    <col min="14609" max="14609" width="14.7109375" customWidth="1"/>
    <col min="14610" max="14610" width="9" bestFit="1" customWidth="1"/>
    <col min="14851" max="14851" width="4.7109375" bestFit="1" customWidth="1"/>
    <col min="14852" max="14852" width="9.7109375" bestFit="1" customWidth="1"/>
    <col min="14853" max="14853" width="10" bestFit="1" customWidth="1"/>
    <col min="14854" max="14854" width="8.85546875" bestFit="1" customWidth="1"/>
    <col min="14855" max="14855" width="22.85546875" customWidth="1"/>
    <col min="14856" max="14856" width="59.7109375" bestFit="1" customWidth="1"/>
    <col min="14857" max="14857" width="57.85546875" bestFit="1" customWidth="1"/>
    <col min="14858" max="14858" width="35.28515625" bestFit="1" customWidth="1"/>
    <col min="14859" max="14859" width="28.140625" bestFit="1" customWidth="1"/>
    <col min="14860" max="14860" width="33.140625" bestFit="1" customWidth="1"/>
    <col min="14861" max="14861" width="26" bestFit="1" customWidth="1"/>
    <col min="14862" max="14862" width="19.140625" bestFit="1" customWidth="1"/>
    <col min="14863" max="14863" width="10.42578125" customWidth="1"/>
    <col min="14864" max="14864" width="11.85546875" customWidth="1"/>
    <col min="14865" max="14865" width="14.7109375" customWidth="1"/>
    <col min="14866" max="14866" width="9" bestFit="1" customWidth="1"/>
    <col min="15107" max="15107" width="4.7109375" bestFit="1" customWidth="1"/>
    <col min="15108" max="15108" width="9.7109375" bestFit="1" customWidth="1"/>
    <col min="15109" max="15109" width="10" bestFit="1" customWidth="1"/>
    <col min="15110" max="15110" width="8.85546875" bestFit="1" customWidth="1"/>
    <col min="15111" max="15111" width="22.85546875" customWidth="1"/>
    <col min="15112" max="15112" width="59.7109375" bestFit="1" customWidth="1"/>
    <col min="15113" max="15113" width="57.85546875" bestFit="1" customWidth="1"/>
    <col min="15114" max="15114" width="35.28515625" bestFit="1" customWidth="1"/>
    <col min="15115" max="15115" width="28.140625" bestFit="1" customWidth="1"/>
    <col min="15116" max="15116" width="33.140625" bestFit="1" customWidth="1"/>
    <col min="15117" max="15117" width="26" bestFit="1" customWidth="1"/>
    <col min="15118" max="15118" width="19.140625" bestFit="1" customWidth="1"/>
    <col min="15119" max="15119" width="10.42578125" customWidth="1"/>
    <col min="15120" max="15120" width="11.85546875" customWidth="1"/>
    <col min="15121" max="15121" width="14.7109375" customWidth="1"/>
    <col min="15122" max="15122" width="9" bestFit="1" customWidth="1"/>
    <col min="15363" max="15363" width="4.7109375" bestFit="1" customWidth="1"/>
    <col min="15364" max="15364" width="9.7109375" bestFit="1" customWidth="1"/>
    <col min="15365" max="15365" width="10" bestFit="1" customWidth="1"/>
    <col min="15366" max="15366" width="8.85546875" bestFit="1" customWidth="1"/>
    <col min="15367" max="15367" width="22.85546875" customWidth="1"/>
    <col min="15368" max="15368" width="59.7109375" bestFit="1" customWidth="1"/>
    <col min="15369" max="15369" width="57.85546875" bestFit="1" customWidth="1"/>
    <col min="15370" max="15370" width="35.28515625" bestFit="1" customWidth="1"/>
    <col min="15371" max="15371" width="28.140625" bestFit="1" customWidth="1"/>
    <col min="15372" max="15372" width="33.140625" bestFit="1" customWidth="1"/>
    <col min="15373" max="15373" width="26" bestFit="1" customWidth="1"/>
    <col min="15374" max="15374" width="19.140625" bestFit="1" customWidth="1"/>
    <col min="15375" max="15375" width="10.42578125" customWidth="1"/>
    <col min="15376" max="15376" width="11.85546875" customWidth="1"/>
    <col min="15377" max="15377" width="14.7109375" customWidth="1"/>
    <col min="15378" max="15378" width="9" bestFit="1" customWidth="1"/>
    <col min="15619" max="15619" width="4.7109375" bestFit="1" customWidth="1"/>
    <col min="15620" max="15620" width="9.7109375" bestFit="1" customWidth="1"/>
    <col min="15621" max="15621" width="10" bestFit="1" customWidth="1"/>
    <col min="15622" max="15622" width="8.85546875" bestFit="1" customWidth="1"/>
    <col min="15623" max="15623" width="22.85546875" customWidth="1"/>
    <col min="15624" max="15624" width="59.7109375" bestFit="1" customWidth="1"/>
    <col min="15625" max="15625" width="57.85546875" bestFit="1" customWidth="1"/>
    <col min="15626" max="15626" width="35.28515625" bestFit="1" customWidth="1"/>
    <col min="15627" max="15627" width="28.140625" bestFit="1" customWidth="1"/>
    <col min="15628" max="15628" width="33.140625" bestFit="1" customWidth="1"/>
    <col min="15629" max="15629" width="26" bestFit="1" customWidth="1"/>
    <col min="15630" max="15630" width="19.140625" bestFit="1" customWidth="1"/>
    <col min="15631" max="15631" width="10.42578125" customWidth="1"/>
    <col min="15632" max="15632" width="11.85546875" customWidth="1"/>
    <col min="15633" max="15633" width="14.7109375" customWidth="1"/>
    <col min="15634" max="15634" width="9" bestFit="1" customWidth="1"/>
    <col min="15875" max="15875" width="4.7109375" bestFit="1" customWidth="1"/>
    <col min="15876" max="15876" width="9.7109375" bestFit="1" customWidth="1"/>
    <col min="15877" max="15877" width="10" bestFit="1" customWidth="1"/>
    <col min="15878" max="15878" width="8.85546875" bestFit="1" customWidth="1"/>
    <col min="15879" max="15879" width="22.85546875" customWidth="1"/>
    <col min="15880" max="15880" width="59.7109375" bestFit="1" customWidth="1"/>
    <col min="15881" max="15881" width="57.85546875" bestFit="1" customWidth="1"/>
    <col min="15882" max="15882" width="35.28515625" bestFit="1" customWidth="1"/>
    <col min="15883" max="15883" width="28.140625" bestFit="1" customWidth="1"/>
    <col min="15884" max="15884" width="33.140625" bestFit="1" customWidth="1"/>
    <col min="15885" max="15885" width="26" bestFit="1" customWidth="1"/>
    <col min="15886" max="15886" width="19.140625" bestFit="1" customWidth="1"/>
    <col min="15887" max="15887" width="10.42578125" customWidth="1"/>
    <col min="15888" max="15888" width="11.85546875" customWidth="1"/>
    <col min="15889" max="15889" width="14.7109375" customWidth="1"/>
    <col min="15890" max="15890" width="9" bestFit="1" customWidth="1"/>
    <col min="16131" max="16131" width="4.7109375" bestFit="1" customWidth="1"/>
    <col min="16132" max="16132" width="9.7109375" bestFit="1" customWidth="1"/>
    <col min="16133" max="16133" width="10" bestFit="1" customWidth="1"/>
    <col min="16134" max="16134" width="8.85546875" bestFit="1" customWidth="1"/>
    <col min="16135" max="16135" width="22.85546875" customWidth="1"/>
    <col min="16136" max="16136" width="59.7109375" bestFit="1" customWidth="1"/>
    <col min="16137" max="16137" width="57.85546875" bestFit="1" customWidth="1"/>
    <col min="16138" max="16138" width="35.28515625" bestFit="1" customWidth="1"/>
    <col min="16139" max="16139" width="28.140625" bestFit="1" customWidth="1"/>
    <col min="16140" max="16140" width="33.140625" bestFit="1" customWidth="1"/>
    <col min="16141" max="16141" width="26" bestFit="1" customWidth="1"/>
    <col min="16142" max="16142" width="19.140625" bestFit="1" customWidth="1"/>
    <col min="16143" max="16143" width="10.42578125" customWidth="1"/>
    <col min="16144" max="16144" width="11.85546875" customWidth="1"/>
    <col min="16145" max="16145" width="14.7109375" customWidth="1"/>
    <col min="16146" max="16146" width="9" bestFit="1" customWidth="1"/>
  </cols>
  <sheetData>
    <row r="2" spans="1:19" ht="18.75" x14ac:dyDescent="0.3">
      <c r="A2" s="1" t="s">
        <v>0</v>
      </c>
    </row>
    <row r="4" spans="1:19" s="10" customFormat="1" ht="52.5" customHeight="1" x14ac:dyDescent="0.25">
      <c r="A4" s="3" t="s">
        <v>1</v>
      </c>
      <c r="B4" s="4" t="s">
        <v>2</v>
      </c>
      <c r="C4" s="4" t="s">
        <v>3</v>
      </c>
      <c r="D4" s="4" t="s">
        <v>4</v>
      </c>
      <c r="E4" s="3" t="s">
        <v>5</v>
      </c>
      <c r="F4" s="3" t="s">
        <v>6</v>
      </c>
      <c r="G4" s="3" t="s">
        <v>7</v>
      </c>
      <c r="H4" s="5" t="s">
        <v>8</v>
      </c>
      <c r="I4" s="5"/>
      <c r="J4" s="3" t="s">
        <v>9</v>
      </c>
      <c r="K4" s="6" t="s">
        <v>10</v>
      </c>
      <c r="L4" s="7"/>
      <c r="M4" s="8" t="s">
        <v>11</v>
      </c>
      <c r="N4" s="8"/>
      <c r="O4" s="8" t="s">
        <v>12</v>
      </c>
      <c r="P4" s="8"/>
      <c r="Q4" s="3" t="s">
        <v>13</v>
      </c>
      <c r="R4" s="4" t="s">
        <v>14</v>
      </c>
      <c r="S4" s="9"/>
    </row>
    <row r="5" spans="1:19" s="10" customFormat="1" x14ac:dyDescent="0.2">
      <c r="A5" s="11"/>
      <c r="B5" s="12"/>
      <c r="C5" s="12"/>
      <c r="D5" s="12"/>
      <c r="E5" s="11"/>
      <c r="F5" s="11"/>
      <c r="G5" s="11"/>
      <c r="H5" s="13" t="s">
        <v>15</v>
      </c>
      <c r="I5" s="13" t="s">
        <v>16</v>
      </c>
      <c r="J5" s="11"/>
      <c r="K5" s="14">
        <v>2020</v>
      </c>
      <c r="L5" s="14">
        <v>2021</v>
      </c>
      <c r="M5" s="15">
        <v>2020</v>
      </c>
      <c r="N5" s="15">
        <v>2021</v>
      </c>
      <c r="O5" s="15">
        <v>2020</v>
      </c>
      <c r="P5" s="15">
        <v>2021</v>
      </c>
      <c r="Q5" s="11"/>
      <c r="R5" s="12"/>
      <c r="S5" s="9"/>
    </row>
    <row r="6" spans="1:19" s="10" customFormat="1" x14ac:dyDescent="0.2">
      <c r="A6" s="16" t="s">
        <v>17</v>
      </c>
      <c r="B6" s="13" t="s">
        <v>18</v>
      </c>
      <c r="C6" s="13" t="s">
        <v>19</v>
      </c>
      <c r="D6" s="13" t="s">
        <v>20</v>
      </c>
      <c r="E6" s="16" t="s">
        <v>21</v>
      </c>
      <c r="F6" s="16" t="s">
        <v>22</v>
      </c>
      <c r="G6" s="16" t="s">
        <v>23</v>
      </c>
      <c r="H6" s="13" t="s">
        <v>24</v>
      </c>
      <c r="I6" s="13" t="s">
        <v>25</v>
      </c>
      <c r="J6" s="16" t="s">
        <v>26</v>
      </c>
      <c r="K6" s="14" t="s">
        <v>27</v>
      </c>
      <c r="L6" s="14" t="s">
        <v>28</v>
      </c>
      <c r="M6" s="17" t="s">
        <v>29</v>
      </c>
      <c r="N6" s="17" t="s">
        <v>30</v>
      </c>
      <c r="O6" s="17" t="s">
        <v>31</v>
      </c>
      <c r="P6" s="17" t="s">
        <v>32</v>
      </c>
      <c r="Q6" s="16" t="s">
        <v>33</v>
      </c>
      <c r="R6" s="13" t="s">
        <v>34</v>
      </c>
      <c r="S6" s="9"/>
    </row>
    <row r="7" spans="1:19" s="24" customFormat="1" ht="108" x14ac:dyDescent="0.25">
      <c r="A7" s="18">
        <v>1</v>
      </c>
      <c r="B7" s="18">
        <v>2</v>
      </c>
      <c r="C7" s="18">
        <v>2</v>
      </c>
      <c r="D7" s="19">
        <v>3</v>
      </c>
      <c r="E7" s="19" t="s">
        <v>35</v>
      </c>
      <c r="F7" s="19" t="s">
        <v>36</v>
      </c>
      <c r="G7" s="19" t="s">
        <v>37</v>
      </c>
      <c r="H7" s="19" t="s">
        <v>38</v>
      </c>
      <c r="I7" s="20" t="s">
        <v>39</v>
      </c>
      <c r="J7" s="19" t="s">
        <v>40</v>
      </c>
      <c r="K7" s="21" t="s">
        <v>41</v>
      </c>
      <c r="L7" s="21"/>
      <c r="M7" s="22">
        <v>14756.1</v>
      </c>
      <c r="N7" s="22"/>
      <c r="O7" s="22">
        <v>12000</v>
      </c>
      <c r="P7" s="22"/>
      <c r="Q7" s="19" t="s">
        <v>42</v>
      </c>
      <c r="R7" s="19" t="s">
        <v>43</v>
      </c>
      <c r="S7" s="23"/>
    </row>
    <row r="8" spans="1:19" s="24" customFormat="1" ht="132" x14ac:dyDescent="0.25">
      <c r="A8" s="18">
        <v>2</v>
      </c>
      <c r="B8" s="18">
        <v>6</v>
      </c>
      <c r="C8" s="18">
        <v>5</v>
      </c>
      <c r="D8" s="19">
        <v>4</v>
      </c>
      <c r="E8" s="19" t="s">
        <v>44</v>
      </c>
      <c r="F8" s="19" t="s">
        <v>45</v>
      </c>
      <c r="G8" s="19" t="s">
        <v>46</v>
      </c>
      <c r="H8" s="19" t="s">
        <v>47</v>
      </c>
      <c r="I8" s="20" t="s">
        <v>48</v>
      </c>
      <c r="J8" s="19" t="s">
        <v>49</v>
      </c>
      <c r="K8" s="21" t="s">
        <v>41</v>
      </c>
      <c r="L8" s="21"/>
      <c r="M8" s="22">
        <v>21925.41</v>
      </c>
      <c r="N8" s="22"/>
      <c r="O8" s="22">
        <v>21925.41</v>
      </c>
      <c r="P8" s="22"/>
      <c r="Q8" s="19" t="s">
        <v>50</v>
      </c>
      <c r="R8" s="19" t="s">
        <v>51</v>
      </c>
      <c r="S8" s="23"/>
    </row>
    <row r="9" spans="1:19" s="24" customFormat="1" ht="192" x14ac:dyDescent="0.25">
      <c r="A9" s="18">
        <v>3</v>
      </c>
      <c r="B9" s="18">
        <v>1</v>
      </c>
      <c r="C9" s="18">
        <v>1</v>
      </c>
      <c r="D9" s="19">
        <v>6</v>
      </c>
      <c r="E9" s="19" t="s">
        <v>52</v>
      </c>
      <c r="F9" s="19" t="s">
        <v>53</v>
      </c>
      <c r="G9" s="19" t="s">
        <v>54</v>
      </c>
      <c r="H9" s="19" t="s">
        <v>55</v>
      </c>
      <c r="I9" s="20" t="s">
        <v>56</v>
      </c>
      <c r="J9" s="19" t="s">
        <v>57</v>
      </c>
      <c r="K9" s="21" t="s">
        <v>58</v>
      </c>
      <c r="L9" s="21"/>
      <c r="M9" s="22">
        <v>9512.23</v>
      </c>
      <c r="N9" s="22"/>
      <c r="O9" s="22">
        <v>7768.43</v>
      </c>
      <c r="P9" s="22"/>
      <c r="Q9" s="19" t="s">
        <v>42</v>
      </c>
      <c r="R9" s="19" t="s">
        <v>43</v>
      </c>
      <c r="S9" s="23"/>
    </row>
    <row r="10" spans="1:19" s="24" customFormat="1" ht="144" x14ac:dyDescent="0.25">
      <c r="A10" s="18">
        <v>4</v>
      </c>
      <c r="B10" s="18">
        <v>1</v>
      </c>
      <c r="C10" s="18">
        <v>1</v>
      </c>
      <c r="D10" s="19">
        <v>6</v>
      </c>
      <c r="E10" s="19" t="s">
        <v>59</v>
      </c>
      <c r="F10" s="19" t="s">
        <v>60</v>
      </c>
      <c r="G10" s="19" t="s">
        <v>61</v>
      </c>
      <c r="H10" s="19" t="s">
        <v>62</v>
      </c>
      <c r="I10" s="20" t="s">
        <v>63</v>
      </c>
      <c r="J10" s="19" t="s">
        <v>64</v>
      </c>
      <c r="K10" s="21" t="s">
        <v>41</v>
      </c>
      <c r="L10" s="21"/>
      <c r="M10" s="22">
        <v>6299.43</v>
      </c>
      <c r="N10" s="22"/>
      <c r="O10" s="22">
        <v>5456.91</v>
      </c>
      <c r="P10" s="22"/>
      <c r="Q10" s="19" t="s">
        <v>65</v>
      </c>
      <c r="R10" s="19" t="s">
        <v>66</v>
      </c>
      <c r="S10" s="23"/>
    </row>
    <row r="11" spans="1:19" s="24" customFormat="1" ht="84" x14ac:dyDescent="0.25">
      <c r="A11" s="18">
        <v>5</v>
      </c>
      <c r="B11" s="18">
        <v>6</v>
      </c>
      <c r="C11" s="18">
        <v>1</v>
      </c>
      <c r="D11" s="19">
        <v>6</v>
      </c>
      <c r="E11" s="19" t="s">
        <v>67</v>
      </c>
      <c r="F11" s="19" t="s">
        <v>68</v>
      </c>
      <c r="G11" s="19" t="s">
        <v>69</v>
      </c>
      <c r="H11" s="19" t="s">
        <v>70</v>
      </c>
      <c r="I11" s="20" t="s">
        <v>71</v>
      </c>
      <c r="J11" s="19" t="s">
        <v>72</v>
      </c>
      <c r="K11" s="21" t="s">
        <v>41</v>
      </c>
      <c r="L11" s="21"/>
      <c r="M11" s="22">
        <v>25110.53</v>
      </c>
      <c r="N11" s="22"/>
      <c r="O11" s="22">
        <v>20030</v>
      </c>
      <c r="P11" s="22"/>
      <c r="Q11" s="19" t="s">
        <v>73</v>
      </c>
      <c r="R11" s="19" t="s">
        <v>74</v>
      </c>
      <c r="S11" s="23"/>
    </row>
    <row r="12" spans="1:19" s="24" customFormat="1" ht="144" x14ac:dyDescent="0.25">
      <c r="A12" s="18">
        <v>6</v>
      </c>
      <c r="B12" s="18">
        <v>1</v>
      </c>
      <c r="C12" s="18">
        <v>1</v>
      </c>
      <c r="D12" s="19">
        <v>6</v>
      </c>
      <c r="E12" s="19" t="s">
        <v>75</v>
      </c>
      <c r="F12" s="19" t="s">
        <v>76</v>
      </c>
      <c r="G12" s="19" t="s">
        <v>77</v>
      </c>
      <c r="H12" s="19" t="s">
        <v>78</v>
      </c>
      <c r="I12" s="20" t="s">
        <v>79</v>
      </c>
      <c r="J12" s="19" t="s">
        <v>80</v>
      </c>
      <c r="K12" s="21" t="s">
        <v>81</v>
      </c>
      <c r="L12" s="21"/>
      <c r="M12" s="22">
        <v>17952.43</v>
      </c>
      <c r="N12" s="22"/>
      <c r="O12" s="22">
        <v>15059.76</v>
      </c>
      <c r="P12" s="22"/>
      <c r="Q12" s="19" t="s">
        <v>82</v>
      </c>
      <c r="R12" s="19" t="s">
        <v>83</v>
      </c>
      <c r="S12" s="23"/>
    </row>
    <row r="13" spans="1:19" s="24" customFormat="1" ht="144" x14ac:dyDescent="0.25">
      <c r="A13" s="18">
        <v>7</v>
      </c>
      <c r="B13" s="18">
        <v>1</v>
      </c>
      <c r="C13" s="18">
        <v>1</v>
      </c>
      <c r="D13" s="19">
        <v>6</v>
      </c>
      <c r="E13" s="19" t="s">
        <v>84</v>
      </c>
      <c r="F13" s="19" t="s">
        <v>85</v>
      </c>
      <c r="G13" s="19" t="s">
        <v>86</v>
      </c>
      <c r="H13" s="19" t="s">
        <v>55</v>
      </c>
      <c r="I13" s="20" t="s">
        <v>87</v>
      </c>
      <c r="J13" s="19" t="s">
        <v>57</v>
      </c>
      <c r="K13" s="21" t="s">
        <v>81</v>
      </c>
      <c r="L13" s="21"/>
      <c r="M13" s="22">
        <v>36546.79</v>
      </c>
      <c r="N13" s="22"/>
      <c r="O13" s="22">
        <v>32446.799999999999</v>
      </c>
      <c r="P13" s="22"/>
      <c r="Q13" s="19" t="s">
        <v>88</v>
      </c>
      <c r="R13" s="19" t="s">
        <v>89</v>
      </c>
      <c r="S13" s="23"/>
    </row>
    <row r="14" spans="1:19" s="24" customFormat="1" ht="120" x14ac:dyDescent="0.25">
      <c r="A14" s="18">
        <v>8</v>
      </c>
      <c r="B14" s="18">
        <v>6</v>
      </c>
      <c r="C14" s="18">
        <v>1</v>
      </c>
      <c r="D14" s="19">
        <v>13</v>
      </c>
      <c r="E14" s="19" t="s">
        <v>90</v>
      </c>
      <c r="F14" s="19" t="s">
        <v>91</v>
      </c>
      <c r="G14" s="19" t="s">
        <v>92</v>
      </c>
      <c r="H14" s="19" t="s">
        <v>93</v>
      </c>
      <c r="I14" s="20" t="s">
        <v>94</v>
      </c>
      <c r="J14" s="19" t="s">
        <v>95</v>
      </c>
      <c r="K14" s="21" t="s">
        <v>96</v>
      </c>
      <c r="L14" s="21"/>
      <c r="M14" s="22">
        <v>38482.769999999997</v>
      </c>
      <c r="N14" s="22"/>
      <c r="O14" s="22">
        <v>34282.769999999997</v>
      </c>
      <c r="P14" s="22"/>
      <c r="Q14" s="19" t="s">
        <v>97</v>
      </c>
      <c r="R14" s="19" t="s">
        <v>98</v>
      </c>
      <c r="S14" s="23"/>
    </row>
    <row r="15" spans="1:19" s="24" customFormat="1" ht="132" x14ac:dyDescent="0.25">
      <c r="A15" s="18">
        <v>9</v>
      </c>
      <c r="B15" s="18">
        <v>6</v>
      </c>
      <c r="C15" s="18">
        <v>1</v>
      </c>
      <c r="D15" s="19">
        <v>13</v>
      </c>
      <c r="E15" s="19" t="s">
        <v>99</v>
      </c>
      <c r="F15" s="19" t="s">
        <v>100</v>
      </c>
      <c r="G15" s="19" t="s">
        <v>101</v>
      </c>
      <c r="H15" s="19" t="s">
        <v>102</v>
      </c>
      <c r="I15" s="20" t="s">
        <v>103</v>
      </c>
      <c r="J15" s="19" t="s">
        <v>104</v>
      </c>
      <c r="K15" s="21" t="s">
        <v>41</v>
      </c>
      <c r="L15" s="21"/>
      <c r="M15" s="22">
        <v>18655.5</v>
      </c>
      <c r="N15" s="22"/>
      <c r="O15" s="22">
        <v>14275.5</v>
      </c>
      <c r="P15" s="22"/>
      <c r="Q15" s="19" t="s">
        <v>105</v>
      </c>
      <c r="R15" s="19" t="s">
        <v>106</v>
      </c>
      <c r="S15" s="23"/>
    </row>
    <row r="16" spans="1:19" s="24" customFormat="1" ht="60" x14ac:dyDescent="0.25">
      <c r="A16" s="18">
        <v>10</v>
      </c>
      <c r="B16" s="18">
        <v>6</v>
      </c>
      <c r="C16" s="18">
        <v>5</v>
      </c>
      <c r="D16" s="19">
        <v>11</v>
      </c>
      <c r="E16" s="19" t="s">
        <v>107</v>
      </c>
      <c r="F16" s="19" t="s">
        <v>108</v>
      </c>
      <c r="G16" s="19" t="s">
        <v>37</v>
      </c>
      <c r="H16" s="19" t="s">
        <v>38</v>
      </c>
      <c r="I16" s="20" t="s">
        <v>109</v>
      </c>
      <c r="J16" s="19" t="s">
        <v>110</v>
      </c>
      <c r="K16" s="21" t="s">
        <v>111</v>
      </c>
      <c r="L16" s="21"/>
      <c r="M16" s="22">
        <v>12970</v>
      </c>
      <c r="N16" s="22"/>
      <c r="O16" s="22">
        <v>11680</v>
      </c>
      <c r="P16" s="22"/>
      <c r="Q16" s="19" t="s">
        <v>112</v>
      </c>
      <c r="R16" s="19" t="s">
        <v>113</v>
      </c>
      <c r="S16" s="23"/>
    </row>
    <row r="17" spans="1:19" s="24" customFormat="1" ht="48" x14ac:dyDescent="0.25">
      <c r="A17" s="18">
        <v>11</v>
      </c>
      <c r="B17" s="18">
        <v>6</v>
      </c>
      <c r="C17" s="18">
        <v>5</v>
      </c>
      <c r="D17" s="19">
        <v>11</v>
      </c>
      <c r="E17" s="19" t="s">
        <v>114</v>
      </c>
      <c r="F17" s="19" t="s">
        <v>115</v>
      </c>
      <c r="G17" s="19" t="s">
        <v>116</v>
      </c>
      <c r="H17" s="19" t="s">
        <v>117</v>
      </c>
      <c r="I17" s="20" t="s">
        <v>118</v>
      </c>
      <c r="J17" s="19" t="s">
        <v>119</v>
      </c>
      <c r="K17" s="21" t="s">
        <v>120</v>
      </c>
      <c r="L17" s="21"/>
      <c r="M17" s="22">
        <v>9589.4500000000007</v>
      </c>
      <c r="N17" s="22"/>
      <c r="O17" s="22">
        <v>8200</v>
      </c>
      <c r="P17" s="22"/>
      <c r="Q17" s="19" t="s">
        <v>121</v>
      </c>
      <c r="R17" s="19" t="s">
        <v>122</v>
      </c>
      <c r="S17" s="23"/>
    </row>
    <row r="18" spans="1:19" s="24" customFormat="1" ht="60" x14ac:dyDescent="0.25">
      <c r="A18" s="18">
        <v>12</v>
      </c>
      <c r="B18" s="18">
        <v>6</v>
      </c>
      <c r="C18" s="18">
        <v>5</v>
      </c>
      <c r="D18" s="19">
        <v>11</v>
      </c>
      <c r="E18" s="19" t="s">
        <v>123</v>
      </c>
      <c r="F18" s="19" t="s">
        <v>124</v>
      </c>
      <c r="G18" s="19" t="s">
        <v>125</v>
      </c>
      <c r="H18" s="19" t="s">
        <v>126</v>
      </c>
      <c r="I18" s="20" t="s">
        <v>127</v>
      </c>
      <c r="J18" s="19" t="s">
        <v>119</v>
      </c>
      <c r="K18" s="21" t="s">
        <v>41</v>
      </c>
      <c r="L18" s="21"/>
      <c r="M18" s="22">
        <v>25699.37</v>
      </c>
      <c r="N18" s="22"/>
      <c r="O18" s="22">
        <v>20662.14</v>
      </c>
      <c r="P18" s="22"/>
      <c r="Q18" s="19" t="s">
        <v>73</v>
      </c>
      <c r="R18" s="19" t="s">
        <v>74</v>
      </c>
      <c r="S18" s="23"/>
    </row>
    <row r="19" spans="1:19" s="24" customFormat="1" ht="96" x14ac:dyDescent="0.25">
      <c r="A19" s="18">
        <v>13</v>
      </c>
      <c r="B19" s="18">
        <v>6</v>
      </c>
      <c r="C19" s="18">
        <v>3</v>
      </c>
      <c r="D19" s="19">
        <v>13</v>
      </c>
      <c r="E19" s="19" t="s">
        <v>128</v>
      </c>
      <c r="F19" s="19" t="s">
        <v>129</v>
      </c>
      <c r="G19" s="19" t="s">
        <v>37</v>
      </c>
      <c r="H19" s="19" t="s">
        <v>130</v>
      </c>
      <c r="I19" s="20" t="s">
        <v>131</v>
      </c>
      <c r="J19" s="19" t="s">
        <v>132</v>
      </c>
      <c r="K19" s="21" t="s">
        <v>120</v>
      </c>
      <c r="L19" s="21"/>
      <c r="M19" s="22">
        <v>13103</v>
      </c>
      <c r="N19" s="22"/>
      <c r="O19" s="22">
        <v>11994</v>
      </c>
      <c r="P19" s="22"/>
      <c r="Q19" s="19" t="s">
        <v>42</v>
      </c>
      <c r="R19" s="19" t="s">
        <v>43</v>
      </c>
      <c r="S19" s="23"/>
    </row>
    <row r="20" spans="1:19" s="24" customFormat="1" ht="180" x14ac:dyDescent="0.25">
      <c r="A20" s="25">
        <v>14</v>
      </c>
      <c r="B20" s="25">
        <v>5</v>
      </c>
      <c r="C20" s="25">
        <v>1</v>
      </c>
      <c r="D20" s="26">
        <v>3</v>
      </c>
      <c r="E20" s="26" t="s">
        <v>133</v>
      </c>
      <c r="F20" s="26" t="s">
        <v>134</v>
      </c>
      <c r="G20" s="26" t="s">
        <v>135</v>
      </c>
      <c r="H20" s="26" t="s">
        <v>136</v>
      </c>
      <c r="I20" s="27" t="s">
        <v>137</v>
      </c>
      <c r="J20" s="26" t="s">
        <v>138</v>
      </c>
      <c r="K20" s="21"/>
      <c r="L20" s="21" t="s">
        <v>81</v>
      </c>
      <c r="M20" s="28"/>
      <c r="N20" s="28">
        <v>29410</v>
      </c>
      <c r="O20" s="28"/>
      <c r="P20" s="28">
        <v>25210</v>
      </c>
      <c r="Q20" s="19" t="s">
        <v>88</v>
      </c>
      <c r="R20" s="26" t="s">
        <v>139</v>
      </c>
      <c r="S20" s="23"/>
    </row>
    <row r="21" spans="1:19" ht="108" x14ac:dyDescent="0.25">
      <c r="A21" s="25">
        <v>15</v>
      </c>
      <c r="B21" s="25">
        <v>2</v>
      </c>
      <c r="C21" s="25">
        <v>2</v>
      </c>
      <c r="D21" s="26">
        <v>3</v>
      </c>
      <c r="E21" s="26" t="s">
        <v>140</v>
      </c>
      <c r="F21" s="26" t="s">
        <v>36</v>
      </c>
      <c r="G21" s="26" t="s">
        <v>37</v>
      </c>
      <c r="H21" s="26" t="s">
        <v>38</v>
      </c>
      <c r="I21" s="27" t="s">
        <v>141</v>
      </c>
      <c r="J21" s="26" t="s">
        <v>40</v>
      </c>
      <c r="K21" s="29"/>
      <c r="L21" s="29" t="s">
        <v>142</v>
      </c>
      <c r="M21" s="28"/>
      <c r="N21" s="28">
        <v>14756.1</v>
      </c>
      <c r="O21" s="28"/>
      <c r="P21" s="28">
        <v>12000</v>
      </c>
      <c r="Q21" s="26" t="s">
        <v>42</v>
      </c>
      <c r="R21" s="26" t="s">
        <v>43</v>
      </c>
    </row>
    <row r="22" spans="1:19" ht="192" x14ac:dyDescent="0.25">
      <c r="A22" s="25">
        <v>16</v>
      </c>
      <c r="B22" s="25">
        <v>6</v>
      </c>
      <c r="C22" s="25">
        <v>5</v>
      </c>
      <c r="D22" s="26">
        <v>4</v>
      </c>
      <c r="E22" s="26" t="s">
        <v>143</v>
      </c>
      <c r="F22" s="26" t="s">
        <v>144</v>
      </c>
      <c r="G22" s="26" t="s">
        <v>46</v>
      </c>
      <c r="H22" s="26" t="s">
        <v>145</v>
      </c>
      <c r="I22" s="27" t="s">
        <v>146</v>
      </c>
      <c r="J22" s="26" t="s">
        <v>49</v>
      </c>
      <c r="K22" s="29"/>
      <c r="L22" s="29" t="s">
        <v>120</v>
      </c>
      <c r="M22" s="28"/>
      <c r="N22" s="28">
        <v>19920.099999999999</v>
      </c>
      <c r="O22" s="28"/>
      <c r="P22" s="28">
        <v>19920.099999999999</v>
      </c>
      <c r="Q22" s="26" t="s">
        <v>147</v>
      </c>
      <c r="R22" s="26" t="s">
        <v>148</v>
      </c>
    </row>
    <row r="23" spans="1:19" ht="192" x14ac:dyDescent="0.25">
      <c r="A23" s="25">
        <v>17</v>
      </c>
      <c r="B23" s="25">
        <v>6</v>
      </c>
      <c r="C23" s="25">
        <v>5</v>
      </c>
      <c r="D23" s="26">
        <v>4</v>
      </c>
      <c r="E23" s="26" t="s">
        <v>149</v>
      </c>
      <c r="F23" s="26" t="s">
        <v>150</v>
      </c>
      <c r="G23" s="26" t="s">
        <v>46</v>
      </c>
      <c r="H23" s="26" t="s">
        <v>145</v>
      </c>
      <c r="I23" s="27" t="s">
        <v>151</v>
      </c>
      <c r="J23" s="26" t="s">
        <v>49</v>
      </c>
      <c r="K23" s="29"/>
      <c r="L23" s="29" t="s">
        <v>120</v>
      </c>
      <c r="M23" s="28"/>
      <c r="N23" s="28" t="s">
        <v>152</v>
      </c>
      <c r="O23" s="28"/>
      <c r="P23" s="28">
        <v>57668.480000000003</v>
      </c>
      <c r="Q23" s="26" t="s">
        <v>147</v>
      </c>
      <c r="R23" s="26" t="s">
        <v>148</v>
      </c>
    </row>
    <row r="24" spans="1:19" ht="132" x14ac:dyDescent="0.25">
      <c r="A24" s="25">
        <v>18</v>
      </c>
      <c r="B24" s="25">
        <v>1</v>
      </c>
      <c r="C24" s="25">
        <v>5</v>
      </c>
      <c r="D24" s="26">
        <v>4</v>
      </c>
      <c r="E24" s="26" t="s">
        <v>153</v>
      </c>
      <c r="F24" s="26" t="s">
        <v>154</v>
      </c>
      <c r="G24" s="26" t="s">
        <v>155</v>
      </c>
      <c r="H24" s="26" t="s">
        <v>156</v>
      </c>
      <c r="I24" s="27" t="s">
        <v>157</v>
      </c>
      <c r="J24" s="26" t="s">
        <v>49</v>
      </c>
      <c r="K24" s="29"/>
      <c r="L24" s="29" t="s">
        <v>41</v>
      </c>
      <c r="M24" s="28"/>
      <c r="N24" s="28" t="s">
        <v>158</v>
      </c>
      <c r="O24" s="28"/>
      <c r="P24" s="28">
        <v>4675.57</v>
      </c>
      <c r="Q24" s="19" t="s">
        <v>159</v>
      </c>
      <c r="R24" s="26" t="s">
        <v>160</v>
      </c>
    </row>
    <row r="25" spans="1:19" ht="108" x14ac:dyDescent="0.25">
      <c r="A25" s="25">
        <v>19</v>
      </c>
      <c r="B25" s="25">
        <v>6</v>
      </c>
      <c r="C25" s="25">
        <v>5</v>
      </c>
      <c r="D25" s="26">
        <v>4</v>
      </c>
      <c r="E25" s="26" t="s">
        <v>161</v>
      </c>
      <c r="F25" s="26" t="s">
        <v>162</v>
      </c>
      <c r="G25" s="26" t="s">
        <v>46</v>
      </c>
      <c r="H25" s="26" t="s">
        <v>47</v>
      </c>
      <c r="I25" s="27" t="s">
        <v>48</v>
      </c>
      <c r="J25" s="26" t="s">
        <v>49</v>
      </c>
      <c r="K25" s="29"/>
      <c r="L25" s="29" t="s">
        <v>41</v>
      </c>
      <c r="M25" s="28"/>
      <c r="N25" s="28" t="s">
        <v>163</v>
      </c>
      <c r="O25" s="28"/>
      <c r="P25" s="28">
        <v>21743.599999999999</v>
      </c>
      <c r="Q25" s="19" t="s">
        <v>50</v>
      </c>
      <c r="R25" s="26" t="s">
        <v>51</v>
      </c>
    </row>
    <row r="26" spans="1:19" ht="228" x14ac:dyDescent="0.25">
      <c r="A26" s="25">
        <v>20</v>
      </c>
      <c r="B26" s="25">
        <v>6</v>
      </c>
      <c r="C26" s="25">
        <v>1</v>
      </c>
      <c r="D26" s="26">
        <v>6</v>
      </c>
      <c r="E26" s="26" t="s">
        <v>164</v>
      </c>
      <c r="F26" s="26" t="s">
        <v>165</v>
      </c>
      <c r="G26" s="26" t="s">
        <v>166</v>
      </c>
      <c r="H26" s="26" t="s">
        <v>167</v>
      </c>
      <c r="I26" s="27" t="s">
        <v>168</v>
      </c>
      <c r="J26" s="26" t="s">
        <v>169</v>
      </c>
      <c r="K26" s="29"/>
      <c r="L26" s="29" t="s">
        <v>170</v>
      </c>
      <c r="M26" s="28"/>
      <c r="N26" s="28">
        <v>22815.72</v>
      </c>
      <c r="O26" s="28"/>
      <c r="P26" s="28">
        <v>18207</v>
      </c>
      <c r="Q26" s="26" t="s">
        <v>171</v>
      </c>
      <c r="R26" s="26" t="s">
        <v>172</v>
      </c>
    </row>
    <row r="27" spans="1:19" ht="240" x14ac:dyDescent="0.25">
      <c r="A27" s="25">
        <v>21</v>
      </c>
      <c r="B27" s="25">
        <v>1</v>
      </c>
      <c r="C27" s="25">
        <v>1</v>
      </c>
      <c r="D27" s="26">
        <v>6</v>
      </c>
      <c r="E27" s="26" t="s">
        <v>173</v>
      </c>
      <c r="F27" s="26" t="s">
        <v>174</v>
      </c>
      <c r="G27" s="26" t="s">
        <v>54</v>
      </c>
      <c r="H27" s="26" t="s">
        <v>55</v>
      </c>
      <c r="I27" s="27" t="s">
        <v>175</v>
      </c>
      <c r="J27" s="26" t="s">
        <v>176</v>
      </c>
      <c r="K27" s="29"/>
      <c r="L27" s="29" t="s">
        <v>177</v>
      </c>
      <c r="M27" s="28"/>
      <c r="N27" s="28">
        <v>58531.8</v>
      </c>
      <c r="O27" s="28"/>
      <c r="P27" s="28">
        <v>53011.8</v>
      </c>
      <c r="Q27" s="19" t="s">
        <v>88</v>
      </c>
      <c r="R27" s="26" t="s">
        <v>139</v>
      </c>
    </row>
    <row r="28" spans="1:19" ht="180" x14ac:dyDescent="0.25">
      <c r="A28" s="25">
        <v>22</v>
      </c>
      <c r="B28" s="25">
        <v>1</v>
      </c>
      <c r="C28" s="25">
        <v>1</v>
      </c>
      <c r="D28" s="26">
        <v>6</v>
      </c>
      <c r="E28" s="26" t="s">
        <v>178</v>
      </c>
      <c r="F28" s="26" t="s">
        <v>179</v>
      </c>
      <c r="G28" s="26" t="s">
        <v>180</v>
      </c>
      <c r="H28" s="26" t="s">
        <v>55</v>
      </c>
      <c r="I28" s="27" t="s">
        <v>56</v>
      </c>
      <c r="J28" s="26" t="s">
        <v>181</v>
      </c>
      <c r="K28" s="29"/>
      <c r="L28" s="29" t="s">
        <v>111</v>
      </c>
      <c r="M28" s="29"/>
      <c r="N28" s="28">
        <v>10779.8</v>
      </c>
      <c r="O28" s="28"/>
      <c r="P28" s="28">
        <v>9036</v>
      </c>
      <c r="Q28" s="26" t="s">
        <v>42</v>
      </c>
      <c r="R28" s="26" t="s">
        <v>43</v>
      </c>
    </row>
    <row r="29" spans="1:19" ht="156" x14ac:dyDescent="0.25">
      <c r="A29" s="25">
        <v>23</v>
      </c>
      <c r="B29" s="25">
        <v>6</v>
      </c>
      <c r="C29" s="25">
        <v>1</v>
      </c>
      <c r="D29" s="26">
        <v>6</v>
      </c>
      <c r="E29" s="26" t="s">
        <v>182</v>
      </c>
      <c r="F29" s="26" t="s">
        <v>183</v>
      </c>
      <c r="G29" s="26" t="s">
        <v>61</v>
      </c>
      <c r="H29" s="26" t="s">
        <v>62</v>
      </c>
      <c r="I29" s="27" t="s">
        <v>184</v>
      </c>
      <c r="J29" s="26" t="s">
        <v>64</v>
      </c>
      <c r="K29" s="29"/>
      <c r="L29" s="29" t="s">
        <v>41</v>
      </c>
      <c r="M29" s="28"/>
      <c r="N29" s="28">
        <v>9540</v>
      </c>
      <c r="O29" s="28"/>
      <c r="P29" s="28">
        <v>6940</v>
      </c>
      <c r="Q29" s="26" t="s">
        <v>65</v>
      </c>
      <c r="R29" s="26" t="s">
        <v>66</v>
      </c>
    </row>
    <row r="30" spans="1:19" ht="72" x14ac:dyDescent="0.25">
      <c r="A30" s="25">
        <v>24</v>
      </c>
      <c r="B30" s="25">
        <v>6</v>
      </c>
      <c r="C30" s="25">
        <v>1</v>
      </c>
      <c r="D30" s="26">
        <v>6</v>
      </c>
      <c r="E30" s="26" t="s">
        <v>185</v>
      </c>
      <c r="F30" s="26" t="s">
        <v>186</v>
      </c>
      <c r="G30" s="26" t="s">
        <v>69</v>
      </c>
      <c r="H30" s="26" t="s">
        <v>187</v>
      </c>
      <c r="I30" s="27" t="s">
        <v>188</v>
      </c>
      <c r="J30" s="26" t="s">
        <v>189</v>
      </c>
      <c r="K30" s="29"/>
      <c r="L30" s="29" t="s">
        <v>41</v>
      </c>
      <c r="M30" s="28"/>
      <c r="N30" s="28">
        <v>35150.74</v>
      </c>
      <c r="O30" s="28"/>
      <c r="P30" s="28">
        <v>27900</v>
      </c>
      <c r="Q30" s="26" t="s">
        <v>73</v>
      </c>
      <c r="R30" s="26" t="s">
        <v>74</v>
      </c>
    </row>
    <row r="31" spans="1:19" ht="144" x14ac:dyDescent="0.25">
      <c r="A31" s="25">
        <v>25</v>
      </c>
      <c r="B31" s="25">
        <v>1</v>
      </c>
      <c r="C31" s="25">
        <v>1</v>
      </c>
      <c r="D31" s="26">
        <v>6</v>
      </c>
      <c r="E31" s="26" t="s">
        <v>190</v>
      </c>
      <c r="F31" s="26" t="s">
        <v>76</v>
      </c>
      <c r="G31" s="26" t="s">
        <v>77</v>
      </c>
      <c r="H31" s="26" t="s">
        <v>78</v>
      </c>
      <c r="I31" s="27" t="s">
        <v>79</v>
      </c>
      <c r="J31" s="26" t="s">
        <v>80</v>
      </c>
      <c r="K31" s="29"/>
      <c r="L31" s="29" t="s">
        <v>81</v>
      </c>
      <c r="M31" s="28"/>
      <c r="N31" s="28">
        <v>22403</v>
      </c>
      <c r="O31" s="28"/>
      <c r="P31" s="28">
        <v>18856.45</v>
      </c>
      <c r="Q31" s="26" t="s">
        <v>82</v>
      </c>
      <c r="R31" s="26" t="s">
        <v>191</v>
      </c>
    </row>
    <row r="32" spans="1:19" ht="168" x14ac:dyDescent="0.25">
      <c r="A32" s="25">
        <v>26</v>
      </c>
      <c r="B32" s="25">
        <v>1</v>
      </c>
      <c r="C32" s="25">
        <v>1</v>
      </c>
      <c r="D32" s="26">
        <v>9</v>
      </c>
      <c r="E32" s="26" t="s">
        <v>192</v>
      </c>
      <c r="F32" s="26" t="s">
        <v>193</v>
      </c>
      <c r="G32" s="26" t="s">
        <v>194</v>
      </c>
      <c r="H32" s="26" t="s">
        <v>195</v>
      </c>
      <c r="I32" s="27" t="s">
        <v>196</v>
      </c>
      <c r="J32" s="26" t="s">
        <v>197</v>
      </c>
      <c r="K32" s="29"/>
      <c r="L32" s="29" t="s">
        <v>81</v>
      </c>
      <c r="M32" s="28"/>
      <c r="N32" s="28">
        <v>75214</v>
      </c>
      <c r="O32" s="28"/>
      <c r="P32" s="28">
        <v>48820</v>
      </c>
      <c r="Q32" s="26" t="s">
        <v>42</v>
      </c>
      <c r="R32" s="26" t="s">
        <v>43</v>
      </c>
    </row>
    <row r="33" spans="1:18" ht="192" x14ac:dyDescent="0.25">
      <c r="A33" s="25">
        <v>27</v>
      </c>
      <c r="B33" s="25">
        <v>2</v>
      </c>
      <c r="C33" s="25">
        <v>1</v>
      </c>
      <c r="D33" s="26">
        <v>9</v>
      </c>
      <c r="E33" s="26" t="s">
        <v>198</v>
      </c>
      <c r="F33" s="26" t="s">
        <v>199</v>
      </c>
      <c r="G33" s="26" t="s">
        <v>200</v>
      </c>
      <c r="H33" s="26" t="s">
        <v>47</v>
      </c>
      <c r="I33" s="27" t="s">
        <v>201</v>
      </c>
      <c r="J33" s="26" t="s">
        <v>202</v>
      </c>
      <c r="K33" s="29"/>
      <c r="L33" s="29" t="s">
        <v>81</v>
      </c>
      <c r="M33" s="28"/>
      <c r="N33" s="28">
        <v>33110</v>
      </c>
      <c r="O33" s="28"/>
      <c r="P33" s="28">
        <v>29850</v>
      </c>
      <c r="Q33" s="19" t="s">
        <v>88</v>
      </c>
      <c r="R33" s="26" t="s">
        <v>139</v>
      </c>
    </row>
    <row r="34" spans="1:18" ht="168" x14ac:dyDescent="0.25">
      <c r="A34" s="25">
        <v>28</v>
      </c>
      <c r="B34" s="25">
        <v>6</v>
      </c>
      <c r="C34" s="25">
        <v>5</v>
      </c>
      <c r="D34" s="26">
        <v>11</v>
      </c>
      <c r="E34" s="26" t="s">
        <v>203</v>
      </c>
      <c r="F34" s="26" t="s">
        <v>204</v>
      </c>
      <c r="G34" s="26" t="s">
        <v>205</v>
      </c>
      <c r="H34" s="26" t="s">
        <v>206</v>
      </c>
      <c r="I34" s="27" t="s">
        <v>207</v>
      </c>
      <c r="J34" s="26" t="s">
        <v>208</v>
      </c>
      <c r="K34" s="29"/>
      <c r="L34" s="29" t="s">
        <v>41</v>
      </c>
      <c r="M34" s="28"/>
      <c r="N34" s="28">
        <v>27761</v>
      </c>
      <c r="O34" s="28"/>
      <c r="P34" s="28">
        <v>25061</v>
      </c>
      <c r="Q34" s="26" t="s">
        <v>209</v>
      </c>
      <c r="R34" s="26" t="s">
        <v>210</v>
      </c>
    </row>
    <row r="35" spans="1:18" ht="108" x14ac:dyDescent="0.25">
      <c r="A35" s="25">
        <v>29</v>
      </c>
      <c r="B35" s="25">
        <v>6</v>
      </c>
      <c r="C35" s="25">
        <v>5</v>
      </c>
      <c r="D35" s="26">
        <v>11</v>
      </c>
      <c r="E35" s="26" t="s">
        <v>211</v>
      </c>
      <c r="F35" s="26" t="s">
        <v>212</v>
      </c>
      <c r="G35" s="26" t="s">
        <v>213</v>
      </c>
      <c r="H35" s="26" t="s">
        <v>214</v>
      </c>
      <c r="I35" s="27" t="s">
        <v>215</v>
      </c>
      <c r="J35" s="26" t="s">
        <v>216</v>
      </c>
      <c r="K35" s="29"/>
      <c r="L35" s="29" t="s">
        <v>142</v>
      </c>
      <c r="M35" s="28"/>
      <c r="N35" s="28">
        <v>14450</v>
      </c>
      <c r="O35" s="28"/>
      <c r="P35" s="28">
        <v>13100</v>
      </c>
      <c r="Q35" s="26" t="s">
        <v>112</v>
      </c>
      <c r="R35" s="26" t="s">
        <v>217</v>
      </c>
    </row>
    <row r="36" spans="1:18" ht="120" x14ac:dyDescent="0.25">
      <c r="A36" s="25">
        <v>30</v>
      </c>
      <c r="B36" s="25">
        <v>6</v>
      </c>
      <c r="C36" s="25">
        <v>5</v>
      </c>
      <c r="D36" s="26">
        <v>11</v>
      </c>
      <c r="E36" s="26" t="s">
        <v>218</v>
      </c>
      <c r="F36" s="26" t="s">
        <v>219</v>
      </c>
      <c r="G36" s="26" t="s">
        <v>220</v>
      </c>
      <c r="H36" s="26" t="s">
        <v>221</v>
      </c>
      <c r="I36" s="27" t="s">
        <v>222</v>
      </c>
      <c r="J36" s="26" t="s">
        <v>223</v>
      </c>
      <c r="K36" s="29"/>
      <c r="L36" s="29" t="s">
        <v>41</v>
      </c>
      <c r="M36" s="28"/>
      <c r="N36" s="28">
        <v>34890</v>
      </c>
      <c r="O36" s="28"/>
      <c r="P36" s="28">
        <v>28000</v>
      </c>
      <c r="Q36" s="26" t="s">
        <v>73</v>
      </c>
      <c r="R36" s="26" t="s">
        <v>74</v>
      </c>
    </row>
    <row r="37" spans="1:18" ht="180" x14ac:dyDescent="0.25">
      <c r="A37" s="25">
        <v>31</v>
      </c>
      <c r="B37" s="25">
        <v>3</v>
      </c>
      <c r="C37" s="25" t="s">
        <v>224</v>
      </c>
      <c r="D37" s="26">
        <v>13</v>
      </c>
      <c r="E37" s="26" t="s">
        <v>225</v>
      </c>
      <c r="F37" s="26" t="s">
        <v>226</v>
      </c>
      <c r="G37" s="26" t="s">
        <v>101</v>
      </c>
      <c r="H37" s="26" t="s">
        <v>102</v>
      </c>
      <c r="I37" s="27" t="s">
        <v>227</v>
      </c>
      <c r="J37" s="26" t="s">
        <v>228</v>
      </c>
      <c r="K37" s="29"/>
      <c r="L37" s="29" t="s">
        <v>41</v>
      </c>
      <c r="M37" s="28"/>
      <c r="N37" s="28">
        <v>41708</v>
      </c>
      <c r="O37" s="28"/>
      <c r="P37" s="28">
        <v>29988</v>
      </c>
      <c r="Q37" s="26" t="s">
        <v>229</v>
      </c>
      <c r="R37" s="26" t="s">
        <v>230</v>
      </c>
    </row>
    <row r="38" spans="1:18" ht="120" x14ac:dyDescent="0.25">
      <c r="A38" s="25">
        <v>32</v>
      </c>
      <c r="B38" s="25">
        <v>6</v>
      </c>
      <c r="C38" s="25">
        <v>3</v>
      </c>
      <c r="D38" s="26">
        <v>13</v>
      </c>
      <c r="E38" s="26" t="s">
        <v>231</v>
      </c>
      <c r="F38" s="26" t="s">
        <v>232</v>
      </c>
      <c r="G38" s="26" t="s">
        <v>180</v>
      </c>
      <c r="H38" s="26" t="s">
        <v>233</v>
      </c>
      <c r="I38" s="27" t="s">
        <v>234</v>
      </c>
      <c r="J38" s="26" t="s">
        <v>95</v>
      </c>
      <c r="K38" s="29"/>
      <c r="L38" s="29" t="s">
        <v>120</v>
      </c>
      <c r="M38" s="28"/>
      <c r="N38" s="28">
        <v>20850</v>
      </c>
      <c r="O38" s="28"/>
      <c r="P38" s="28">
        <v>15044</v>
      </c>
      <c r="Q38" s="26" t="s">
        <v>235</v>
      </c>
      <c r="R38" s="26" t="s">
        <v>236</v>
      </c>
    </row>
    <row r="39" spans="1:18" ht="108" x14ac:dyDescent="0.25">
      <c r="A39" s="25">
        <v>33</v>
      </c>
      <c r="B39" s="25">
        <v>6</v>
      </c>
      <c r="C39" s="25">
        <v>1</v>
      </c>
      <c r="D39" s="26">
        <v>13</v>
      </c>
      <c r="E39" s="26" t="s">
        <v>237</v>
      </c>
      <c r="F39" s="26" t="s">
        <v>238</v>
      </c>
      <c r="G39" s="26" t="s">
        <v>239</v>
      </c>
      <c r="H39" s="26" t="s">
        <v>240</v>
      </c>
      <c r="I39" s="27" t="s">
        <v>241</v>
      </c>
      <c r="J39" s="26" t="s">
        <v>95</v>
      </c>
      <c r="K39" s="29"/>
      <c r="L39" s="29" t="s">
        <v>96</v>
      </c>
      <c r="M39" s="28"/>
      <c r="N39" s="28">
        <v>43920</v>
      </c>
      <c r="O39" s="28"/>
      <c r="P39" s="28">
        <v>34968</v>
      </c>
      <c r="Q39" s="26" t="s">
        <v>97</v>
      </c>
      <c r="R39" s="26" t="s">
        <v>98</v>
      </c>
    </row>
    <row r="40" spans="1:18" x14ac:dyDescent="0.25">
      <c r="A40" s="30"/>
      <c r="B40" s="30"/>
      <c r="C40" s="30"/>
      <c r="D40" s="31"/>
      <c r="E40" s="31"/>
      <c r="F40" s="31"/>
      <c r="G40" s="31"/>
      <c r="H40" s="31"/>
      <c r="I40" s="32"/>
      <c r="J40" s="31"/>
      <c r="L40" s="33"/>
      <c r="M40" s="34"/>
      <c r="N40" s="34"/>
      <c r="O40" s="34"/>
      <c r="P40" s="34"/>
      <c r="Q40" s="31"/>
      <c r="R40" s="31"/>
    </row>
    <row r="41" spans="1:18" x14ac:dyDescent="0.25">
      <c r="L41" s="35"/>
      <c r="M41" s="36" t="s">
        <v>242</v>
      </c>
      <c r="N41" s="37"/>
      <c r="O41" s="38"/>
    </row>
    <row r="42" spans="1:18" x14ac:dyDescent="0.25">
      <c r="L42" s="39"/>
      <c r="M42" s="40" t="s">
        <v>243</v>
      </c>
      <c r="N42" s="36" t="s">
        <v>244</v>
      </c>
      <c r="O42" s="38"/>
    </row>
    <row r="43" spans="1:18" x14ac:dyDescent="0.25">
      <c r="L43" s="41"/>
      <c r="M43" s="42"/>
      <c r="N43" s="43">
        <v>2020</v>
      </c>
      <c r="O43" s="43">
        <v>2021</v>
      </c>
    </row>
    <row r="44" spans="1:18" x14ac:dyDescent="0.25">
      <c r="L44" s="43" t="s">
        <v>245</v>
      </c>
      <c r="M44" s="44">
        <v>33</v>
      </c>
      <c r="N44" s="45">
        <f>O19+O18+O17+O16+O15+O14+O13+O12+O11+O10+O9+O8+O7</f>
        <v>215781.72</v>
      </c>
      <c r="O44" s="45">
        <f>P39+P38+P37+P36+P34+P33+P35+P32+P31+P30+P29+P28+P27+P26+P25+P24+P23+P22+P21+P20</f>
        <v>499999.99999999994</v>
      </c>
    </row>
  </sheetData>
  <mergeCells count="18">
    <mergeCell ref="Q4:Q5"/>
    <mergeCell ref="R4:R5"/>
    <mergeCell ref="L41:L43"/>
    <mergeCell ref="M41:O41"/>
    <mergeCell ref="M42:M43"/>
    <mergeCell ref="N42:O42"/>
    <mergeCell ref="G4:G5"/>
    <mergeCell ref="H4:I4"/>
    <mergeCell ref="J4:J5"/>
    <mergeCell ref="K4:L4"/>
    <mergeCell ref="M4:N4"/>
    <mergeCell ref="O4:P4"/>
    <mergeCell ref="A4:A5"/>
    <mergeCell ref="B4:B5"/>
    <mergeCell ref="C4:C5"/>
    <mergeCell ref="D4:D5"/>
    <mergeCell ref="E4:E5"/>
    <mergeCell ref="F4:F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Zachodniopomorska JR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Krzysztof Kwiatkowski</dc:creator>
  <cp:lastModifiedBy>Krzysztof Kwiatkowski</cp:lastModifiedBy>
  <dcterms:created xsi:type="dcterms:W3CDTF">2021-08-20T10:26:41Z</dcterms:created>
  <dcterms:modified xsi:type="dcterms:W3CDTF">2021-08-20T10:26:41Z</dcterms:modified>
</cp:coreProperties>
</file>