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Dolnoślą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6" i="1" l="1"/>
  <c r="P46" i="1"/>
</calcChain>
</file>

<file path=xl/sharedStrings.xml><?xml version="1.0" encoding="utf-8"?>
<sst xmlns="http://schemas.openxmlformats.org/spreadsheetml/2006/main" count="227" uniqueCount="118">
  <si>
    <t>Plan operacyjny KSOW na lata 2020-2021 (z wyłączeniem działania 8 Plan komunikacyjny) - JR KSOW w woj. dolnośląskim - lipiec 2021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</si>
  <si>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</si>
  <si>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</si>
  <si>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</si>
  <si>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</si>
  <si>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</si>
  <si>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</si>
  <si>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</si>
  <si>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</si>
  <si>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</si>
  <si>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</si>
  <si>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</si>
  <si>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</si>
  <si>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</si>
  <si>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</si>
  <si>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</si>
  <si>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</si>
  <si>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</si>
  <si>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</si>
  <si>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</si>
  <si>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</si>
  <si>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</si>
  <si>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</si>
  <si>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</si>
  <si>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</si>
  <si>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</si>
  <si>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</si>
  <si>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</si>
  <si>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</si>
  <si>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</si>
  <si>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</si>
  <si>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</si>
  <si>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</si>
  <si>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</si>
  <si>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</si>
  <si>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II, VI</t>
  </si>
  <si>
    <t>Międzynarodowe Targi Rolno-Spożywcze Internationale Grune Woche</t>
  </si>
  <si>
    <t>promocja regionalnej żywności, produktów wpisanych na listę produktów tradycyjnych, rolnictwa ekologicznego, agroturystyki, możliwość zaprezentowania oferty eksportowej, nawiązanie kontaktów gospodarczych i handlowych.  Udział w targach to jednocześnie platforma wymiany doświadczeń organizacji i stowarzyszeń zaangażowanych w pracę na rzecz rozwoju obszarów wiejskich regionów i krajów wspólnoty. wspieranie rozwoju przedsiębiorczości na obszarach wiejskich przez podnoszenie poziomu wiedzy i umiejętności.</t>
  </si>
  <si>
    <t>stoisko wystawiennicze na targach</t>
  </si>
  <si>
    <t>targi, wystawy, imprezy lokalne, regionalne, krajowe i międzynarodowe</t>
  </si>
  <si>
    <t>1</t>
  </si>
  <si>
    <t xml:space="preserve">osoby zainteresowane żywnością regionalną, ekologiczną, rękodziełem </t>
  </si>
  <si>
    <t>I</t>
  </si>
  <si>
    <t xml:space="preserve"> -</t>
  </si>
  <si>
    <t>Urząd Marszałkowski Województwa Dolnośląskiego</t>
  </si>
  <si>
    <t>Wybrzeże Słowackiego 12-14, 50-411 Wrocław</t>
  </si>
  <si>
    <t>liczba wystawców</t>
  </si>
  <si>
    <t>5</t>
  </si>
  <si>
    <t>VI</t>
  </si>
  <si>
    <t>Konkurs "Piękna Wieś Dolnośląska"</t>
  </si>
  <si>
    <t>wyłonienie oraz wypromowanie najlepszych, najbardziej innowacyjnych i wzorcowych przykładów aktywności mieszkańców z terenów wiejskich.  Opierając się na założeniu, że na wsi najlepiej działa zdrowa rywalizacja oparta na dobrym przykładzie, konkurs  sprawia, że wsie mobilizując się realizują przedsięwzięcia, które w innej sytuacji by nie powstały lub ich zakres byłby znacznie mniejszy; promocja jakości życia na wsi lub promocja wsi jako miejsca do życia i rozwoju zawodowego;</t>
  </si>
  <si>
    <t>konkurs</t>
  </si>
  <si>
    <t>liczba konkursów</t>
  </si>
  <si>
    <t>przedstawiciele grup odnowy wsi, liderzy wiejscy, przedstawiciele samorządów gminnych</t>
  </si>
  <si>
    <t>I-IV</t>
  </si>
  <si>
    <t>uczestnicy konkursów</t>
  </si>
  <si>
    <t>liczba nagród finansowych</t>
  </si>
  <si>
    <t>liczba upominków rzeczowych</t>
  </si>
  <si>
    <t>I, VI</t>
  </si>
  <si>
    <t>1, 2</t>
  </si>
  <si>
    <t>Spot promujący dobre praktyki dot. PROW 2014-2020 na Dolnym Śląsku</t>
  </si>
  <si>
    <t>Identyfikacja i rozpowszechnianie przykładów operacji zrealizowanych w ramach priorytetów Programu Rozwoju Obszarów Wiejskich, aktywizacja mieszkańców obszarów wiejskich w celu tworzenia partnerstw na rzecz realizacji projektów nakierowanych na rozwój tych obszarów. Spot będzie promował przykłady dobrych praktyk wybrane spośród  projektów zrealizowanych w ramach PROW. Planowana jest emisja spotu w internecie  i telewizji.</t>
  </si>
  <si>
    <t>spot reklamowy</t>
  </si>
  <si>
    <t>liczba spotów</t>
  </si>
  <si>
    <t>mieszkańcy obszarów wiejskich Dolnego Śląska, w szczególności rolnicy, beneficjenci i potencjalni beneficjenci środków UE</t>
  </si>
  <si>
    <t xml:space="preserve">  -</t>
  </si>
  <si>
    <t>liczba emisja w tv</t>
  </si>
  <si>
    <t xml:space="preserve"> 5-10</t>
  </si>
  <si>
    <t>liczba emisji w internecie</t>
  </si>
  <si>
    <t>Konkurs  na amatorski film promujący dobre praktyki PROW 2014-2020</t>
  </si>
  <si>
    <t>Identyfikacja i rozpowszechnianie przykładów operacji zrealizowanych w ramach priorytetów Programu Rozwoju Obszarów Wiejskich, aktywizacja mieszkańców obszarów wiejskich w celu tworzenia partnerstw na rzecz realizacji projektów nakierowanych na rozwój tych obszarów. Przesłane zgłoszenia będą prezentować pozytywne efekty realizacji Programu na Dolnym Śląsku i korzyści płynące dla lokalnej społeczności.</t>
  </si>
  <si>
    <t>liczba uczestników konkursów</t>
  </si>
  <si>
    <t>30-60</t>
  </si>
  <si>
    <t>Konkurs fotograficzny promujący dobre praktyki PROW 2014-2020</t>
  </si>
  <si>
    <r>
      <t xml:space="preserve">Identyfikacja i rozpowszechnianie przykładów operacji zrealizowanych w ramach priorytetów Programu Rozwoju Obszarów Wiejskich, aktywizacja mieszkańców obszarów wiejskich w celu tworzenia partnerstw na rzecz realizacji projektów nakierowanych na rozwój tych obszarów. Przesłane zgłoszenia będą prezentować pozytywne efekty realizacji Programu na Dolnym Śląsku i korzyści płynące dla lokalnej społeczności. Planowane jest również wydanie kalendarza zawierającego nagrodzone </t>
    </r>
    <r>
      <rPr>
        <sz val="11"/>
        <color theme="1"/>
        <rFont val="Calibri"/>
        <family val="2"/>
        <charset val="238"/>
        <scheme val="minor"/>
      </rPr>
      <t>zdjęcia.</t>
    </r>
  </si>
  <si>
    <t>liczba materiałów promocyjnych</t>
  </si>
  <si>
    <t xml:space="preserve"> 300-500</t>
  </si>
  <si>
    <t>II, III, VI</t>
  </si>
  <si>
    <t>Szkolenie z zakresu rozwoju przedsiębiorczości na obszarach wiejskich</t>
  </si>
  <si>
    <t>Powiększenie wiedzy i kompetencji w zakresie możliwości zastosowania OZE na obszarach wiejskich oraz nowych modeli organizacji produkcji i sprzedaży rolniczej, w tym krótkich łańcuchów dostaw, rolniczego handlu detalicznego, działalności marginalnej, lokalnej i ograniczonej.</t>
  </si>
  <si>
    <t>szkolenie/seminarium/inna forma szkoleniowa</t>
  </si>
  <si>
    <t>liczba szkoleń/seminariów/innych form szkoleniowych</t>
  </si>
  <si>
    <t>członkowie LGD zainteresowani podniesieniem wiedzy i kompetencji w zakresie rozwoju przedsiębiorczości</t>
  </si>
  <si>
    <t>II-IV</t>
  </si>
  <si>
    <t>liczba uczestników szkoleń/ seminariów/ innych form szkoleniowych</t>
  </si>
  <si>
    <t>70-100</t>
  </si>
  <si>
    <t>III, VI</t>
  </si>
  <si>
    <t>Konkurs wojewódzki  "Nasze Kulinarne Dziedzictwo - Smaki Regionów"</t>
  </si>
  <si>
    <t>Promocja produktów regionalnych i tradycyjnych z Dolnego Śląska oraz zaktywizowanie mieszkańców obszarów wiejskich do podejmowania działań na rzecz rozwoju rynków produktów regionalnych i tradycyjnych, promocja jakości życia na wsi lub promocja wsi jako miejsca do życia i rozwoju zawodowego.</t>
  </si>
  <si>
    <t>producenci produktów regionalnych, tradycyjnych, przetwórcy, rolnicy, właściciele gospodarstw agroturystycznych</t>
  </si>
  <si>
    <t>III-IV</t>
  </si>
  <si>
    <t>10--20</t>
  </si>
  <si>
    <t xml:space="preserve"> 8-15</t>
  </si>
  <si>
    <t>Wyłonienie oraz wypromowanie najlepszych, najbardziej innowacyjnych i wzorcowych przykładów aktywności mieszkańców z terenów wiejskich.  Opierając się na założeniu, że na wsi najlepiej działa zdrowa rywalizacja oparta na dobrym przykładzie, konkurs  sprawia, że wsie, mobilizując się, realizują przedsięwzięcia, które w innej sytuacji by nie powstały lub ich zakres byłby znacznie mniejszy. Promocja jakości życia na wsi lub promocja wsi jako miejsca do życia i rozwoju zawodowego.</t>
  </si>
  <si>
    <t>15-25</t>
  </si>
  <si>
    <t>Targi Naturalnej Żywności Natura Food w Łodzi</t>
  </si>
  <si>
    <t>Promocja regionalnej żywności, produktów wpisanych na listę produktów tradycyjnych, rolnictwa ekologicznego, agroturystyki, możliwość zaprezentowania oferty eksportowej, nawiązanie kontaktów gospodarczych i handlowych.  Udział w targach to jednocześnie platforma wymiany doświadczeń organizacji i stowarzyszeń zaangażowanych w pracę na rzecz rozwoju obszarów wiejskich regionów i krajów wspólnoty, wspieranie rozwoju przedsiębiorczości na obszarach wiejskich przez podnoszenie poziomu wiedzy i umiejętności.</t>
  </si>
  <si>
    <t>liczba targów, wystaw, imprez lokalnych, regionalnych, krajowych i międzynarodowych</t>
  </si>
  <si>
    <t>4-8</t>
  </si>
  <si>
    <t>Targi Smaki Regionów w Poznaniu</t>
  </si>
  <si>
    <t xml:space="preserve"> 4-8</t>
  </si>
  <si>
    <t>Prezentacja Tradycyjnych Stołów Wigilijnych</t>
  </si>
  <si>
    <t>Zaktywizowanie mieszkańców obszarów wiejskich do współpracy i budowania partnerskich relacji, kultywowanie tradycji bożonarodzeniowych, promowanie i zachowanie dziedzictwa kulturowego i kulinarnego, wymiana wiedzy i doświadczeń między członkami Kół Gospodyń Wiejskich, którzy są uczestnikami prezentacji, promocja jakości życia na wsi lub promocja wsi jako miejsca do życia i rozwoju zawodowego.</t>
  </si>
  <si>
    <t>wystawa</t>
  </si>
  <si>
    <t>przedstawiciele Kół Gospodyń Wiejskich</t>
  </si>
  <si>
    <t>26</t>
  </si>
  <si>
    <t>I, III</t>
  </si>
  <si>
    <t>Konferencja dot. promocji żywności ekologicznej i produktu lokalnego</t>
  </si>
  <si>
    <t>Promocja regionalnej żywności, produktów wpisanych na listę produktów tradycyjnych, rolnictwa ekologicznego, agroturystyki.</t>
  </si>
  <si>
    <t>konferencja</t>
  </si>
  <si>
    <t>liczba konferencji</t>
  </si>
  <si>
    <t xml:space="preserve">osoby zainteresowane żywnością regionalną, ekologiczną, rękodziełem, producenci, przetwórcy żywności, przedstawiciele instytucji związanych z rolnictwem </t>
  </si>
  <si>
    <t>liczba uczestników konferencji</t>
  </si>
  <si>
    <t>50-80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</si>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</sst>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/>
    <xf numFmtId="0" fontId="4" fillId="0" borderId="5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7" fontId="5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16" fontId="0" fillId="3" borderId="2" xfId="0" applyNumberForma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4" fontId="6" fillId="3" borderId="5" xfId="0" applyNumberFormat="1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16" fontId="6" fillId="3" borderId="2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3" fontId="0" fillId="3" borderId="6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16" fontId="5" fillId="3" borderId="2" xfId="0" applyNumberFormat="1" applyFont="1" applyFill="1" applyBorder="1" applyAlignment="1">
      <alignment horizontal="center" vertical="center" wrapText="1"/>
    </xf>
    <xf numFmtId="3" fontId="0" fillId="3" borderId="5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2" fontId="0" fillId="3" borderId="6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2" fontId="0" fillId="3" borderId="5" xfId="0" applyNumberForma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 wrapText="1"/>
    </xf>
    <xf numFmtId="17" fontId="0" fillId="3" borderId="1" xfId="0" applyNumberForma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17" fontId="0" fillId="3" borderId="5" xfId="0" applyNumberFormat="1" applyFill="1" applyBorder="1" applyAlignment="1">
      <alignment horizontal="center" vertical="center" wrapText="1"/>
    </xf>
    <xf numFmtId="4" fontId="0" fillId="3" borderId="5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7" fontId="0" fillId="3" borderId="6" xfId="0" applyNumberForma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4" fontId="5" fillId="0" borderId="2" xfId="0" applyNumberFormat="1" applyFont="1" applyBorder="1" applyAlignment="1">
      <alignment horizontal="center" vertical="center"/>
    </xf>
    <xf numFmtId="165" fontId="0" fillId="0" borderId="2" xfId="0" applyNumberFormat="1" applyBorder="1"/>
    <xf numFmtId="165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2:S46"/>
  <sheetViews>
    <sheetView tabSelected="1" zoomScale="70" zoomScaleNormal="70" workbookViewId="0">
      <selection activeCell="E19" sqref="E19:E22"/>
    </sheetView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customWidth="1"/>
    <col min="6" max="6" width="61.42578125" customWidth="1"/>
    <col min="7" max="7" width="35.7109375" customWidth="1"/>
    <col min="8" max="8" width="20.42578125" customWidth="1"/>
    <col min="9" max="9" width="12.140625" customWidth="1"/>
    <col min="10" max="10" width="32.140625" customWidth="1"/>
    <col min="11" max="11" width="12.140625" customWidth="1"/>
    <col min="12" max="12" width="12.7109375" customWidth="1"/>
    <col min="13" max="13" width="17.85546875" customWidth="1"/>
    <col min="14" max="14" width="17.28515625" customWidth="1"/>
    <col min="15" max="16" width="18" customWidth="1"/>
    <col min="17" max="17" width="21.28515625" customWidth="1"/>
    <col min="18" max="18" width="23.570312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9" ht="18.75" x14ac:dyDescent="0.3">
      <c r="A2" s="1" t="s">
        <v>0</v>
      </c>
    </row>
    <row r="3" spans="1:19" x14ac:dyDescent="0.25">
      <c r="M3" s="2"/>
      <c r="N3" s="2"/>
      <c r="O3" s="2"/>
      <c r="P3" s="2"/>
    </row>
    <row r="4" spans="1:19" s="10" customFormat="1" ht="53.25" customHeight="1" x14ac:dyDescent="0.25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  <c r="F4" s="3" t="s">
        <v>6</v>
      </c>
      <c r="G4" s="3" t="s">
        <v>7</v>
      </c>
      <c r="H4" s="5" t="s">
        <v>8</v>
      </c>
      <c r="I4" s="5"/>
      <c r="J4" s="3" t="s">
        <v>9</v>
      </c>
      <c r="K4" s="6" t="s">
        <v>10</v>
      </c>
      <c r="L4" s="7"/>
      <c r="M4" s="8" t="s">
        <v>11</v>
      </c>
      <c r="N4" s="8"/>
      <c r="O4" s="8" t="s">
        <v>12</v>
      </c>
      <c r="P4" s="8"/>
      <c r="Q4" s="3" t="s">
        <v>13</v>
      </c>
      <c r="R4" s="4" t="s">
        <v>14</v>
      </c>
      <c r="S4" s="9"/>
    </row>
    <row r="5" spans="1:19" s="10" customFormat="1" x14ac:dyDescent="0.2">
      <c r="A5" s="11"/>
      <c r="B5" s="12"/>
      <c r="C5" s="12"/>
      <c r="D5" s="12"/>
      <c r="E5" s="11"/>
      <c r="F5" s="11"/>
      <c r="G5" s="11"/>
      <c r="H5" s="13" t="s">
        <v>15</v>
      </c>
      <c r="I5" s="13" t="s">
        <v>16</v>
      </c>
      <c r="J5" s="11"/>
      <c r="K5" s="14">
        <v>2020</v>
      </c>
      <c r="L5" s="14">
        <v>2021</v>
      </c>
      <c r="M5" s="15">
        <v>2020</v>
      </c>
      <c r="N5" s="15">
        <v>2021</v>
      </c>
      <c r="O5" s="15">
        <v>2020</v>
      </c>
      <c r="P5" s="15">
        <v>2021</v>
      </c>
      <c r="Q5" s="11"/>
      <c r="R5" s="12"/>
      <c r="S5" s="9"/>
    </row>
    <row r="6" spans="1:19" s="10" customFormat="1" x14ac:dyDescent="0.2">
      <c r="A6" s="16" t="s">
        <v>17</v>
      </c>
      <c r="B6" s="13" t="s">
        <v>18</v>
      </c>
      <c r="C6" s="13" t="s">
        <v>19</v>
      </c>
      <c r="D6" s="13" t="s">
        <v>20</v>
      </c>
      <c r="E6" s="16" t="s">
        <v>21</v>
      </c>
      <c r="F6" s="16" t="s">
        <v>22</v>
      </c>
      <c r="G6" s="16" t="s">
        <v>23</v>
      </c>
      <c r="H6" s="13" t="s">
        <v>24</v>
      </c>
      <c r="I6" s="13" t="s">
        <v>25</v>
      </c>
      <c r="J6" s="16" t="s">
        <v>26</v>
      </c>
      <c r="K6" s="14" t="s">
        <v>27</v>
      </c>
      <c r="L6" s="14" t="s">
        <v>28</v>
      </c>
      <c r="M6" s="17" t="s">
        <v>29</v>
      </c>
      <c r="N6" s="17" t="s">
        <v>30</v>
      </c>
      <c r="O6" s="17" t="s">
        <v>31</v>
      </c>
      <c r="P6" s="17" t="s">
        <v>32</v>
      </c>
      <c r="Q6" s="16" t="s">
        <v>33</v>
      </c>
      <c r="R6" s="13" t="s">
        <v>34</v>
      </c>
      <c r="S6" s="9"/>
    </row>
    <row r="7" spans="1:19" s="28" customFormat="1" ht="60" x14ac:dyDescent="0.25">
      <c r="A7" s="18">
        <v>1</v>
      </c>
      <c r="B7" s="19" t="s">
        <v>35</v>
      </c>
      <c r="C7" s="19">
        <v>2.2999999999999998</v>
      </c>
      <c r="D7" s="20">
        <v>10</v>
      </c>
      <c r="E7" s="21" t="s">
        <v>36</v>
      </c>
      <c r="F7" s="20" t="s">
        <v>37</v>
      </c>
      <c r="G7" s="21" t="s">
        <v>38</v>
      </c>
      <c r="H7" s="22" t="s">
        <v>39</v>
      </c>
      <c r="I7" s="23" t="s">
        <v>40</v>
      </c>
      <c r="J7" s="21" t="s">
        <v>41</v>
      </c>
      <c r="K7" s="24" t="s">
        <v>42</v>
      </c>
      <c r="L7" s="24" t="s">
        <v>43</v>
      </c>
      <c r="M7" s="25">
        <v>76600</v>
      </c>
      <c r="N7" s="26" t="s">
        <v>43</v>
      </c>
      <c r="O7" s="25">
        <v>76600</v>
      </c>
      <c r="P7" s="25" t="s">
        <v>43</v>
      </c>
      <c r="Q7" s="21" t="s">
        <v>44</v>
      </c>
      <c r="R7" s="20" t="s">
        <v>45</v>
      </c>
      <c r="S7" s="27"/>
    </row>
    <row r="8" spans="1:19" s="28" customFormat="1" ht="78.75" customHeight="1" x14ac:dyDescent="0.25">
      <c r="A8" s="29"/>
      <c r="B8" s="30"/>
      <c r="C8" s="30"/>
      <c r="D8" s="31"/>
      <c r="E8" s="32"/>
      <c r="F8" s="31"/>
      <c r="G8" s="32"/>
      <c r="H8" s="33" t="s">
        <v>46</v>
      </c>
      <c r="I8" s="23" t="s">
        <v>47</v>
      </c>
      <c r="J8" s="32"/>
      <c r="K8" s="34"/>
      <c r="L8" s="34"/>
      <c r="M8" s="35"/>
      <c r="N8" s="36"/>
      <c r="O8" s="35"/>
      <c r="P8" s="35"/>
      <c r="Q8" s="32"/>
      <c r="R8" s="31"/>
      <c r="S8" s="27"/>
    </row>
    <row r="9" spans="1:19" x14ac:dyDescent="0.25">
      <c r="A9" s="18">
        <v>2</v>
      </c>
      <c r="B9" s="26" t="s">
        <v>48</v>
      </c>
      <c r="C9" s="26">
        <v>1</v>
      </c>
      <c r="D9" s="26">
        <v>6</v>
      </c>
      <c r="E9" s="37" t="s">
        <v>49</v>
      </c>
      <c r="F9" s="37" t="s">
        <v>50</v>
      </c>
      <c r="G9" s="26" t="s">
        <v>51</v>
      </c>
      <c r="H9" s="38" t="s">
        <v>52</v>
      </c>
      <c r="I9" s="39">
        <v>1</v>
      </c>
      <c r="J9" s="37" t="s">
        <v>53</v>
      </c>
      <c r="K9" s="26" t="s">
        <v>54</v>
      </c>
      <c r="L9" s="26" t="s">
        <v>43</v>
      </c>
      <c r="M9" s="25">
        <v>60000</v>
      </c>
      <c r="N9" s="40" t="s">
        <v>43</v>
      </c>
      <c r="O9" s="25">
        <v>60000</v>
      </c>
      <c r="P9" s="26" t="s">
        <v>43</v>
      </c>
      <c r="Q9" s="37" t="s">
        <v>44</v>
      </c>
      <c r="R9" s="37" t="s">
        <v>45</v>
      </c>
    </row>
    <row r="10" spans="1:19" ht="30" x14ac:dyDescent="0.25">
      <c r="A10" s="41"/>
      <c r="B10" s="42"/>
      <c r="C10" s="42"/>
      <c r="D10" s="42"/>
      <c r="E10" s="43"/>
      <c r="F10" s="43"/>
      <c r="G10" s="42"/>
      <c r="H10" s="44" t="s">
        <v>55</v>
      </c>
      <c r="I10" s="45">
        <v>17</v>
      </c>
      <c r="J10" s="43"/>
      <c r="K10" s="42"/>
      <c r="L10" s="42"/>
      <c r="M10" s="46"/>
      <c r="N10" s="47"/>
      <c r="O10" s="46"/>
      <c r="P10" s="42"/>
      <c r="Q10" s="43"/>
      <c r="R10" s="43"/>
    </row>
    <row r="11" spans="1:19" ht="30" x14ac:dyDescent="0.25">
      <c r="A11" s="41"/>
      <c r="B11" s="42"/>
      <c r="C11" s="42"/>
      <c r="D11" s="42"/>
      <c r="E11" s="43"/>
      <c r="F11" s="43"/>
      <c r="G11" s="42"/>
      <c r="H11" s="38" t="s">
        <v>56</v>
      </c>
      <c r="I11" s="39">
        <v>6</v>
      </c>
      <c r="J11" s="43"/>
      <c r="K11" s="42"/>
      <c r="L11" s="42"/>
      <c r="M11" s="46"/>
      <c r="N11" s="47"/>
      <c r="O11" s="46"/>
      <c r="P11" s="42"/>
      <c r="Q11" s="43"/>
      <c r="R11" s="43"/>
    </row>
    <row r="12" spans="1:19" ht="42" customHeight="1" x14ac:dyDescent="0.25">
      <c r="A12" s="29"/>
      <c r="B12" s="36"/>
      <c r="C12" s="36"/>
      <c r="D12" s="36"/>
      <c r="E12" s="48"/>
      <c r="F12" s="48"/>
      <c r="G12" s="36"/>
      <c r="H12" s="39" t="s">
        <v>57</v>
      </c>
      <c r="I12" s="39">
        <v>6</v>
      </c>
      <c r="J12" s="48"/>
      <c r="K12" s="36"/>
      <c r="L12" s="36"/>
      <c r="M12" s="35"/>
      <c r="N12" s="49"/>
      <c r="O12" s="35"/>
      <c r="P12" s="36"/>
      <c r="Q12" s="48"/>
      <c r="R12" s="48"/>
    </row>
    <row r="13" spans="1:19" ht="48" customHeight="1" x14ac:dyDescent="0.25">
      <c r="A13" s="19">
        <v>3</v>
      </c>
      <c r="B13" s="50" t="s">
        <v>58</v>
      </c>
      <c r="C13" s="50" t="s">
        <v>59</v>
      </c>
      <c r="D13" s="50">
        <v>3</v>
      </c>
      <c r="E13" s="20" t="s">
        <v>60</v>
      </c>
      <c r="F13" s="50" t="s">
        <v>61</v>
      </c>
      <c r="G13" s="51" t="s">
        <v>62</v>
      </c>
      <c r="H13" s="52" t="s">
        <v>63</v>
      </c>
      <c r="I13" s="52">
        <v>1</v>
      </c>
      <c r="J13" s="50" t="s">
        <v>64</v>
      </c>
      <c r="K13" s="50" t="s">
        <v>43</v>
      </c>
      <c r="L13" s="50" t="s">
        <v>54</v>
      </c>
      <c r="M13" s="53" t="s">
        <v>65</v>
      </c>
      <c r="N13" s="54">
        <v>30000</v>
      </c>
      <c r="O13" s="53" t="s">
        <v>43</v>
      </c>
      <c r="P13" s="54">
        <v>30000</v>
      </c>
      <c r="Q13" s="50" t="s">
        <v>44</v>
      </c>
      <c r="R13" s="50" t="s">
        <v>45</v>
      </c>
    </row>
    <row r="14" spans="1:19" ht="27" customHeight="1" x14ac:dyDescent="0.25">
      <c r="A14" s="55"/>
      <c r="B14" s="56"/>
      <c r="C14" s="56"/>
      <c r="D14" s="56"/>
      <c r="E14" s="57"/>
      <c r="F14" s="56"/>
      <c r="G14" s="58"/>
      <c r="H14" s="59" t="s">
        <v>66</v>
      </c>
      <c r="I14" s="60" t="s">
        <v>67</v>
      </c>
      <c r="J14" s="56"/>
      <c r="K14" s="56"/>
      <c r="L14" s="56"/>
      <c r="M14" s="61"/>
      <c r="N14" s="62"/>
      <c r="O14" s="61"/>
      <c r="P14" s="62"/>
      <c r="Q14" s="56"/>
      <c r="R14" s="56"/>
    </row>
    <row r="15" spans="1:19" ht="30" x14ac:dyDescent="0.25">
      <c r="A15" s="30"/>
      <c r="B15" s="63"/>
      <c r="C15" s="63"/>
      <c r="D15" s="63"/>
      <c r="E15" s="31"/>
      <c r="F15" s="63"/>
      <c r="G15" s="64"/>
      <c r="H15" s="59" t="s">
        <v>68</v>
      </c>
      <c r="I15" s="59">
        <v>1</v>
      </c>
      <c r="J15" s="63"/>
      <c r="K15" s="56"/>
      <c r="L15" s="56"/>
      <c r="M15" s="61"/>
      <c r="N15" s="62"/>
      <c r="O15" s="65"/>
      <c r="P15" s="66"/>
      <c r="Q15" s="63"/>
      <c r="R15" s="63"/>
    </row>
    <row r="16" spans="1:19" ht="32.25" customHeight="1" x14ac:dyDescent="0.25">
      <c r="A16" s="51">
        <v>4</v>
      </c>
      <c r="B16" s="50" t="s">
        <v>48</v>
      </c>
      <c r="C16" s="50" t="s">
        <v>59</v>
      </c>
      <c r="D16" s="50">
        <v>3</v>
      </c>
      <c r="E16" s="20" t="s">
        <v>69</v>
      </c>
      <c r="F16" s="50" t="s">
        <v>70</v>
      </c>
      <c r="G16" s="51" t="s">
        <v>51</v>
      </c>
      <c r="H16" s="52" t="s">
        <v>52</v>
      </c>
      <c r="I16" s="52">
        <v>1</v>
      </c>
      <c r="J16" s="50" t="s">
        <v>64</v>
      </c>
      <c r="K16" s="50" t="s">
        <v>43</v>
      </c>
      <c r="L16" s="50" t="s">
        <v>54</v>
      </c>
      <c r="M16" s="53" t="s">
        <v>43</v>
      </c>
      <c r="N16" s="54">
        <v>35000</v>
      </c>
      <c r="O16" s="53" t="s">
        <v>43</v>
      </c>
      <c r="P16" s="54">
        <v>35000</v>
      </c>
      <c r="Q16" s="50" t="s">
        <v>44</v>
      </c>
      <c r="R16" s="50" t="s">
        <v>45</v>
      </c>
    </row>
    <row r="17" spans="1:18" ht="30" x14ac:dyDescent="0.25">
      <c r="A17" s="58"/>
      <c r="B17" s="56"/>
      <c r="C17" s="56"/>
      <c r="D17" s="56"/>
      <c r="E17" s="57"/>
      <c r="F17" s="56"/>
      <c r="G17" s="58"/>
      <c r="H17" s="52" t="s">
        <v>71</v>
      </c>
      <c r="I17" s="52" t="s">
        <v>72</v>
      </c>
      <c r="J17" s="56"/>
      <c r="K17" s="56"/>
      <c r="L17" s="56"/>
      <c r="M17" s="61"/>
      <c r="N17" s="62"/>
      <c r="O17" s="61"/>
      <c r="P17" s="62"/>
      <c r="Q17" s="56"/>
      <c r="R17" s="56"/>
    </row>
    <row r="18" spans="1:18" ht="30" x14ac:dyDescent="0.25">
      <c r="A18" s="64"/>
      <c r="B18" s="63"/>
      <c r="C18" s="63"/>
      <c r="D18" s="63"/>
      <c r="E18" s="31"/>
      <c r="F18" s="63"/>
      <c r="G18" s="64"/>
      <c r="H18" s="52" t="s">
        <v>56</v>
      </c>
      <c r="I18" s="60" t="s">
        <v>67</v>
      </c>
      <c r="J18" s="63"/>
      <c r="K18" s="63"/>
      <c r="L18" s="63"/>
      <c r="M18" s="65"/>
      <c r="N18" s="66"/>
      <c r="O18" s="65"/>
      <c r="P18" s="66"/>
      <c r="Q18" s="63"/>
      <c r="R18" s="63"/>
    </row>
    <row r="19" spans="1:18" ht="27" customHeight="1" x14ac:dyDescent="0.25">
      <c r="A19" s="51">
        <v>5</v>
      </c>
      <c r="B19" s="50" t="s">
        <v>48</v>
      </c>
      <c r="C19" s="50" t="s">
        <v>59</v>
      </c>
      <c r="D19" s="50">
        <v>3</v>
      </c>
      <c r="E19" s="20" t="s">
        <v>73</v>
      </c>
      <c r="F19" s="67" t="s">
        <v>74</v>
      </c>
      <c r="G19" s="51" t="s">
        <v>51</v>
      </c>
      <c r="H19" s="52" t="s">
        <v>52</v>
      </c>
      <c r="I19" s="52">
        <v>1</v>
      </c>
      <c r="J19" s="50" t="s">
        <v>64</v>
      </c>
      <c r="K19" s="50" t="s">
        <v>43</v>
      </c>
      <c r="L19" s="50" t="s">
        <v>54</v>
      </c>
      <c r="M19" s="53" t="s">
        <v>43</v>
      </c>
      <c r="N19" s="54">
        <v>30000</v>
      </c>
      <c r="O19" s="53" t="s">
        <v>43</v>
      </c>
      <c r="P19" s="54">
        <v>30000</v>
      </c>
      <c r="Q19" s="50" t="s">
        <v>44</v>
      </c>
      <c r="R19" s="50" t="s">
        <v>45</v>
      </c>
    </row>
    <row r="20" spans="1:18" ht="30" x14ac:dyDescent="0.25">
      <c r="A20" s="58"/>
      <c r="B20" s="56"/>
      <c r="C20" s="56"/>
      <c r="D20" s="56"/>
      <c r="E20" s="57"/>
      <c r="F20" s="68"/>
      <c r="G20" s="58"/>
      <c r="H20" s="52" t="s">
        <v>56</v>
      </c>
      <c r="I20" s="69" t="s">
        <v>67</v>
      </c>
      <c r="J20" s="56"/>
      <c r="K20" s="56"/>
      <c r="L20" s="56"/>
      <c r="M20" s="61"/>
      <c r="N20" s="62"/>
      <c r="O20" s="61"/>
      <c r="P20" s="62"/>
      <c r="Q20" s="56"/>
      <c r="R20" s="56"/>
    </row>
    <row r="21" spans="1:18" ht="30" x14ac:dyDescent="0.25">
      <c r="A21" s="58"/>
      <c r="B21" s="56"/>
      <c r="C21" s="56"/>
      <c r="D21" s="56"/>
      <c r="E21" s="57"/>
      <c r="F21" s="68"/>
      <c r="G21" s="58"/>
      <c r="H21" s="52" t="s">
        <v>71</v>
      </c>
      <c r="I21" s="69" t="s">
        <v>72</v>
      </c>
      <c r="J21" s="56"/>
      <c r="K21" s="56"/>
      <c r="L21" s="56"/>
      <c r="M21" s="61"/>
      <c r="N21" s="62"/>
      <c r="O21" s="61"/>
      <c r="P21" s="62"/>
      <c r="Q21" s="56"/>
      <c r="R21" s="56"/>
    </row>
    <row r="22" spans="1:18" ht="30" x14ac:dyDescent="0.25">
      <c r="A22" s="64"/>
      <c r="B22" s="63"/>
      <c r="C22" s="63"/>
      <c r="D22" s="63"/>
      <c r="E22" s="31"/>
      <c r="F22" s="70"/>
      <c r="G22" s="64"/>
      <c r="H22" s="52" t="s">
        <v>75</v>
      </c>
      <c r="I22" s="59" t="s">
        <v>76</v>
      </c>
      <c r="J22" s="63"/>
      <c r="K22" s="63"/>
      <c r="L22" s="63"/>
      <c r="M22" s="65"/>
      <c r="N22" s="66"/>
      <c r="O22" s="65"/>
      <c r="P22" s="66"/>
      <c r="Q22" s="63"/>
      <c r="R22" s="63"/>
    </row>
    <row r="23" spans="1:18" ht="60" x14ac:dyDescent="0.25">
      <c r="A23" s="51">
        <v>6</v>
      </c>
      <c r="B23" s="71" t="s">
        <v>77</v>
      </c>
      <c r="C23" s="19">
        <v>5</v>
      </c>
      <c r="D23" s="19">
        <v>4</v>
      </c>
      <c r="E23" s="50" t="s">
        <v>78</v>
      </c>
      <c r="F23" s="50" t="s">
        <v>79</v>
      </c>
      <c r="G23" s="67" t="s">
        <v>80</v>
      </c>
      <c r="H23" s="33" t="s">
        <v>81</v>
      </c>
      <c r="I23" s="59">
        <v>1</v>
      </c>
      <c r="J23" s="50" t="s">
        <v>82</v>
      </c>
      <c r="K23" s="50" t="s">
        <v>43</v>
      </c>
      <c r="L23" s="67" t="s">
        <v>83</v>
      </c>
      <c r="M23" s="50" t="s">
        <v>43</v>
      </c>
      <c r="N23" s="54">
        <v>16000</v>
      </c>
      <c r="O23" s="50" t="s">
        <v>43</v>
      </c>
      <c r="P23" s="54">
        <v>16000</v>
      </c>
      <c r="Q23" s="50" t="s">
        <v>44</v>
      </c>
      <c r="R23" s="50" t="s">
        <v>45</v>
      </c>
    </row>
    <row r="24" spans="1:18" ht="60" x14ac:dyDescent="0.25">
      <c r="A24" s="58"/>
      <c r="B24" s="72"/>
      <c r="C24" s="55"/>
      <c r="D24" s="55"/>
      <c r="E24" s="56"/>
      <c r="F24" s="56"/>
      <c r="G24" s="68"/>
      <c r="H24" s="22" t="s">
        <v>84</v>
      </c>
      <c r="I24" s="73" t="s">
        <v>85</v>
      </c>
      <c r="J24" s="56"/>
      <c r="K24" s="56"/>
      <c r="L24" s="68"/>
      <c r="M24" s="56"/>
      <c r="N24" s="62"/>
      <c r="O24" s="56"/>
      <c r="P24" s="62"/>
      <c r="Q24" s="56"/>
      <c r="R24" s="56"/>
    </row>
    <row r="25" spans="1:18" ht="33" customHeight="1" x14ac:dyDescent="0.25">
      <c r="A25" s="71">
        <v>7</v>
      </c>
      <c r="B25" s="71" t="s">
        <v>86</v>
      </c>
      <c r="C25" s="71">
        <v>1</v>
      </c>
      <c r="D25" s="71">
        <v>6</v>
      </c>
      <c r="E25" s="67" t="s">
        <v>87</v>
      </c>
      <c r="F25" s="67" t="s">
        <v>88</v>
      </c>
      <c r="G25" s="71" t="s">
        <v>51</v>
      </c>
      <c r="H25" s="33" t="s">
        <v>52</v>
      </c>
      <c r="I25" s="33">
        <v>1</v>
      </c>
      <c r="J25" s="67" t="s">
        <v>89</v>
      </c>
      <c r="K25" s="71" t="s">
        <v>43</v>
      </c>
      <c r="L25" s="71" t="s">
        <v>90</v>
      </c>
      <c r="M25" s="19" t="s">
        <v>43</v>
      </c>
      <c r="N25" s="74">
        <v>8000</v>
      </c>
      <c r="O25" s="19" t="s">
        <v>65</v>
      </c>
      <c r="P25" s="74">
        <v>8000</v>
      </c>
      <c r="Q25" s="75" t="s">
        <v>44</v>
      </c>
      <c r="R25" s="76" t="s">
        <v>45</v>
      </c>
    </row>
    <row r="26" spans="1:18" ht="30" x14ac:dyDescent="0.25">
      <c r="A26" s="72"/>
      <c r="B26" s="72"/>
      <c r="C26" s="72"/>
      <c r="D26" s="72"/>
      <c r="E26" s="68"/>
      <c r="F26" s="68"/>
      <c r="G26" s="72"/>
      <c r="H26" s="52" t="s">
        <v>71</v>
      </c>
      <c r="I26" s="33" t="s">
        <v>91</v>
      </c>
      <c r="J26" s="68"/>
      <c r="K26" s="72"/>
      <c r="L26" s="72"/>
      <c r="M26" s="55"/>
      <c r="N26" s="77"/>
      <c r="O26" s="55"/>
      <c r="P26" s="77"/>
      <c r="Q26" s="75"/>
      <c r="R26" s="78"/>
    </row>
    <row r="27" spans="1:18" ht="30" x14ac:dyDescent="0.25">
      <c r="A27" s="79"/>
      <c r="B27" s="79"/>
      <c r="C27" s="79"/>
      <c r="D27" s="79"/>
      <c r="E27" s="70"/>
      <c r="F27" s="70"/>
      <c r="G27" s="79"/>
      <c r="H27" s="33" t="s">
        <v>56</v>
      </c>
      <c r="I27" s="80" t="s">
        <v>92</v>
      </c>
      <c r="J27" s="70"/>
      <c r="K27" s="79"/>
      <c r="L27" s="79"/>
      <c r="M27" s="30"/>
      <c r="N27" s="81"/>
      <c r="O27" s="30"/>
      <c r="P27" s="81"/>
      <c r="Q27" s="75"/>
      <c r="R27" s="82"/>
    </row>
    <row r="28" spans="1:18" ht="32.25" customHeight="1" x14ac:dyDescent="0.25">
      <c r="A28" s="71">
        <v>8</v>
      </c>
      <c r="B28" s="71" t="s">
        <v>48</v>
      </c>
      <c r="C28" s="71">
        <v>1</v>
      </c>
      <c r="D28" s="71">
        <v>6</v>
      </c>
      <c r="E28" s="67" t="s">
        <v>49</v>
      </c>
      <c r="F28" s="67" t="s">
        <v>93</v>
      </c>
      <c r="G28" s="71" t="s">
        <v>51</v>
      </c>
      <c r="H28" s="83" t="s">
        <v>52</v>
      </c>
      <c r="I28" s="33">
        <v>1</v>
      </c>
      <c r="J28" s="67" t="s">
        <v>53</v>
      </c>
      <c r="K28" s="71" t="s">
        <v>43</v>
      </c>
      <c r="L28" s="71" t="s">
        <v>90</v>
      </c>
      <c r="M28" s="84" t="s">
        <v>43</v>
      </c>
      <c r="N28" s="74">
        <v>62000</v>
      </c>
      <c r="O28" s="84" t="s">
        <v>43</v>
      </c>
      <c r="P28" s="74">
        <v>62000</v>
      </c>
      <c r="Q28" s="67" t="s">
        <v>44</v>
      </c>
      <c r="R28" s="67" t="s">
        <v>45</v>
      </c>
    </row>
    <row r="29" spans="1:18" ht="30" x14ac:dyDescent="0.25">
      <c r="A29" s="72"/>
      <c r="B29" s="72"/>
      <c r="C29" s="72"/>
      <c r="D29" s="72"/>
      <c r="E29" s="68"/>
      <c r="F29" s="68"/>
      <c r="G29" s="72"/>
      <c r="H29" s="52" t="s">
        <v>71</v>
      </c>
      <c r="I29" s="85" t="s">
        <v>94</v>
      </c>
      <c r="J29" s="68"/>
      <c r="K29" s="72"/>
      <c r="L29" s="72"/>
      <c r="M29" s="86"/>
      <c r="N29" s="77"/>
      <c r="O29" s="86"/>
      <c r="P29" s="77"/>
      <c r="Q29" s="68"/>
      <c r="R29" s="68"/>
    </row>
    <row r="30" spans="1:18" ht="30" x14ac:dyDescent="0.25">
      <c r="A30" s="72"/>
      <c r="B30" s="72"/>
      <c r="C30" s="72"/>
      <c r="D30" s="72"/>
      <c r="E30" s="68"/>
      <c r="F30" s="68"/>
      <c r="G30" s="72"/>
      <c r="H30" s="87" t="s">
        <v>56</v>
      </c>
      <c r="I30" s="33" t="s">
        <v>92</v>
      </c>
      <c r="J30" s="68"/>
      <c r="K30" s="72"/>
      <c r="L30" s="72"/>
      <c r="M30" s="86"/>
      <c r="N30" s="77"/>
      <c r="O30" s="86"/>
      <c r="P30" s="77"/>
      <c r="Q30" s="68"/>
      <c r="R30" s="68"/>
    </row>
    <row r="31" spans="1:18" ht="30" x14ac:dyDescent="0.25">
      <c r="A31" s="79"/>
      <c r="B31" s="79"/>
      <c r="C31" s="79"/>
      <c r="D31" s="79"/>
      <c r="E31" s="70"/>
      <c r="F31" s="70"/>
      <c r="G31" s="79"/>
      <c r="H31" s="59" t="s">
        <v>57</v>
      </c>
      <c r="I31" s="33" t="s">
        <v>92</v>
      </c>
      <c r="J31" s="70"/>
      <c r="K31" s="79"/>
      <c r="L31" s="79"/>
      <c r="M31" s="88"/>
      <c r="N31" s="81"/>
      <c r="O31" s="88"/>
      <c r="P31" s="81"/>
      <c r="Q31" s="70"/>
      <c r="R31" s="70"/>
    </row>
    <row r="32" spans="1:18" ht="90" x14ac:dyDescent="0.25">
      <c r="A32" s="67">
        <v>9</v>
      </c>
      <c r="B32" s="67" t="s">
        <v>35</v>
      </c>
      <c r="C32" s="67">
        <v>2.2999999999999998</v>
      </c>
      <c r="D32" s="67">
        <v>10</v>
      </c>
      <c r="E32" s="67" t="s">
        <v>95</v>
      </c>
      <c r="F32" s="67" t="s">
        <v>96</v>
      </c>
      <c r="G32" s="67" t="s">
        <v>38</v>
      </c>
      <c r="H32" s="22" t="s">
        <v>97</v>
      </c>
      <c r="I32" s="89" t="s">
        <v>40</v>
      </c>
      <c r="J32" s="67" t="s">
        <v>41</v>
      </c>
      <c r="K32" s="71" t="s">
        <v>43</v>
      </c>
      <c r="L32" s="90" t="s">
        <v>90</v>
      </c>
      <c r="M32" s="91" t="s">
        <v>43</v>
      </c>
      <c r="N32" s="74">
        <v>40000</v>
      </c>
      <c r="O32" s="91" t="s">
        <v>43</v>
      </c>
      <c r="P32" s="74">
        <v>40000</v>
      </c>
      <c r="Q32" s="67" t="s">
        <v>44</v>
      </c>
      <c r="R32" s="67" t="s">
        <v>45</v>
      </c>
    </row>
    <row r="33" spans="1:18" ht="40.5" customHeight="1" x14ac:dyDescent="0.25">
      <c r="A33" s="70"/>
      <c r="B33" s="70"/>
      <c r="C33" s="70"/>
      <c r="D33" s="70"/>
      <c r="E33" s="70"/>
      <c r="F33" s="70"/>
      <c r="G33" s="70"/>
      <c r="H33" s="33" t="s">
        <v>46</v>
      </c>
      <c r="I33" s="92" t="s">
        <v>98</v>
      </c>
      <c r="J33" s="70"/>
      <c r="K33" s="79"/>
      <c r="L33" s="93"/>
      <c r="M33" s="94"/>
      <c r="N33" s="81"/>
      <c r="O33" s="94"/>
      <c r="P33" s="81"/>
      <c r="Q33" s="70"/>
      <c r="R33" s="70"/>
    </row>
    <row r="34" spans="1:18" ht="90" x14ac:dyDescent="0.25">
      <c r="A34" s="95">
        <v>10</v>
      </c>
      <c r="B34" s="71" t="s">
        <v>35</v>
      </c>
      <c r="C34" s="71">
        <v>2.2999999999999998</v>
      </c>
      <c r="D34" s="71">
        <v>10</v>
      </c>
      <c r="E34" s="71" t="s">
        <v>99</v>
      </c>
      <c r="F34" s="67" t="s">
        <v>96</v>
      </c>
      <c r="G34" s="67" t="s">
        <v>38</v>
      </c>
      <c r="H34" s="22" t="s">
        <v>97</v>
      </c>
      <c r="I34" s="96">
        <v>1</v>
      </c>
      <c r="J34" s="67" t="s">
        <v>41</v>
      </c>
      <c r="K34" s="71" t="s">
        <v>43</v>
      </c>
      <c r="L34" s="71" t="s">
        <v>90</v>
      </c>
      <c r="M34" s="84" t="s">
        <v>43</v>
      </c>
      <c r="N34" s="74">
        <v>40000</v>
      </c>
      <c r="O34" s="84" t="s">
        <v>43</v>
      </c>
      <c r="P34" s="74">
        <v>40000</v>
      </c>
      <c r="Q34" s="67" t="s">
        <v>44</v>
      </c>
      <c r="R34" s="67" t="s">
        <v>45</v>
      </c>
    </row>
    <row r="35" spans="1:18" ht="42" customHeight="1" x14ac:dyDescent="0.25">
      <c r="A35" s="95"/>
      <c r="B35" s="79"/>
      <c r="C35" s="79"/>
      <c r="D35" s="79"/>
      <c r="E35" s="79"/>
      <c r="F35" s="70"/>
      <c r="G35" s="70"/>
      <c r="H35" s="33" t="s">
        <v>46</v>
      </c>
      <c r="I35" s="97" t="s">
        <v>100</v>
      </c>
      <c r="J35" s="70"/>
      <c r="K35" s="79"/>
      <c r="L35" s="79"/>
      <c r="M35" s="88"/>
      <c r="N35" s="81"/>
      <c r="O35" s="88"/>
      <c r="P35" s="81"/>
      <c r="Q35" s="70"/>
      <c r="R35" s="70"/>
    </row>
    <row r="36" spans="1:18" ht="90" x14ac:dyDescent="0.25">
      <c r="A36" s="71">
        <v>11</v>
      </c>
      <c r="B36" s="71" t="s">
        <v>35</v>
      </c>
      <c r="C36" s="71">
        <v>2.2999999999999998</v>
      </c>
      <c r="D36" s="67">
        <v>10</v>
      </c>
      <c r="E36" s="67" t="s">
        <v>101</v>
      </c>
      <c r="F36" s="67" t="s">
        <v>102</v>
      </c>
      <c r="G36" s="67" t="s">
        <v>103</v>
      </c>
      <c r="H36" s="22" t="s">
        <v>97</v>
      </c>
      <c r="I36" s="89" t="s">
        <v>40</v>
      </c>
      <c r="J36" s="67" t="s">
        <v>104</v>
      </c>
      <c r="K36" s="90" t="s">
        <v>42</v>
      </c>
      <c r="L36" s="90" t="s">
        <v>90</v>
      </c>
      <c r="M36" s="98">
        <v>10946.43</v>
      </c>
      <c r="N36" s="99">
        <v>3000</v>
      </c>
      <c r="O36" s="98">
        <v>10946.43</v>
      </c>
      <c r="P36" s="99">
        <v>3000</v>
      </c>
      <c r="Q36" s="67" t="s">
        <v>44</v>
      </c>
      <c r="R36" s="20" t="s">
        <v>45</v>
      </c>
    </row>
    <row r="37" spans="1:18" x14ac:dyDescent="0.25">
      <c r="A37" s="72"/>
      <c r="B37" s="72"/>
      <c r="C37" s="72"/>
      <c r="D37" s="68"/>
      <c r="E37" s="68"/>
      <c r="F37" s="68"/>
      <c r="G37" s="68"/>
      <c r="H37" s="33" t="s">
        <v>46</v>
      </c>
      <c r="I37" s="89" t="s">
        <v>105</v>
      </c>
      <c r="J37" s="68"/>
      <c r="K37" s="100"/>
      <c r="L37" s="100"/>
      <c r="M37" s="101"/>
      <c r="N37" s="102"/>
      <c r="O37" s="101"/>
      <c r="P37" s="102"/>
      <c r="Q37" s="68"/>
      <c r="R37" s="57"/>
    </row>
    <row r="38" spans="1:18" ht="30" x14ac:dyDescent="0.25">
      <c r="A38" s="79"/>
      <c r="B38" s="79"/>
      <c r="C38" s="79"/>
      <c r="D38" s="70"/>
      <c r="E38" s="70"/>
      <c r="F38" s="70"/>
      <c r="G38" s="70"/>
      <c r="H38" s="33" t="s">
        <v>57</v>
      </c>
      <c r="I38" s="89" t="s">
        <v>105</v>
      </c>
      <c r="J38" s="70"/>
      <c r="K38" s="93"/>
      <c r="L38" s="93"/>
      <c r="M38" s="103"/>
      <c r="N38" s="104"/>
      <c r="O38" s="103"/>
      <c r="P38" s="104"/>
      <c r="Q38" s="70"/>
      <c r="R38" s="31"/>
    </row>
    <row r="39" spans="1:18" ht="36.75" customHeight="1" x14ac:dyDescent="0.25">
      <c r="A39" s="71">
        <v>12</v>
      </c>
      <c r="B39" s="71" t="s">
        <v>106</v>
      </c>
      <c r="C39" s="71">
        <v>1.3</v>
      </c>
      <c r="D39" s="71">
        <v>13</v>
      </c>
      <c r="E39" s="67" t="s">
        <v>107</v>
      </c>
      <c r="F39" s="67" t="s">
        <v>108</v>
      </c>
      <c r="G39" s="71" t="s">
        <v>109</v>
      </c>
      <c r="H39" s="97" t="s">
        <v>110</v>
      </c>
      <c r="I39" s="97">
        <v>1</v>
      </c>
      <c r="J39" s="67" t="s">
        <v>111</v>
      </c>
      <c r="K39" s="71" t="s">
        <v>43</v>
      </c>
      <c r="L39" s="71" t="s">
        <v>83</v>
      </c>
      <c r="M39" s="71" t="s">
        <v>43</v>
      </c>
      <c r="N39" s="74">
        <v>16000</v>
      </c>
      <c r="O39" s="71" t="s">
        <v>43</v>
      </c>
      <c r="P39" s="74">
        <v>16000</v>
      </c>
      <c r="Q39" s="67" t="s">
        <v>44</v>
      </c>
      <c r="R39" s="67" t="s">
        <v>45</v>
      </c>
    </row>
    <row r="40" spans="1:18" x14ac:dyDescent="0.25">
      <c r="A40" s="72"/>
      <c r="B40" s="72"/>
      <c r="C40" s="72"/>
      <c r="D40" s="72"/>
      <c r="E40" s="68"/>
      <c r="F40" s="68"/>
      <c r="G40" s="72"/>
      <c r="H40" s="67" t="s">
        <v>112</v>
      </c>
      <c r="I40" s="71" t="s">
        <v>113</v>
      </c>
      <c r="J40" s="68"/>
      <c r="K40" s="72"/>
      <c r="L40" s="72"/>
      <c r="M40" s="72"/>
      <c r="N40" s="77"/>
      <c r="O40" s="72"/>
      <c r="P40" s="77"/>
      <c r="Q40" s="68"/>
      <c r="R40" s="68"/>
    </row>
    <row r="41" spans="1:18" x14ac:dyDescent="0.25">
      <c r="A41" s="79"/>
      <c r="B41" s="79"/>
      <c r="C41" s="79"/>
      <c r="D41" s="79"/>
      <c r="E41" s="70"/>
      <c r="F41" s="70"/>
      <c r="G41" s="79"/>
      <c r="H41" s="70"/>
      <c r="I41" s="79"/>
      <c r="J41" s="70"/>
      <c r="K41" s="79"/>
      <c r="L41" s="79"/>
      <c r="M41" s="79"/>
      <c r="N41" s="81"/>
      <c r="O41" s="79"/>
      <c r="P41" s="81"/>
      <c r="Q41" s="70"/>
      <c r="R41" s="70"/>
    </row>
    <row r="43" spans="1:18" x14ac:dyDescent="0.25">
      <c r="N43" s="105"/>
      <c r="O43" s="106" t="s">
        <v>114</v>
      </c>
      <c r="P43" s="106"/>
      <c r="Q43" s="106"/>
    </row>
    <row r="44" spans="1:18" x14ac:dyDescent="0.25">
      <c r="N44" s="107"/>
      <c r="O44" s="106" t="s">
        <v>115</v>
      </c>
      <c r="P44" s="106" t="s">
        <v>116</v>
      </c>
      <c r="Q44" s="106"/>
    </row>
    <row r="45" spans="1:18" x14ac:dyDescent="0.25">
      <c r="N45" s="108"/>
      <c r="O45" s="106"/>
      <c r="P45" s="109">
        <v>2020</v>
      </c>
      <c r="Q45" s="109">
        <v>2021</v>
      </c>
    </row>
    <row r="46" spans="1:18" x14ac:dyDescent="0.25">
      <c r="N46" s="109" t="s">
        <v>117</v>
      </c>
      <c r="O46" s="110">
        <v>12</v>
      </c>
      <c r="P46" s="111">
        <f>O36+O9+O7</f>
        <v>147546.43</v>
      </c>
      <c r="Q46" s="112">
        <f>P39+P36+P34+P32+P28+P25+P23+P19+P16+P13</f>
        <v>280000</v>
      </c>
      <c r="R46" s="113"/>
    </row>
  </sheetData>
  <mergeCells count="212">
    <mergeCell ref="Q39:Q41"/>
    <mergeCell ref="R39:R41"/>
    <mergeCell ref="H40:H41"/>
    <mergeCell ref="I40:I41"/>
    <mergeCell ref="N43:N45"/>
    <mergeCell ref="O43:Q43"/>
    <mergeCell ref="O44:O45"/>
    <mergeCell ref="P44:Q44"/>
    <mergeCell ref="K39:K41"/>
    <mergeCell ref="L39:L41"/>
    <mergeCell ref="M39:M41"/>
    <mergeCell ref="N39:N41"/>
    <mergeCell ref="O39:O41"/>
    <mergeCell ref="P39:P41"/>
    <mergeCell ref="Q36:Q38"/>
    <mergeCell ref="R36:R38"/>
    <mergeCell ref="A39:A41"/>
    <mergeCell ref="B39:B41"/>
    <mergeCell ref="C39:C41"/>
    <mergeCell ref="D39:D41"/>
    <mergeCell ref="E39:E41"/>
    <mergeCell ref="F39:F41"/>
    <mergeCell ref="G39:G41"/>
    <mergeCell ref="J39:J41"/>
    <mergeCell ref="K36:K38"/>
    <mergeCell ref="L36:L38"/>
    <mergeCell ref="M36:M38"/>
    <mergeCell ref="N36:N38"/>
    <mergeCell ref="O36:O38"/>
    <mergeCell ref="P36:P38"/>
    <mergeCell ref="Q34:Q35"/>
    <mergeCell ref="R34:R35"/>
    <mergeCell ref="A36:A38"/>
    <mergeCell ref="B36:B38"/>
    <mergeCell ref="C36:C38"/>
    <mergeCell ref="D36:D38"/>
    <mergeCell ref="E36:E38"/>
    <mergeCell ref="F36:F38"/>
    <mergeCell ref="G36:G38"/>
    <mergeCell ref="J36:J38"/>
    <mergeCell ref="K34:K35"/>
    <mergeCell ref="L34:L35"/>
    <mergeCell ref="M34:M35"/>
    <mergeCell ref="N34:N35"/>
    <mergeCell ref="O34:O35"/>
    <mergeCell ref="P34:P35"/>
    <mergeCell ref="Q32:Q33"/>
    <mergeCell ref="R32:R33"/>
    <mergeCell ref="A34:A35"/>
    <mergeCell ref="B34:B35"/>
    <mergeCell ref="C34:C35"/>
    <mergeCell ref="D34:D35"/>
    <mergeCell ref="E34:E35"/>
    <mergeCell ref="F34:F35"/>
    <mergeCell ref="G34:G35"/>
    <mergeCell ref="J34:J35"/>
    <mergeCell ref="K32:K33"/>
    <mergeCell ref="L32:L33"/>
    <mergeCell ref="M32:M33"/>
    <mergeCell ref="N32:N33"/>
    <mergeCell ref="O32:O33"/>
    <mergeCell ref="P32:P33"/>
    <mergeCell ref="Q28:Q31"/>
    <mergeCell ref="R28:R31"/>
    <mergeCell ref="A32:A33"/>
    <mergeCell ref="B32:B33"/>
    <mergeCell ref="C32:C33"/>
    <mergeCell ref="D32:D33"/>
    <mergeCell ref="E32:E33"/>
    <mergeCell ref="F32:F33"/>
    <mergeCell ref="G32:G33"/>
    <mergeCell ref="J32:J33"/>
    <mergeCell ref="K28:K31"/>
    <mergeCell ref="L28:L31"/>
    <mergeCell ref="M28:M31"/>
    <mergeCell ref="N28:N31"/>
    <mergeCell ref="O28:O31"/>
    <mergeCell ref="P28:P31"/>
    <mergeCell ref="Q25:Q27"/>
    <mergeCell ref="R25:R27"/>
    <mergeCell ref="A28:A31"/>
    <mergeCell ref="B28:B31"/>
    <mergeCell ref="C28:C31"/>
    <mergeCell ref="D28:D31"/>
    <mergeCell ref="E28:E31"/>
    <mergeCell ref="F28:F31"/>
    <mergeCell ref="G28:G31"/>
    <mergeCell ref="J28:J31"/>
    <mergeCell ref="K25:K27"/>
    <mergeCell ref="L25:L27"/>
    <mergeCell ref="M25:M27"/>
    <mergeCell ref="N25:N27"/>
    <mergeCell ref="O25:O27"/>
    <mergeCell ref="P25:P27"/>
    <mergeCell ref="Q23:Q24"/>
    <mergeCell ref="R23:R24"/>
    <mergeCell ref="A25:A27"/>
    <mergeCell ref="B25:B27"/>
    <mergeCell ref="C25:C27"/>
    <mergeCell ref="D25:D27"/>
    <mergeCell ref="E25:E27"/>
    <mergeCell ref="F25:F27"/>
    <mergeCell ref="G25:G27"/>
    <mergeCell ref="J25:J27"/>
    <mergeCell ref="K23:K24"/>
    <mergeCell ref="L23:L24"/>
    <mergeCell ref="M23:M24"/>
    <mergeCell ref="N23:N24"/>
    <mergeCell ref="O23:O24"/>
    <mergeCell ref="P23:P24"/>
    <mergeCell ref="Q19:Q22"/>
    <mergeCell ref="R19:R22"/>
    <mergeCell ref="A23:A24"/>
    <mergeCell ref="B23:B24"/>
    <mergeCell ref="C23:C24"/>
    <mergeCell ref="D23:D24"/>
    <mergeCell ref="E23:E24"/>
    <mergeCell ref="F23:F24"/>
    <mergeCell ref="G23:G24"/>
    <mergeCell ref="J23:J24"/>
    <mergeCell ref="K19:K22"/>
    <mergeCell ref="L19:L22"/>
    <mergeCell ref="M19:M22"/>
    <mergeCell ref="N19:N22"/>
    <mergeCell ref="O19:O22"/>
    <mergeCell ref="P19:P22"/>
    <mergeCell ref="Q16:Q18"/>
    <mergeCell ref="R16:R18"/>
    <mergeCell ref="A19:A22"/>
    <mergeCell ref="B19:B22"/>
    <mergeCell ref="C19:C22"/>
    <mergeCell ref="D19:D22"/>
    <mergeCell ref="E19:E22"/>
    <mergeCell ref="F19:F22"/>
    <mergeCell ref="G19:G22"/>
    <mergeCell ref="J19:J22"/>
    <mergeCell ref="K16:K18"/>
    <mergeCell ref="L16:L18"/>
    <mergeCell ref="M16:M18"/>
    <mergeCell ref="N16:N18"/>
    <mergeCell ref="O16:O18"/>
    <mergeCell ref="P16:P18"/>
    <mergeCell ref="Q13:Q15"/>
    <mergeCell ref="R13:R15"/>
    <mergeCell ref="A16:A18"/>
    <mergeCell ref="B16:B18"/>
    <mergeCell ref="C16:C18"/>
    <mergeCell ref="D16:D18"/>
    <mergeCell ref="E16:E18"/>
    <mergeCell ref="F16:F18"/>
    <mergeCell ref="G16:G18"/>
    <mergeCell ref="J16:J18"/>
    <mergeCell ref="K13:K15"/>
    <mergeCell ref="L13:L15"/>
    <mergeCell ref="M13:M15"/>
    <mergeCell ref="N13:N15"/>
    <mergeCell ref="O13:O15"/>
    <mergeCell ref="P13:P15"/>
    <mergeCell ref="Q9:Q12"/>
    <mergeCell ref="R9:R12"/>
    <mergeCell ref="A13:A15"/>
    <mergeCell ref="B13:B15"/>
    <mergeCell ref="C13:C15"/>
    <mergeCell ref="D13:D15"/>
    <mergeCell ref="E13:E15"/>
    <mergeCell ref="F13:F15"/>
    <mergeCell ref="G13:G15"/>
    <mergeCell ref="J13:J15"/>
    <mergeCell ref="K9:K12"/>
    <mergeCell ref="L9:L12"/>
    <mergeCell ref="M9:M12"/>
    <mergeCell ref="N9:N12"/>
    <mergeCell ref="O9:O12"/>
    <mergeCell ref="P9:P12"/>
    <mergeCell ref="Q7:Q8"/>
    <mergeCell ref="R7:R8"/>
    <mergeCell ref="A9:A12"/>
    <mergeCell ref="B9:B12"/>
    <mergeCell ref="C9:C12"/>
    <mergeCell ref="D9:D12"/>
    <mergeCell ref="E9:E12"/>
    <mergeCell ref="F9:F12"/>
    <mergeCell ref="G9:G12"/>
    <mergeCell ref="J9:J12"/>
    <mergeCell ref="K7:K8"/>
    <mergeCell ref="L7:L8"/>
    <mergeCell ref="M7:M8"/>
    <mergeCell ref="N7:N8"/>
    <mergeCell ref="O7:O8"/>
    <mergeCell ref="P7:P8"/>
    <mergeCell ref="Q4:Q5"/>
    <mergeCell ref="R4:R5"/>
    <mergeCell ref="A7:A8"/>
    <mergeCell ref="B7:B8"/>
    <mergeCell ref="C7:C8"/>
    <mergeCell ref="D7:D8"/>
    <mergeCell ref="E7:E8"/>
    <mergeCell ref="F7:F8"/>
    <mergeCell ref="G7:G8"/>
    <mergeCell ref="J7:J8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Dolnośląska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2021-08-20T10:32:33Z</dcterms:created>
  <dcterms:modified xsi:type="dcterms:W3CDTF">2021-08-20T10:32:34Z</dcterms:modified>
</cp:coreProperties>
</file>