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Lube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O36" i="1"/>
</calcChain>
</file>

<file path=xl/sharedStrings.xml><?xml version="1.0" encoding="utf-8"?>
<sst xmlns="http://schemas.openxmlformats.org/spreadsheetml/2006/main" count="209" uniqueCount="126">
  <si>
    <t>Plan operacyjny KSOW na lata 2020-2021 (z wyłączeniem działania 8 Plan komunikacyjny) - JR KSOW w woj. lubelskim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</si>
  <si>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</si>
  <si>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</si>
  <si>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</si>
  <si>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</si>
  <si>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</si>
  <si>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</si>
  <si>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</si>
  <si>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</si>
  <si>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</si>
  <si>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</si>
  <si>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</si>
  <si>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</si>
  <si>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</si>
  <si>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</si>
  <si>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</si>
  <si>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</si>
  <si>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</si>
  <si>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</si>
  <si>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</si>
  <si>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</si>
  <si>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</si>
  <si>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</si>
  <si>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</si>
  <si>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</si>
  <si>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</si>
  <si>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</si>
  <si>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</si>
  <si>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</si>
  <si>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</si>
  <si>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</si>
  <si>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</si>
  <si>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</si>
  <si>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</si>
  <si>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</si>
  <si>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Informowanie społeczeństwa o rozwoju obszarów wiejskich "Kalendarz Imprez 2020 - dobre praktyki na obszarach wiejskich</t>
  </si>
  <si>
    <t xml:space="preserve">Celem operacji jest wspieranie rozwoju obszarów wiejskich poprzez gromadzenie i przekazywanie dobrych praktyk w publikacjach lub materiałach drukowanych </t>
  </si>
  <si>
    <t>opracowanie nie, druk</t>
  </si>
  <si>
    <t>egzemplarze</t>
  </si>
  <si>
    <t>potencjalni beneficjenci</t>
  </si>
  <si>
    <t>I</t>
  </si>
  <si>
    <t>Samorząd Województwa Lubelskiego</t>
  </si>
  <si>
    <t>Artura Grottgera 4, 20-029 Lublin</t>
  </si>
  <si>
    <t>Gala Kobieta Gospodarna Wyjątkowa</t>
  </si>
  <si>
    <t>Organizacja konkursu ma na celu aktywizację mieszkańców obszarów wiejskich w celu tworzenia partnerstw na rzecz realizacji projektów nakierowanych na rozwój tych obszarów. Upowszechnianie wiedzy w zakresie innowacyjnych rozwiązań w rolnictwie, produkcji żywności, leśnictwie i na obszarach wiejskich. Promocja jakości życia na wsi lub promocja wsi jako miejsca do życia i rozwoju zawodowego. Zwiększenie udziału zainteresowanych stron we wdrażaniu inicjatyw na rzecz rozwoju obszarów wiejskich.</t>
  </si>
  <si>
    <t>Konferencja, konkursy</t>
  </si>
  <si>
    <t>liczba uczestników wydarzenia</t>
  </si>
  <si>
    <t>Stowarzyszenia, koła gospodyń, rolnicy</t>
  </si>
  <si>
    <t>III, IV</t>
  </si>
  <si>
    <t>Wojewódzkie Święto Ziół</t>
  </si>
  <si>
    <t>Impreza plenerowa ma na celu aktywizację mieszkańców obszarów wiejskich w celu tworzenia partnerstw na rzecz realizacji projektów nakierowanych na rozwój tych obszarów, realizacji wspólnych inwestycji. Upowszechnianie wiedzy w zakresie innowacyjnych rozwiązań w rolnictwie, produkcji żywności, leśnictwie i na obszarach wiejskich. Promocja jakości życia na wsi lub promocja wsi jako miejsca do życia i rozwoju zawodowego. Zwiększenie udziału zainteresowanych stron we wdrażaniu inicjatyw na rzecz rozwoju obszarów wiejskich.</t>
  </si>
  <si>
    <t>Impreza plenerowa, konkursy</t>
  </si>
  <si>
    <t>liczba konkursów</t>
  </si>
  <si>
    <t>Producenci ziół, rolnicy, stowarzyszenia</t>
  </si>
  <si>
    <t>II</t>
  </si>
  <si>
    <t>Konkurs plastyczny dla dzieci</t>
  </si>
  <si>
    <t>Konkurs plastyczny mający na celu  promocję jakości życia na wsi lub promocję wsi jako miejsca do życia i rozwoju zawodowego wśród dzieci i młodzieży szkolnej.</t>
  </si>
  <si>
    <t>konkurs, materiał promocyjno - informacyjny</t>
  </si>
  <si>
    <t xml:space="preserve">liczba laureatów konkursu, ilość materiał promocyjno - informacyjny </t>
  </si>
  <si>
    <t>46/1000</t>
  </si>
  <si>
    <t>dzieci i młodzież z wiejskich szkół podstawowych województwa lubelskiego</t>
  </si>
  <si>
    <t>Informowanie społeczeństwa o rozwoju obszarów wiejskich.</t>
  </si>
  <si>
    <t>Celem operacji jest wydanie publikacji podsumowującej badania Porejestrowego Doświadczalnictwa Odmianowego, realizowane przez Centralny Ośrodek Badania Odmian Roślin Uprawnych Stacja Doświadczalna Oceny odmian w Ciciborze Dużym</t>
  </si>
  <si>
    <t>publikacja</t>
  </si>
  <si>
    <t>nakład/szt.</t>
  </si>
  <si>
    <t>Z podwórka na boisko</t>
  </si>
  <si>
    <t xml:space="preserve">Organizacja wydarzenia ma na celu aktywizacje mieszkańców obszarów wiejskich w celu tworzenia partnerstw na rzecz realizacji projektów nakierowanych na rozwój tych obszarów. Integracja pokoleniowa. Promocja jakości życia na wsi oraz promocja wsi jako miejsca do życia i rozwoju zawodowego będzie stymulacja dla różnych grup odbiorców. Nastąpi zwiększenie udziału zainteresowanych stron we wdrażaniu inicjatyw na rzecz rozwoju obszarów wiejskich. </t>
  </si>
  <si>
    <t>Wydarzenie</t>
  </si>
  <si>
    <t xml:space="preserve">liczba uczestników </t>
  </si>
  <si>
    <t>Mieszkańcy obszarów wiejskich</t>
  </si>
  <si>
    <t>Lubelskie Rowerowe z KSOW-em</t>
  </si>
  <si>
    <t xml:space="preserve">Zwiększenie udziału zainteresowanych stron we wdrażaniu inicjatyw na rzecz rozwoju obszarów wiejskich.  </t>
  </si>
  <si>
    <t xml:space="preserve">Mieszkańcy obszarów wiejskich </t>
  </si>
  <si>
    <t>I półfinał konkursu Kobieta Gospodarna Wyjątkowa- nagrody</t>
  </si>
  <si>
    <t>konkurs, nagrody</t>
  </si>
  <si>
    <t>I,II</t>
  </si>
  <si>
    <t>liczba nagród</t>
  </si>
  <si>
    <t>"Kobieta Gospodarna Wyjątkowa" - publikacja</t>
  </si>
  <si>
    <t>Opracowanie, druk</t>
  </si>
  <si>
    <t>Potencjalni beneficjenci, mieszkańcy obszarów wiejskich, KGW</t>
  </si>
  <si>
    <t>IV</t>
  </si>
  <si>
    <t>Eliminacje do konkursu Kobieta Gospodarna Wyjątkowa</t>
  </si>
  <si>
    <t xml:space="preserve">Organizacja konkursu ma na celu aktywizację mieszkańców wsi na rzecz podejmowania inicjatyw w zakresie rozwoju obszarów wiejskich. Przedmiotem operacji jest przeprowadzenie eliminacji do konkursu, mającego na celu aktywizacje mieszkańców  obszarów wiejskich a także polepszaniu zarzadzania lokalnymi zasobami. Operacja związana jest z tematem wspierania przedsiębiorczości na obszarach wiejskich w obszarze małego przetwórstwa lokalnego i promocja regionu. Konkurs skierowany jest go KGW. </t>
  </si>
  <si>
    <t>Konkurs</t>
  </si>
  <si>
    <t>I, II, III</t>
  </si>
  <si>
    <t>liczba KGW</t>
  </si>
  <si>
    <t>min. 50                        max. 300</t>
  </si>
  <si>
    <t xml:space="preserve"> Kobieta Gospodarna Wyjątkowa</t>
  </si>
  <si>
    <t>Wydarzenie/ Konkurs</t>
  </si>
  <si>
    <t>Stowarzyszenia, koła gospodyń wiejskich, rolnicy</t>
  </si>
  <si>
    <t>min. 100                        max 300</t>
  </si>
  <si>
    <t>Impreza plenerowa/konkurs</t>
  </si>
  <si>
    <t>III</t>
  </si>
  <si>
    <t xml:space="preserve">liczba uczestników konkursów </t>
  </si>
  <si>
    <t>min 10 max 50</t>
  </si>
  <si>
    <t>Konkurs plastyczny PROW 2014-2020</t>
  </si>
  <si>
    <t>Konkurs plastyczny mający na celu  promocję jakości życia na wsi lub promocję wsi jako miejsca do życia i rozwoju zawodowego wśród mieszkańców obszarów wiejskich. Celem konkursu jest ukazanie dobrych praktyk w perspektywie PROW 2014-2020</t>
  </si>
  <si>
    <t>mieszkańcy obszarów wiejskich</t>
  </si>
  <si>
    <t>Seminarium uprawowe - nowe spojrzenie na uprawy polowe i sadownicze.</t>
  </si>
  <si>
    <t xml:space="preserve">Celem operacji będzie zwiększenie udziału zainteresowanych stron we wdrażaniu inicjatyw na rzecz rozwoju obszarów wiejskich. Operacja pozwoli na obustronną wymianę wiedzy pomiędzy podmiotami uczestniczącymi w rozwoju obszarów wiejskich i promowaniu integracji i współpracy miedzy nimi. Operacja ma  na  celu tworzenie partnerstw, upowszechnianie wiedzy w zakresie innowacyjnych rozwiązań w rolnictwie. </t>
  </si>
  <si>
    <t>Seminarium</t>
  </si>
  <si>
    <t>liczba uczestników seminarium</t>
  </si>
  <si>
    <t>Rolnicy, sadownicy, przedsiębiorcy</t>
  </si>
  <si>
    <t>Żniwowanie</t>
  </si>
  <si>
    <t xml:space="preserve">Impreza plenerowa ma na celu aktywizację mieszkańców obszarów wiejskich w celu tworzenia partnerstw na rzecz realizacji projektów nakierowanych na rozwój tych obszarów, realizacji wspólnych inwestycji, poprzez stworzenie wspólnego widowiska fabularyzowanego, w ramach którego członkowie KGW odtworzą dawne obyczaje, jakie towarzyszyły zbiorom zboża. </t>
  </si>
  <si>
    <t>Impreza plenerowa</t>
  </si>
  <si>
    <t>liczba imprez plenerowych</t>
  </si>
  <si>
    <t xml:space="preserve">Realizacja materiałów instruktażowych z produkcji maku oraz konopi. </t>
  </si>
  <si>
    <t>Celem operacji jest zwiększenie udziału zainteresowanych stron we wdrażaniu inicjatyw na rzecz rozwoju obszarów wiejskich, przekazywanie wiedzy i informacji merytorycznych potrzebnych rolnikom i odpowiadającym na aktualne potrzeby zdiagnozowane na danym terenie, dotyczące sposobów uprawiania maku oraz konopi, nowych technologii w uprawach ww. roślin, agrotechniki i wykorzystania nowoczesnych maszyn. Filmy nagrane będą na polach przedsiębiorców uprawiających mak oraz konopie w oparciu o prowadzone doświadczenia i obserwacje na kolekcjach tych roślin.  Filmy zamieszczone będą na stronie internetowej oraz na portalu społecznościowym lubelskiej jednostki regionalnej KSOW. Pozwolą w dobie epidemii COVID-19 na współpracę z rolnikami, dokształcanie, przekazanie najnowszej wiedzy, transfer innowacji za pośrednictwem Internetu. Realizacja operacji zapewni ułatwienie wymiany wiedzy fachowej w zakresie wdrażania innowacji w rolnictwie i na obszarach wiejskich. Realizacja filmów jest  to efektywna forma upowszechniania wiedzy i doświadczeń we wdrażaniu innowacji, ukazująca dobre praktyki.</t>
  </si>
  <si>
    <t>Film instruktażowy</t>
  </si>
  <si>
    <t>liczba filmów</t>
  </si>
  <si>
    <t>Rolnicy,
przedstawiciele doradztwa rolniczego, przedsiębiorcy, przedstawiciele instytucji rolniczych, około rolniczych i naukowych przedstawiciele stowarzyszeń</t>
  </si>
  <si>
    <t>I, II</t>
  </si>
  <si>
    <t>Realizacja filmu instruktażowego promującego działania proekologiczne.</t>
  </si>
  <si>
    <t>Organizacja wydarzenia ma na celu Celem operacji jest zwiększenie udziału zainteresowanych stron we wdrażaniu inicjatyw na rzecz rozwoju obszarów wiejskich. Przedsięwzięcia z zakresu działań proekologicznych mają za zadanie poprawę warunków życia ludności poprzez poprawę kondycji środowiska naturalnego.</t>
  </si>
  <si>
    <t xml:space="preserve">liczba wydarzeń </t>
  </si>
  <si>
    <t>min 70 max 150</t>
  </si>
  <si>
    <t>liczba egzemplarzy</t>
  </si>
  <si>
    <t>II,III</t>
  </si>
  <si>
    <t xml:space="preserve">Wielkanocne konkursy </t>
  </si>
  <si>
    <t>Celem operacji jest zwiększenie udziału zainteresowanych stron we wdrażaniu inicjatyw na rzecz rozwoju obszarów wiejskich. Operacja przyczyni się do promocji folkloru, zwyczajów, tradycji wiejskiej, a także do aktywizacji mieszkańców.</t>
  </si>
  <si>
    <t xml:space="preserve">Samorząd Województwa Lubelskiego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</si>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</sst>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3" borderId="2" xfId="0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165" fontId="0" fillId="0" borderId="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S36"/>
  <sheetViews>
    <sheetView tabSelected="1" zoomScale="55" zoomScaleNormal="55" workbookViewId="0">
      <selection activeCell="F11" sqref="F11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style="2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20.570312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3"/>
      <c r="N3" s="3"/>
      <c r="O3" s="3"/>
      <c r="P3" s="3"/>
    </row>
    <row r="4" spans="1:19" s="12" customFormat="1" ht="31.5" customHeight="1" x14ac:dyDescent="0.2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10"/>
      <c r="O4" s="9" t="s">
        <v>12</v>
      </c>
      <c r="P4" s="10"/>
      <c r="Q4" s="4" t="s">
        <v>13</v>
      </c>
      <c r="R4" s="5" t="s">
        <v>14</v>
      </c>
      <c r="S4" s="11"/>
    </row>
    <row r="5" spans="1:19" s="12" customFormat="1" x14ac:dyDescent="0.2">
      <c r="A5" s="13"/>
      <c r="B5" s="14"/>
      <c r="C5" s="14"/>
      <c r="D5" s="14"/>
      <c r="E5" s="13"/>
      <c r="F5" s="13"/>
      <c r="G5" s="13"/>
      <c r="H5" s="15" t="s">
        <v>15</v>
      </c>
      <c r="I5" s="15" t="s">
        <v>16</v>
      </c>
      <c r="J5" s="13"/>
      <c r="K5" s="16">
        <v>2020</v>
      </c>
      <c r="L5" s="16">
        <v>2021</v>
      </c>
      <c r="M5" s="17">
        <v>2020</v>
      </c>
      <c r="N5" s="17">
        <v>2021</v>
      </c>
      <c r="O5" s="17">
        <v>2020</v>
      </c>
      <c r="P5" s="17">
        <v>2021</v>
      </c>
      <c r="Q5" s="13"/>
      <c r="R5" s="14"/>
      <c r="S5" s="11"/>
    </row>
    <row r="6" spans="1:19" s="12" customFormat="1" x14ac:dyDescent="0.2">
      <c r="A6" s="18" t="s">
        <v>17</v>
      </c>
      <c r="B6" s="15" t="s">
        <v>18</v>
      </c>
      <c r="C6" s="15" t="s">
        <v>19</v>
      </c>
      <c r="D6" s="15" t="s">
        <v>20</v>
      </c>
      <c r="E6" s="18" t="s">
        <v>21</v>
      </c>
      <c r="F6" s="18" t="s">
        <v>22</v>
      </c>
      <c r="G6" s="18" t="s">
        <v>23</v>
      </c>
      <c r="H6" s="15" t="s">
        <v>24</v>
      </c>
      <c r="I6" s="15" t="s">
        <v>25</v>
      </c>
      <c r="J6" s="18" t="s">
        <v>26</v>
      </c>
      <c r="K6" s="16" t="s">
        <v>27</v>
      </c>
      <c r="L6" s="16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18" t="s">
        <v>33</v>
      </c>
      <c r="R6" s="15" t="s">
        <v>34</v>
      </c>
      <c r="S6" s="11"/>
    </row>
    <row r="7" spans="1:19" s="27" customFormat="1" ht="45" x14ac:dyDescent="0.25">
      <c r="A7" s="20">
        <v>1</v>
      </c>
      <c r="B7" s="21">
        <v>2.2999999999999998</v>
      </c>
      <c r="C7" s="21">
        <v>1</v>
      </c>
      <c r="D7" s="21">
        <v>3</v>
      </c>
      <c r="E7" s="22" t="s">
        <v>35</v>
      </c>
      <c r="F7" s="22" t="s">
        <v>36</v>
      </c>
      <c r="G7" s="23" t="s">
        <v>37</v>
      </c>
      <c r="H7" s="22" t="s">
        <v>38</v>
      </c>
      <c r="I7" s="22">
        <v>3000</v>
      </c>
      <c r="J7" s="23" t="s">
        <v>39</v>
      </c>
      <c r="K7" s="21" t="s">
        <v>40</v>
      </c>
      <c r="L7" s="21"/>
      <c r="M7" s="24">
        <v>19152</v>
      </c>
      <c r="N7" s="24"/>
      <c r="O7" s="24">
        <v>19152</v>
      </c>
      <c r="P7" s="24"/>
      <c r="Q7" s="25" t="s">
        <v>41</v>
      </c>
      <c r="R7" s="21" t="s">
        <v>42</v>
      </c>
      <c r="S7" s="26"/>
    </row>
    <row r="8" spans="1:19" s="27" customFormat="1" ht="135" x14ac:dyDescent="0.25">
      <c r="A8" s="20">
        <v>2</v>
      </c>
      <c r="B8" s="21">
        <v>6</v>
      </c>
      <c r="C8" s="21">
        <v>1</v>
      </c>
      <c r="D8" s="21">
        <v>9</v>
      </c>
      <c r="E8" s="22" t="s">
        <v>43</v>
      </c>
      <c r="F8" s="21" t="s">
        <v>44</v>
      </c>
      <c r="G8" s="20" t="s">
        <v>45</v>
      </c>
      <c r="H8" s="21" t="s">
        <v>46</v>
      </c>
      <c r="I8" s="21">
        <v>335</v>
      </c>
      <c r="J8" s="21" t="s">
        <v>47</v>
      </c>
      <c r="K8" s="21" t="s">
        <v>48</v>
      </c>
      <c r="L8" s="21"/>
      <c r="M8" s="24">
        <v>172846</v>
      </c>
      <c r="N8" s="24"/>
      <c r="O8" s="24">
        <v>172846</v>
      </c>
      <c r="P8" s="24"/>
      <c r="Q8" s="25" t="s">
        <v>41</v>
      </c>
      <c r="R8" s="21" t="s">
        <v>42</v>
      </c>
      <c r="S8" s="26"/>
    </row>
    <row r="9" spans="1:19" s="27" customFormat="1" ht="135" x14ac:dyDescent="0.25">
      <c r="A9" s="21">
        <v>3</v>
      </c>
      <c r="B9" s="22">
        <v>3</v>
      </c>
      <c r="C9" s="22">
        <v>1</v>
      </c>
      <c r="D9" s="22">
        <v>9</v>
      </c>
      <c r="E9" s="22" t="s">
        <v>49</v>
      </c>
      <c r="F9" s="21" t="s">
        <v>50</v>
      </c>
      <c r="G9" s="23" t="s">
        <v>51</v>
      </c>
      <c r="H9" s="22" t="s">
        <v>52</v>
      </c>
      <c r="I9" s="22">
        <v>2</v>
      </c>
      <c r="J9" s="22" t="s">
        <v>53</v>
      </c>
      <c r="K9" s="21" t="s">
        <v>54</v>
      </c>
      <c r="L9" s="21"/>
      <c r="M9" s="24">
        <v>30000</v>
      </c>
      <c r="N9" s="24"/>
      <c r="O9" s="24">
        <v>30000</v>
      </c>
      <c r="P9" s="24"/>
      <c r="Q9" s="25" t="s">
        <v>41</v>
      </c>
      <c r="R9" s="21" t="s">
        <v>42</v>
      </c>
      <c r="S9" s="26"/>
    </row>
    <row r="10" spans="1:19" s="27" customFormat="1" ht="147.75" customHeight="1" x14ac:dyDescent="0.25">
      <c r="A10" s="20">
        <v>4</v>
      </c>
      <c r="B10" s="21">
        <v>6</v>
      </c>
      <c r="C10" s="21">
        <v>1</v>
      </c>
      <c r="D10" s="21">
        <v>13</v>
      </c>
      <c r="E10" s="21" t="s">
        <v>55</v>
      </c>
      <c r="F10" s="21" t="s">
        <v>56</v>
      </c>
      <c r="G10" s="21" t="s">
        <v>57</v>
      </c>
      <c r="H10" s="21" t="s">
        <v>58</v>
      </c>
      <c r="I10" s="21" t="s">
        <v>59</v>
      </c>
      <c r="J10" s="21" t="s">
        <v>60</v>
      </c>
      <c r="K10" s="21" t="s">
        <v>40</v>
      </c>
      <c r="L10" s="21"/>
      <c r="M10" s="24">
        <v>53000</v>
      </c>
      <c r="N10" s="24"/>
      <c r="O10" s="24">
        <v>53000</v>
      </c>
      <c r="P10" s="24"/>
      <c r="Q10" s="25" t="s">
        <v>41</v>
      </c>
      <c r="R10" s="21" t="s">
        <v>42</v>
      </c>
      <c r="S10" s="26"/>
    </row>
    <row r="11" spans="1:19" s="27" customFormat="1" ht="121.5" customHeight="1" x14ac:dyDescent="0.25">
      <c r="A11" s="20">
        <v>5</v>
      </c>
      <c r="B11" s="20">
        <v>1</v>
      </c>
      <c r="C11" s="20">
        <v>1</v>
      </c>
      <c r="D11" s="20">
        <v>6</v>
      </c>
      <c r="E11" s="21" t="s">
        <v>61</v>
      </c>
      <c r="F11" s="21" t="s">
        <v>62</v>
      </c>
      <c r="G11" s="20" t="s">
        <v>63</v>
      </c>
      <c r="H11" s="28" t="s">
        <v>64</v>
      </c>
      <c r="I11" s="20">
        <v>3000</v>
      </c>
      <c r="J11" s="22" t="s">
        <v>53</v>
      </c>
      <c r="K11" s="20" t="s">
        <v>40</v>
      </c>
      <c r="L11" s="28"/>
      <c r="M11" s="29">
        <v>20000</v>
      </c>
      <c r="N11" s="28"/>
      <c r="O11" s="29">
        <v>20000</v>
      </c>
      <c r="P11" s="28"/>
      <c r="Q11" s="25" t="s">
        <v>41</v>
      </c>
      <c r="R11" s="21" t="s">
        <v>42</v>
      </c>
      <c r="S11" s="26"/>
    </row>
    <row r="12" spans="1:19" ht="145.5" customHeight="1" x14ac:dyDescent="0.25">
      <c r="A12" s="20">
        <v>6</v>
      </c>
      <c r="B12" s="20">
        <v>6</v>
      </c>
      <c r="C12" s="20">
        <v>1</v>
      </c>
      <c r="D12" s="20">
        <v>6</v>
      </c>
      <c r="E12" s="20" t="s">
        <v>65</v>
      </c>
      <c r="F12" s="21" t="s">
        <v>66</v>
      </c>
      <c r="G12" s="20" t="s">
        <v>67</v>
      </c>
      <c r="H12" s="20" t="s">
        <v>68</v>
      </c>
      <c r="I12" s="20">
        <v>25</v>
      </c>
      <c r="J12" s="21" t="s">
        <v>69</v>
      </c>
      <c r="K12" s="20" t="s">
        <v>48</v>
      </c>
      <c r="L12" s="20"/>
      <c r="M12" s="29">
        <v>31449</v>
      </c>
      <c r="N12" s="20"/>
      <c r="O12" s="29">
        <v>31449</v>
      </c>
      <c r="P12" s="20"/>
      <c r="Q12" s="21" t="s">
        <v>41</v>
      </c>
      <c r="R12" s="21" t="s">
        <v>42</v>
      </c>
    </row>
    <row r="13" spans="1:19" ht="90" customHeight="1" x14ac:dyDescent="0.25">
      <c r="A13" s="20">
        <v>7</v>
      </c>
      <c r="B13" s="20">
        <v>3</v>
      </c>
      <c r="C13" s="20">
        <v>1</v>
      </c>
      <c r="D13" s="20">
        <v>9</v>
      </c>
      <c r="E13" s="20" t="s">
        <v>70</v>
      </c>
      <c r="F13" s="21" t="s">
        <v>71</v>
      </c>
      <c r="G13" s="20" t="s">
        <v>67</v>
      </c>
      <c r="H13" s="20" t="s">
        <v>68</v>
      </c>
      <c r="I13" s="20">
        <v>150</v>
      </c>
      <c r="J13" s="20" t="s">
        <v>72</v>
      </c>
      <c r="K13" s="20" t="s">
        <v>48</v>
      </c>
      <c r="L13" s="20"/>
      <c r="M13" s="29">
        <v>47848</v>
      </c>
      <c r="N13" s="20"/>
      <c r="O13" s="29">
        <v>47848</v>
      </c>
      <c r="P13" s="20"/>
      <c r="Q13" s="21" t="s">
        <v>41</v>
      </c>
      <c r="R13" s="21" t="s">
        <v>42</v>
      </c>
    </row>
    <row r="14" spans="1:19" ht="69.75" customHeight="1" x14ac:dyDescent="0.25">
      <c r="A14" s="30">
        <v>8</v>
      </c>
      <c r="B14" s="30">
        <v>6</v>
      </c>
      <c r="C14" s="30">
        <v>5</v>
      </c>
      <c r="D14" s="30">
        <v>11</v>
      </c>
      <c r="E14" s="31" t="s">
        <v>73</v>
      </c>
      <c r="F14" s="31" t="s">
        <v>44</v>
      </c>
      <c r="G14" s="30" t="s">
        <v>74</v>
      </c>
      <c r="H14" s="20" t="s">
        <v>52</v>
      </c>
      <c r="I14" s="20">
        <v>1</v>
      </c>
      <c r="J14" s="31" t="s">
        <v>47</v>
      </c>
      <c r="K14" s="30" t="s">
        <v>75</v>
      </c>
      <c r="L14" s="30"/>
      <c r="M14" s="32">
        <v>34237.199999999997</v>
      </c>
      <c r="N14" s="30"/>
      <c r="O14" s="32">
        <v>34237.199999999997</v>
      </c>
      <c r="P14" s="30"/>
      <c r="Q14" s="31" t="s">
        <v>41</v>
      </c>
      <c r="R14" s="31" t="s">
        <v>42</v>
      </c>
    </row>
    <row r="15" spans="1:19" ht="76.5" customHeight="1" x14ac:dyDescent="0.25">
      <c r="A15" s="33"/>
      <c r="B15" s="33"/>
      <c r="C15" s="33"/>
      <c r="D15" s="33"/>
      <c r="E15" s="34"/>
      <c r="F15" s="34"/>
      <c r="G15" s="33"/>
      <c r="H15" s="20" t="s">
        <v>76</v>
      </c>
      <c r="I15" s="20">
        <v>85</v>
      </c>
      <c r="J15" s="34"/>
      <c r="K15" s="33"/>
      <c r="L15" s="33"/>
      <c r="M15" s="35"/>
      <c r="N15" s="33"/>
      <c r="O15" s="35"/>
      <c r="P15" s="33"/>
      <c r="Q15" s="34"/>
      <c r="R15" s="34"/>
    </row>
    <row r="16" spans="1:19" ht="131.25" customHeight="1" x14ac:dyDescent="0.25">
      <c r="A16" s="20">
        <v>9</v>
      </c>
      <c r="B16" s="20">
        <v>2.2999999999999998</v>
      </c>
      <c r="C16" s="20">
        <v>1</v>
      </c>
      <c r="D16" s="20">
        <v>3</v>
      </c>
      <c r="E16" s="36" t="s">
        <v>77</v>
      </c>
      <c r="F16" s="22" t="s">
        <v>36</v>
      </c>
      <c r="G16" s="20" t="s">
        <v>78</v>
      </c>
      <c r="H16" s="20" t="s">
        <v>38</v>
      </c>
      <c r="I16" s="20">
        <v>2000</v>
      </c>
      <c r="J16" s="22" t="s">
        <v>79</v>
      </c>
      <c r="K16" s="20" t="s">
        <v>80</v>
      </c>
      <c r="L16" s="37"/>
      <c r="M16" s="29">
        <v>90000</v>
      </c>
      <c r="N16" s="37"/>
      <c r="O16" s="29">
        <v>90000</v>
      </c>
      <c r="P16" s="37"/>
      <c r="Q16" s="21" t="s">
        <v>41</v>
      </c>
      <c r="R16" s="21" t="s">
        <v>42</v>
      </c>
    </row>
    <row r="17" spans="1:18" ht="75" customHeight="1" x14ac:dyDescent="0.25">
      <c r="A17" s="30">
        <v>10</v>
      </c>
      <c r="B17" s="30">
        <v>6</v>
      </c>
      <c r="C17" s="31">
        <v>5</v>
      </c>
      <c r="D17" s="31">
        <v>11</v>
      </c>
      <c r="E17" s="31" t="s">
        <v>81</v>
      </c>
      <c r="F17" s="31" t="s">
        <v>82</v>
      </c>
      <c r="G17" s="30" t="s">
        <v>83</v>
      </c>
      <c r="H17" s="21" t="s">
        <v>52</v>
      </c>
      <c r="I17" s="21">
        <v>1</v>
      </c>
      <c r="J17" s="31" t="s">
        <v>47</v>
      </c>
      <c r="K17" s="38"/>
      <c r="L17" s="31" t="s">
        <v>84</v>
      </c>
      <c r="M17" s="38"/>
      <c r="N17" s="39">
        <v>190000</v>
      </c>
      <c r="O17" s="38"/>
      <c r="P17" s="39">
        <v>190000</v>
      </c>
      <c r="Q17" s="31" t="s">
        <v>41</v>
      </c>
      <c r="R17" s="31" t="s">
        <v>42</v>
      </c>
    </row>
    <row r="18" spans="1:18" ht="198.6" customHeight="1" x14ac:dyDescent="0.25">
      <c r="A18" s="33"/>
      <c r="B18" s="33"/>
      <c r="C18" s="34"/>
      <c r="D18" s="34"/>
      <c r="E18" s="34"/>
      <c r="F18" s="34"/>
      <c r="G18" s="33"/>
      <c r="H18" s="21" t="s">
        <v>85</v>
      </c>
      <c r="I18" s="21" t="s">
        <v>86</v>
      </c>
      <c r="J18" s="34"/>
      <c r="K18" s="40"/>
      <c r="L18" s="34"/>
      <c r="M18" s="40"/>
      <c r="N18" s="41"/>
      <c r="O18" s="40"/>
      <c r="P18" s="41"/>
      <c r="Q18" s="34"/>
      <c r="R18" s="34"/>
    </row>
    <row r="19" spans="1:18" ht="32.450000000000003" customHeight="1" x14ac:dyDescent="0.25">
      <c r="A19" s="30">
        <v>11</v>
      </c>
      <c r="B19" s="31">
        <v>6</v>
      </c>
      <c r="C19" s="31">
        <v>5</v>
      </c>
      <c r="D19" s="31">
        <v>11</v>
      </c>
      <c r="E19" s="31" t="s">
        <v>87</v>
      </c>
      <c r="F19" s="31" t="s">
        <v>44</v>
      </c>
      <c r="G19" s="30" t="s">
        <v>88</v>
      </c>
      <c r="H19" s="21" t="s">
        <v>52</v>
      </c>
      <c r="I19" s="21">
        <v>1</v>
      </c>
      <c r="J19" s="31" t="s">
        <v>89</v>
      </c>
      <c r="K19" s="38"/>
      <c r="L19" s="31" t="s">
        <v>48</v>
      </c>
      <c r="M19" s="38"/>
      <c r="N19" s="39">
        <v>250000</v>
      </c>
      <c r="O19" s="38"/>
      <c r="P19" s="39">
        <v>250000</v>
      </c>
      <c r="Q19" s="31" t="s">
        <v>41</v>
      </c>
      <c r="R19" s="31" t="s">
        <v>42</v>
      </c>
    </row>
    <row r="20" spans="1:18" ht="90" customHeight="1" x14ac:dyDescent="0.25">
      <c r="A20" s="33"/>
      <c r="B20" s="34"/>
      <c r="C20" s="34"/>
      <c r="D20" s="34"/>
      <c r="E20" s="34"/>
      <c r="F20" s="34"/>
      <c r="G20" s="33"/>
      <c r="H20" s="21" t="s">
        <v>68</v>
      </c>
      <c r="I20" s="21" t="s">
        <v>90</v>
      </c>
      <c r="J20" s="34"/>
      <c r="K20" s="40"/>
      <c r="L20" s="34"/>
      <c r="M20" s="40"/>
      <c r="N20" s="41"/>
      <c r="O20" s="40"/>
      <c r="P20" s="41"/>
      <c r="Q20" s="34"/>
      <c r="R20" s="34"/>
    </row>
    <row r="21" spans="1:18" ht="63.75" customHeight="1" x14ac:dyDescent="0.25">
      <c r="A21" s="31">
        <v>12</v>
      </c>
      <c r="B21" s="31">
        <v>3</v>
      </c>
      <c r="C21" s="31">
        <v>1</v>
      </c>
      <c r="D21" s="31">
        <v>13</v>
      </c>
      <c r="E21" s="31" t="s">
        <v>49</v>
      </c>
      <c r="F21" s="31" t="s">
        <v>50</v>
      </c>
      <c r="G21" s="30" t="s">
        <v>91</v>
      </c>
      <c r="H21" s="21" t="s">
        <v>52</v>
      </c>
      <c r="I21" s="21">
        <v>2</v>
      </c>
      <c r="J21" s="31" t="s">
        <v>53</v>
      </c>
      <c r="K21" s="38"/>
      <c r="L21" s="31" t="s">
        <v>92</v>
      </c>
      <c r="M21" s="38"/>
      <c r="N21" s="39">
        <v>30000</v>
      </c>
      <c r="O21" s="38"/>
      <c r="P21" s="39">
        <v>30000</v>
      </c>
      <c r="Q21" s="31" t="s">
        <v>41</v>
      </c>
      <c r="R21" s="31" t="s">
        <v>42</v>
      </c>
    </row>
    <row r="22" spans="1:18" ht="82.5" customHeight="1" x14ac:dyDescent="0.25">
      <c r="A22" s="34"/>
      <c r="B22" s="34"/>
      <c r="C22" s="34"/>
      <c r="D22" s="34"/>
      <c r="E22" s="34"/>
      <c r="F22" s="34"/>
      <c r="G22" s="33"/>
      <c r="H22" s="21" t="s">
        <v>93</v>
      </c>
      <c r="I22" s="21" t="s">
        <v>94</v>
      </c>
      <c r="J22" s="34"/>
      <c r="K22" s="40"/>
      <c r="L22" s="34"/>
      <c r="M22" s="40"/>
      <c r="N22" s="41"/>
      <c r="O22" s="40"/>
      <c r="P22" s="41"/>
      <c r="Q22" s="34"/>
      <c r="R22" s="34"/>
    </row>
    <row r="23" spans="1:18" ht="126" customHeight="1" x14ac:dyDescent="0.25">
      <c r="A23" s="42">
        <v>13</v>
      </c>
      <c r="B23" s="43">
        <v>6</v>
      </c>
      <c r="C23" s="43">
        <v>1</v>
      </c>
      <c r="D23" s="43">
        <v>13</v>
      </c>
      <c r="E23" s="43" t="s">
        <v>95</v>
      </c>
      <c r="F23" s="43" t="s">
        <v>96</v>
      </c>
      <c r="G23" s="43" t="s">
        <v>83</v>
      </c>
      <c r="H23" s="21" t="s">
        <v>52</v>
      </c>
      <c r="I23" s="21">
        <v>1</v>
      </c>
      <c r="J23" s="43" t="s">
        <v>97</v>
      </c>
      <c r="K23" s="42"/>
      <c r="L23" s="43" t="s">
        <v>80</v>
      </c>
      <c r="M23" s="42"/>
      <c r="N23" s="44">
        <v>50000</v>
      </c>
      <c r="O23" s="42"/>
      <c r="P23" s="44">
        <v>50000</v>
      </c>
      <c r="Q23" s="43" t="s">
        <v>41</v>
      </c>
      <c r="R23" s="43" t="s">
        <v>42</v>
      </c>
    </row>
    <row r="24" spans="1:18" ht="168" customHeight="1" x14ac:dyDescent="0.25">
      <c r="A24" s="20">
        <v>14</v>
      </c>
      <c r="B24" s="21">
        <v>1</v>
      </c>
      <c r="C24" s="21">
        <v>1</v>
      </c>
      <c r="D24" s="21">
        <v>6</v>
      </c>
      <c r="E24" s="21" t="s">
        <v>98</v>
      </c>
      <c r="F24" s="21" t="s">
        <v>99</v>
      </c>
      <c r="G24" s="21" t="s">
        <v>100</v>
      </c>
      <c r="H24" s="21" t="s">
        <v>101</v>
      </c>
      <c r="I24" s="21">
        <v>100</v>
      </c>
      <c r="J24" s="21" t="s">
        <v>102</v>
      </c>
      <c r="K24" s="37"/>
      <c r="L24" s="21" t="s">
        <v>54</v>
      </c>
      <c r="M24" s="37"/>
      <c r="N24" s="24">
        <v>40000</v>
      </c>
      <c r="O24" s="37"/>
      <c r="P24" s="24">
        <v>40000</v>
      </c>
      <c r="Q24" s="21" t="s">
        <v>41</v>
      </c>
      <c r="R24" s="21" t="s">
        <v>42</v>
      </c>
    </row>
    <row r="25" spans="1:18" ht="141" customHeight="1" x14ac:dyDescent="0.25">
      <c r="A25" s="20">
        <v>15</v>
      </c>
      <c r="B25" s="21">
        <v>6</v>
      </c>
      <c r="C25" s="21">
        <v>3</v>
      </c>
      <c r="D25" s="21">
        <v>13</v>
      </c>
      <c r="E25" s="21" t="s">
        <v>103</v>
      </c>
      <c r="F25" s="21" t="s">
        <v>104</v>
      </c>
      <c r="G25" s="21" t="s">
        <v>105</v>
      </c>
      <c r="H25" s="21" t="s">
        <v>106</v>
      </c>
      <c r="I25" s="21">
        <v>1</v>
      </c>
      <c r="J25" s="21" t="s">
        <v>89</v>
      </c>
      <c r="K25" s="37"/>
      <c r="L25" s="21" t="s">
        <v>92</v>
      </c>
      <c r="M25" s="37"/>
      <c r="N25" s="24">
        <v>30000</v>
      </c>
      <c r="O25" s="37"/>
      <c r="P25" s="24">
        <v>30000</v>
      </c>
      <c r="Q25" s="21" t="s">
        <v>41</v>
      </c>
      <c r="R25" s="21" t="s">
        <v>42</v>
      </c>
    </row>
    <row r="26" spans="1:18" ht="289.5" customHeight="1" x14ac:dyDescent="0.25">
      <c r="A26" s="20">
        <v>16</v>
      </c>
      <c r="B26" s="20">
        <v>1</v>
      </c>
      <c r="C26" s="20">
        <v>1</v>
      </c>
      <c r="D26" s="20">
        <v>6</v>
      </c>
      <c r="E26" s="21" t="s">
        <v>107</v>
      </c>
      <c r="F26" s="21" t="s">
        <v>108</v>
      </c>
      <c r="G26" s="20" t="s">
        <v>109</v>
      </c>
      <c r="H26" s="20" t="s">
        <v>110</v>
      </c>
      <c r="I26" s="20">
        <v>2</v>
      </c>
      <c r="J26" s="21" t="s">
        <v>111</v>
      </c>
      <c r="K26" s="37"/>
      <c r="L26" s="20" t="s">
        <v>112</v>
      </c>
      <c r="M26" s="37"/>
      <c r="N26" s="29">
        <v>40000</v>
      </c>
      <c r="O26" s="37"/>
      <c r="P26" s="29">
        <v>40000</v>
      </c>
      <c r="Q26" s="21" t="s">
        <v>41</v>
      </c>
      <c r="R26" s="21" t="s">
        <v>42</v>
      </c>
    </row>
    <row r="27" spans="1:18" ht="156" customHeight="1" x14ac:dyDescent="0.25">
      <c r="A27" s="20">
        <v>17</v>
      </c>
      <c r="B27" s="20">
        <v>1.5</v>
      </c>
      <c r="C27" s="20">
        <v>1</v>
      </c>
      <c r="D27" s="20">
        <v>6</v>
      </c>
      <c r="E27" s="21" t="s">
        <v>113</v>
      </c>
      <c r="F27" s="21" t="s">
        <v>114</v>
      </c>
      <c r="G27" s="20" t="s">
        <v>109</v>
      </c>
      <c r="H27" s="20" t="s">
        <v>110</v>
      </c>
      <c r="I27" s="20">
        <v>1</v>
      </c>
      <c r="J27" s="21" t="s">
        <v>111</v>
      </c>
      <c r="K27" s="37"/>
      <c r="L27" s="20" t="s">
        <v>112</v>
      </c>
      <c r="M27" s="37"/>
      <c r="N27" s="29">
        <v>30000</v>
      </c>
      <c r="O27" s="37"/>
      <c r="P27" s="29">
        <v>30000</v>
      </c>
      <c r="Q27" s="21" t="s">
        <v>41</v>
      </c>
      <c r="R27" s="21" t="s">
        <v>42</v>
      </c>
    </row>
    <row r="28" spans="1:18" ht="31.5" customHeight="1" x14ac:dyDescent="0.25">
      <c r="A28" s="45">
        <v>18</v>
      </c>
      <c r="B28" s="45">
        <v>6</v>
      </c>
      <c r="C28" s="45">
        <v>1</v>
      </c>
      <c r="D28" s="45">
        <v>13</v>
      </c>
      <c r="E28" s="45" t="s">
        <v>70</v>
      </c>
      <c r="F28" s="46" t="s">
        <v>71</v>
      </c>
      <c r="G28" s="45" t="s">
        <v>67</v>
      </c>
      <c r="H28" s="20" t="s">
        <v>115</v>
      </c>
      <c r="I28" s="21">
        <v>1</v>
      </c>
      <c r="J28" s="30" t="s">
        <v>72</v>
      </c>
      <c r="K28" s="38"/>
      <c r="L28" s="30" t="s">
        <v>92</v>
      </c>
      <c r="M28" s="38"/>
      <c r="N28" s="32">
        <v>25000</v>
      </c>
      <c r="O28" s="38"/>
      <c r="P28" s="32">
        <v>25000</v>
      </c>
      <c r="Q28" s="31" t="s">
        <v>41</v>
      </c>
      <c r="R28" s="31" t="s">
        <v>42</v>
      </c>
    </row>
    <row r="29" spans="1:18" ht="30" x14ac:dyDescent="0.25">
      <c r="A29" s="45"/>
      <c r="B29" s="45"/>
      <c r="C29" s="45"/>
      <c r="D29" s="45"/>
      <c r="E29" s="45"/>
      <c r="F29" s="46"/>
      <c r="G29" s="45"/>
      <c r="H29" s="21" t="s">
        <v>68</v>
      </c>
      <c r="I29" s="21" t="s">
        <v>116</v>
      </c>
      <c r="J29" s="33"/>
      <c r="K29" s="40"/>
      <c r="L29" s="33"/>
      <c r="M29" s="40"/>
      <c r="N29" s="35"/>
      <c r="O29" s="40"/>
      <c r="P29" s="35"/>
      <c r="Q29" s="34"/>
      <c r="R29" s="34"/>
    </row>
    <row r="30" spans="1:18" ht="99" customHeight="1" x14ac:dyDescent="0.25">
      <c r="A30" s="20">
        <v>19</v>
      </c>
      <c r="B30" s="20">
        <v>6</v>
      </c>
      <c r="C30" s="20">
        <v>3</v>
      </c>
      <c r="D30" s="20">
        <v>13</v>
      </c>
      <c r="E30" s="20" t="s">
        <v>77</v>
      </c>
      <c r="F30" s="21" t="s">
        <v>36</v>
      </c>
      <c r="G30" s="20" t="s">
        <v>78</v>
      </c>
      <c r="H30" s="20" t="s">
        <v>117</v>
      </c>
      <c r="I30" s="20">
        <v>2000</v>
      </c>
      <c r="J30" s="21" t="s">
        <v>79</v>
      </c>
      <c r="K30" s="37"/>
      <c r="L30" s="20" t="s">
        <v>118</v>
      </c>
      <c r="M30" s="37"/>
      <c r="N30" s="29">
        <v>90000</v>
      </c>
      <c r="O30" s="37"/>
      <c r="P30" s="29">
        <v>90000</v>
      </c>
      <c r="Q30" s="21" t="s">
        <v>41</v>
      </c>
      <c r="R30" s="21" t="s">
        <v>42</v>
      </c>
    </row>
    <row r="31" spans="1:18" ht="99.75" customHeight="1" x14ac:dyDescent="0.25">
      <c r="A31" s="36">
        <v>20</v>
      </c>
      <c r="B31" s="20">
        <v>1</v>
      </c>
      <c r="C31" s="20">
        <v>1</v>
      </c>
      <c r="D31" s="20">
        <v>13</v>
      </c>
      <c r="E31" s="20" t="s">
        <v>119</v>
      </c>
      <c r="F31" s="21" t="s">
        <v>120</v>
      </c>
      <c r="G31" s="20" t="s">
        <v>83</v>
      </c>
      <c r="H31" s="20" t="s">
        <v>52</v>
      </c>
      <c r="I31" s="20">
        <v>4</v>
      </c>
      <c r="J31" s="20" t="s">
        <v>72</v>
      </c>
      <c r="K31" s="20"/>
      <c r="L31" s="20" t="s">
        <v>112</v>
      </c>
      <c r="M31" s="20"/>
      <c r="N31" s="29">
        <v>25000</v>
      </c>
      <c r="O31" s="20"/>
      <c r="P31" s="29">
        <v>25000</v>
      </c>
      <c r="Q31" s="21" t="s">
        <v>121</v>
      </c>
      <c r="R31" s="21" t="s">
        <v>42</v>
      </c>
    </row>
    <row r="32" spans="1:18" x14ac:dyDescent="0.25">
      <c r="P32" s="3"/>
    </row>
    <row r="33" spans="13:16" x14ac:dyDescent="0.25">
      <c r="M33" s="47"/>
      <c r="N33" s="48" t="s">
        <v>122</v>
      </c>
      <c r="O33" s="48"/>
      <c r="P33" s="48"/>
    </row>
    <row r="34" spans="13:16" x14ac:dyDescent="0.25">
      <c r="M34" s="49"/>
      <c r="N34" s="47" t="s">
        <v>123</v>
      </c>
      <c r="O34" s="48" t="s">
        <v>124</v>
      </c>
      <c r="P34" s="48"/>
    </row>
    <row r="35" spans="13:16" x14ac:dyDescent="0.25">
      <c r="M35" s="50"/>
      <c r="N35" s="50"/>
      <c r="O35" s="51">
        <v>2020</v>
      </c>
      <c r="P35" s="51">
        <v>2021</v>
      </c>
    </row>
    <row r="36" spans="13:16" x14ac:dyDescent="0.25">
      <c r="M36" s="51" t="s">
        <v>125</v>
      </c>
      <c r="N36" s="52">
        <v>20</v>
      </c>
      <c r="O36" s="53">
        <f>O7+O8+O9+O10+O11+O12+O13+O14+O16</f>
        <v>498532.2</v>
      </c>
      <c r="P36" s="54">
        <f>P31+P30+P28+P27+P26+P25+P24+P21+P23+P19+P17</f>
        <v>800000</v>
      </c>
    </row>
  </sheetData>
  <mergeCells count="98">
    <mergeCell ref="Q28:Q29"/>
    <mergeCell ref="R28:R29"/>
    <mergeCell ref="M33:M35"/>
    <mergeCell ref="N33:P33"/>
    <mergeCell ref="N34:N35"/>
    <mergeCell ref="O34:P34"/>
    <mergeCell ref="K28:K29"/>
    <mergeCell ref="L28:L29"/>
    <mergeCell ref="M28:M29"/>
    <mergeCell ref="N28:N29"/>
    <mergeCell ref="O28:O29"/>
    <mergeCell ref="P28:P29"/>
    <mergeCell ref="Q21:Q22"/>
    <mergeCell ref="R21:R22"/>
    <mergeCell ref="A28:A29"/>
    <mergeCell ref="B28:B29"/>
    <mergeCell ref="C28:C29"/>
    <mergeCell ref="D28:D29"/>
    <mergeCell ref="E28:E29"/>
    <mergeCell ref="F28:F29"/>
    <mergeCell ref="G28:G29"/>
    <mergeCell ref="J28:J29"/>
    <mergeCell ref="K21:K22"/>
    <mergeCell ref="L21:L22"/>
    <mergeCell ref="M21:M22"/>
    <mergeCell ref="N21:N22"/>
    <mergeCell ref="O21:O22"/>
    <mergeCell ref="P21:P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J21:J22"/>
    <mergeCell ref="K19:K20"/>
    <mergeCell ref="L19:L20"/>
    <mergeCell ref="M19:M20"/>
    <mergeCell ref="N19:N20"/>
    <mergeCell ref="O19:O20"/>
    <mergeCell ref="P19:P20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J19:J20"/>
    <mergeCell ref="K17:K18"/>
    <mergeCell ref="L17:L18"/>
    <mergeCell ref="M17:M18"/>
    <mergeCell ref="N17:N18"/>
    <mergeCell ref="O17:O18"/>
    <mergeCell ref="P17:P18"/>
    <mergeCell ref="Q14:Q15"/>
    <mergeCell ref="R14:R15"/>
    <mergeCell ref="A17:A18"/>
    <mergeCell ref="B17:B18"/>
    <mergeCell ref="C17:C18"/>
    <mergeCell ref="D17:D18"/>
    <mergeCell ref="E17:E18"/>
    <mergeCell ref="F17:F18"/>
    <mergeCell ref="G17:G18"/>
    <mergeCell ref="J17:J18"/>
    <mergeCell ref="K14:K15"/>
    <mergeCell ref="L14:L15"/>
    <mergeCell ref="M14:M15"/>
    <mergeCell ref="N14:N15"/>
    <mergeCell ref="O14:O15"/>
    <mergeCell ref="P14:P15"/>
    <mergeCell ref="Q4:Q5"/>
    <mergeCell ref="R4:R5"/>
    <mergeCell ref="A14:A15"/>
    <mergeCell ref="B14:B15"/>
    <mergeCell ref="C14:C15"/>
    <mergeCell ref="D14:D15"/>
    <mergeCell ref="E14:E15"/>
    <mergeCell ref="F14:F15"/>
    <mergeCell ref="G14:G15"/>
    <mergeCell ref="J14:J15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Lubelska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2021-08-20T10:32:34Z</dcterms:created>
  <dcterms:modified xsi:type="dcterms:W3CDTF">2021-08-20T10:32:35Z</dcterms:modified>
</cp:coreProperties>
</file>