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Lubu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1" l="1"/>
  <c r="O27" i="1"/>
</calcChain>
</file>

<file path=xl/sharedStrings.xml><?xml version="1.0" encoding="utf-8"?>
<sst xmlns="http://schemas.openxmlformats.org/spreadsheetml/2006/main" count="196" uniqueCount="112">
  <si>
    <t>Plan operacyjny KSOW na lata 2020-2021 (z wyłączeniem działania 8 Plan komunikacyjny) - JR KSOW w woj. lubuskim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</si>
  <si>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</si>
  <si>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</si>
  <si>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</si>
  <si>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</si>
  <si>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</si>
  <si>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</si>
  <si>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</si>
  <si>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</si>
  <si>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</si>
  <si>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</si>
  <si>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</si>
  <si>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</si>
  <si>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</si>
  <si>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</si>
  <si>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</si>
  <si>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</si>
  <si>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</si>
  <si>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</si>
  <si>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</si>
  <si>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</si>
  <si>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</si>
  <si>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</si>
  <si>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</si>
  <si>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</si>
  <si>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</si>
  <si>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</si>
  <si>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</si>
  <si>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</si>
  <si>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</si>
  <si>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</si>
  <si>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</si>
  <si>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</si>
  <si>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</si>
  <si>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</si>
  <si>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</si>
  <si>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</si>
  <si>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publikacja</t>
  </si>
  <si>
    <t>ilość publikacji</t>
  </si>
  <si>
    <t>1</t>
  </si>
  <si>
    <t>ogół społeczeństwa</t>
  </si>
  <si>
    <r>
      <t>I-</t>
    </r>
    <r>
      <rPr>
        <b/>
        <sz val="11"/>
        <rFont val="Calibri"/>
        <family val="2"/>
        <charset val="238"/>
        <scheme val="minor"/>
      </rPr>
      <t>IV</t>
    </r>
    <r>
      <rPr>
        <sz val="11"/>
        <rFont val="Calibri"/>
        <family val="2"/>
        <charset val="238"/>
        <scheme val="minor"/>
      </rPr>
      <t xml:space="preserve"> kwartał</t>
    </r>
  </si>
  <si>
    <t>Samorząd Województwa Lubuskiego</t>
  </si>
  <si>
    <t>ul. Podgórna 7, 65-057 Zielona Góra</t>
  </si>
  <si>
    <t>Wydanie broszury/ulotki podsumowującej działalność JR KSOW woj. Lubuskiego</t>
  </si>
  <si>
    <t>Promocja i podsumowanie działalności JR KSOW w  Województwie Lubuskim.</t>
  </si>
  <si>
    <t>ogół społeczeństwa, beneficjenci, potencjalni beneficjenci</t>
  </si>
  <si>
    <t>I-II kwartał</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</si>
  <si>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</si>
  <si>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</si>
  <si>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</si>
  <si>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</si>
  <si>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</si>
  <si>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III</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</si>
  <si>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</si>
  <si>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</si>
  <si>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</si>
  <si>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</si>
  <si>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I-IV</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</si>
  <si>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</si>
  <si>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</si>
  <si>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</si>
  <si>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</si>
  <si>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r>
      <rPr>
        <b/>
        <sz val="11"/>
        <rFont val="Calibri"/>
        <family val="2"/>
        <charset val="238"/>
        <scheme val="minor"/>
      </rPr>
      <t>1</t>
    </r>
    <r>
      <rPr>
        <sz val="11"/>
        <rFont val="Calibri"/>
        <family val="2"/>
        <charset val="238"/>
        <scheme val="minor"/>
      </rPr>
      <t>/ 2560</t>
    </r>
  </si>
  <si>
    <t>Ogół społeczeństwa, beneficjenci, potencjalni beneficjenci, instytucje zaangażowane pośrednio we wdrażanie Programu</t>
  </si>
  <si>
    <t>Przewodnik po lubuskich, najpiękniejszych wsiach</t>
  </si>
  <si>
    <t>Podsumowanie 10 lecia konkursu Najpiękniejsza Wieś Lubuska, poprzez wydanie przewodnika po miejscowościach, które były laureatami, wyróżnionymi itd. Pokazanie jak dane wsie zmieniły się, co dał im konkurs, jakie nowe inwestycje powstały na ich terenie, jak rozwinęły się, jak wykorzystały nagrody.</t>
  </si>
  <si>
    <r>
      <t>II</t>
    </r>
    <r>
      <rPr>
        <b/>
        <sz val="11"/>
        <rFont val="Calibri"/>
        <family val="2"/>
        <charset val="238"/>
        <scheme val="minor"/>
      </rPr>
      <t>-IV</t>
    </r>
  </si>
  <si>
    <t>Promocja produktów regionalnych w mediach</t>
  </si>
  <si>
    <t>Promowanie lubuskich produktów regionalnych, tradycyjnych, promocja kultury winiarskiej, promocja Lubuskich producentów.</t>
  </si>
  <si>
    <t>akcje promocyjne/artykuły prasowe/filmy promocyjne</t>
  </si>
  <si>
    <t>ilość artykułów/ilość filmów promocyjnych</t>
  </si>
  <si>
    <t>2/4/16</t>
  </si>
  <si>
    <t>II-III</t>
  </si>
  <si>
    <t>nd.</t>
  </si>
  <si>
    <t>Urząd Marszałkowski Województwa Lubuskiego</t>
  </si>
  <si>
    <t>Jarmark Bożonarodzeniowy</t>
  </si>
  <si>
    <t>Promocja współpracy w sektorze rolnym</t>
  </si>
  <si>
    <t>Stoisko wystawiennicze, punkt informacyjny na imprezie plenerowej,</t>
  </si>
  <si>
    <t>ilość uczestników</t>
  </si>
  <si>
    <t>Wyjazd studyjny dot. Sieci Dziedzictwa Kulinarnego</t>
  </si>
  <si>
    <t xml:space="preserve">Wymiana dobrych praktyk we wdrażaniu założeń Europejskiej Sieci Dziedzictwa Kulinarnego </t>
  </si>
  <si>
    <t>wyjazd studyjny</t>
  </si>
  <si>
    <t>ilość wyjazdów</t>
  </si>
  <si>
    <t>przedstawiciele samorządów, przedstawiciele LGD z terenu Województwa, przedstawiciele rolników oraz wytwórców lubuskich</t>
  </si>
  <si>
    <t>Raport na temat aktualnego stanu oraz potrzeb obszarów wiejskich województwa lubuskiego w kontekście nadchodzącej nowej perspektywy finansowej na lata 2020-2027</t>
  </si>
  <si>
    <t xml:space="preserve">Dokument ma na celu stworzenie podstawy do zdiagnozowania aktualnego stanu lubuskiej wsi oraz wskazania kierunków dalszego rozwoju obszarów wiejskich województwa lubuskiego. </t>
  </si>
  <si>
    <t>raport</t>
  </si>
  <si>
    <t>n/d</t>
  </si>
  <si>
    <t>II-IV kwartał</t>
  </si>
  <si>
    <t>Krajowy wyjazd studyjny</t>
  </si>
  <si>
    <t>Wymiana wiedzy i doświadczeń oraz dobrych praktyk pomiędzy instytucjami wdrażającymi Europejską Sieć Dziedzictwa Kulinarnego w Polsce.</t>
  </si>
  <si>
    <t>firmy, producenci starający się o wpis do ESDK, firmy, producenci, którzy otrzymali wpis do ESDK, osoby wdrażające ESDK w Województwie Lubuskim</t>
  </si>
  <si>
    <t>III-IV kwartał</t>
  </si>
  <si>
    <t xml:space="preserve">Promocja dziedzictwa kulinarnego, historycznego oraz produktów tradycyjnych, regionalnych i lokalnych m.in. poprzez organizację i udział Województwa Lubuskiego w imprezach typu jarmarki, targi, dożynki, imprezy plenerowe itp. </t>
  </si>
  <si>
    <t xml:space="preserve">Promowanie lubuskich produktów żywnościowych, kultury wiejskiej, dziedzictwa kulturowego. Kultywowanie tradycji i obrzędów regionalnych. </t>
  </si>
  <si>
    <t>przeprowadzone degustacje</t>
  </si>
  <si>
    <t xml:space="preserve">ilość stoisk </t>
  </si>
  <si>
    <t>ogół społeczeństwa, beneficjenci, potencjalni beneficjenci, instytucje zaangażowane pośrednio we wdrażanie Programu</t>
  </si>
  <si>
    <t>I-IV kwartał</t>
  </si>
  <si>
    <t>Publikacja na temat Kół Gospodyń Wiejskich w Województwie Lubuskim</t>
  </si>
  <si>
    <t>Promocja Kół Gospodyń Wiejskich z terenu Województwa Lubuskiego, ich działalności. Zachęcenie innych do tworzenia KGW, do członkostwa w tych już istniejących. Stworzenie bazy najprężniejszych i najaktywniejszych Kół  w Województwie.</t>
  </si>
  <si>
    <t>ilość wydanych publikacji</t>
  </si>
  <si>
    <t>ogół społeczeństwa, członkowie/potencjalni członkowie KGW</t>
  </si>
  <si>
    <t>Organizacja konkursów</t>
  </si>
  <si>
    <t>Integracja i aktywizacja społeczności wiejskiej, promocja dziedzictwa kulturowego oraz produktów regionalnych i agroturystyki</t>
  </si>
  <si>
    <t>konkurs</t>
  </si>
  <si>
    <t xml:space="preserve">ilość przeprowadzonych konkursów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</si>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</sst>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5" fillId="3" borderId="2" xfId="0" applyFont="1" applyFill="1" applyBorder="1" applyAlignment="1">
      <alignment horizontal="center" vertical="center"/>
    </xf>
    <xf numFmtId="4" fontId="4"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164" fontId="0" fillId="0" borderId="0" xfId="0" applyNumberFormat="1" applyAlignment="1">
      <alignment horizontal="center" vertical="center"/>
    </xf>
    <xf numFmtId="4" fontId="5" fillId="3" borderId="2" xfId="0" applyNumberFormat="1" applyFont="1" applyFill="1" applyBorder="1" applyAlignment="1">
      <alignment horizontal="center" vertical="center" wrapText="1"/>
    </xf>
    <xf numFmtId="49" fontId="4" fillId="3" borderId="2" xfId="0" quotePrefix="1"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xf>
    <xf numFmtId="2" fontId="6" fillId="3" borderId="1"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49" fontId="6" fillId="3" borderId="5" xfId="0" applyNumberFormat="1" applyFont="1" applyFill="1" applyBorder="1" applyAlignment="1">
      <alignment horizontal="center" vertical="center"/>
    </xf>
    <xf numFmtId="2" fontId="6" fillId="3" borderId="5" xfId="0" applyNumberFormat="1" applyFont="1" applyFill="1" applyBorder="1" applyAlignment="1">
      <alignment horizontal="center" vertical="center" wrapText="1"/>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17" fontId="0" fillId="3" borderId="2" xfId="0" applyNumberFormat="1" applyFill="1" applyBorder="1" applyAlignment="1">
      <alignment horizontal="center" vertical="center" wrapText="1"/>
    </xf>
    <xf numFmtId="0" fontId="0" fillId="3" borderId="6" xfId="0" applyFill="1" applyBorder="1" applyAlignment="1">
      <alignment horizontal="center" vertical="center" wrapText="1"/>
    </xf>
    <xf numFmtId="4" fontId="0" fillId="3" borderId="2" xfId="0" applyNumberFormat="1" applyFill="1" applyBorder="1" applyAlignment="1">
      <alignment horizontal="center" vertical="center"/>
    </xf>
    <xf numFmtId="2" fontId="0" fillId="3" borderId="2" xfId="0" applyNumberFormat="1" applyFill="1" applyBorder="1" applyAlignment="1">
      <alignment horizontal="center" vertical="center"/>
    </xf>
    <xf numFmtId="2" fontId="0" fillId="3" borderId="0" xfId="0" applyNumberFormat="1" applyFill="1" applyAlignment="1">
      <alignment horizontal="center" vertical="center"/>
    </xf>
    <xf numFmtId="4" fontId="0" fillId="3" borderId="2" xfId="0" applyNumberFormat="1"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xf numFmtId="4" fontId="0" fillId="0" borderId="2"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2:X27"/>
  <sheetViews>
    <sheetView tabSelected="1" zoomScale="70" zoomScaleNormal="70" workbookViewId="0">
      <selection activeCell="G26" sqref="G2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8.570312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24" x14ac:dyDescent="0.25">
      <c r="A2" s="1" t="s">
        <v>0</v>
      </c>
    </row>
    <row r="3" spans="1:24" x14ac:dyDescent="0.25">
      <c r="M3" s="2"/>
      <c r="N3" s="2"/>
      <c r="O3" s="2"/>
      <c r="P3" s="2"/>
    </row>
    <row r="4" spans="1:24" s="10" customFormat="1" ht="39"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24"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24"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24" s="24" customFormat="1" ht="94.5" customHeight="1" x14ac:dyDescent="0.25">
      <c r="A7" s="18">
        <v>1</v>
      </c>
      <c r="B7" s="19">
        <v>1</v>
      </c>
      <c r="C7" s="18">
        <v>1</v>
      </c>
      <c r="D7" s="19">
        <v>3</v>
      </c>
      <c r="E7" s="19" t="s">
        <v>35</v>
      </c>
      <c r="F7" s="19" t="s">
        <v>36</v>
      </c>
      <c r="G7" s="19" t="s">
        <v>37</v>
      </c>
      <c r="H7" s="19" t="s">
        <v>38</v>
      </c>
      <c r="I7" s="20" t="s">
        <v>39</v>
      </c>
      <c r="J7" s="19" t="s">
        <v>40</v>
      </c>
      <c r="K7" s="21" t="s">
        <v>41</v>
      </c>
      <c r="L7" s="21"/>
      <c r="M7" s="22">
        <v>16688.7</v>
      </c>
      <c r="N7" s="18"/>
      <c r="O7" s="22">
        <v>16688.7</v>
      </c>
      <c r="P7" s="22"/>
      <c r="Q7" s="19" t="s">
        <v>42</v>
      </c>
      <c r="R7" s="19" t="s">
        <v>43</v>
      </c>
      <c r="S7" s="23"/>
    </row>
    <row r="8" spans="1:24" s="24" customFormat="1" ht="45" x14ac:dyDescent="0.25">
      <c r="A8" s="18">
        <v>2</v>
      </c>
      <c r="B8" s="19">
        <v>2</v>
      </c>
      <c r="C8" s="18">
        <v>1</v>
      </c>
      <c r="D8" s="19">
        <v>3</v>
      </c>
      <c r="E8" s="19" t="s">
        <v>44</v>
      </c>
      <c r="F8" s="19" t="s">
        <v>45</v>
      </c>
      <c r="G8" s="19" t="s">
        <v>37</v>
      </c>
      <c r="H8" s="19" t="s">
        <v>38</v>
      </c>
      <c r="I8" s="20" t="s">
        <v>39</v>
      </c>
      <c r="J8" s="19" t="s">
        <v>46</v>
      </c>
      <c r="K8" s="21" t="s">
        <v>47</v>
      </c>
      <c r="L8" s="21"/>
      <c r="M8" s="22">
        <v>3500</v>
      </c>
      <c r="N8" s="18"/>
      <c r="O8" s="22">
        <v>3500</v>
      </c>
      <c r="P8" s="22"/>
      <c r="Q8" s="19" t="s">
        <v>42</v>
      </c>
      <c r="R8" s="19" t="s">
        <v>43</v>
      </c>
      <c r="S8" s="23"/>
    </row>
    <row r="9" spans="1:24" ht="45" x14ac:dyDescent="0.25">
      <c r="A9" s="18">
        <v>3</v>
      </c>
      <c r="B9" s="19">
        <v>1</v>
      </c>
      <c r="C9" s="19">
        <v>1</v>
      </c>
      <c r="D9" s="19">
        <v>9</v>
      </c>
      <c r="E9" s="19" t="s">
        <v>48</v>
      </c>
      <c r="F9" s="19" t="s">
        <v>49</v>
      </c>
      <c r="G9" s="19" t="s">
        <v>50</v>
      </c>
      <c r="H9" s="19" t="s">
        <v>51</v>
      </c>
      <c r="I9" s="18">
        <v>120</v>
      </c>
      <c r="J9" s="19" t="s">
        <v>52</v>
      </c>
      <c r="K9" s="25" t="s">
        <v>53</v>
      </c>
      <c r="L9" s="21"/>
      <c r="M9" s="26">
        <v>10600</v>
      </c>
      <c r="N9" s="27"/>
      <c r="O9" s="26">
        <v>10600</v>
      </c>
      <c r="P9" s="27"/>
      <c r="Q9" s="19" t="s">
        <v>42</v>
      </c>
      <c r="R9" s="19" t="s">
        <v>43</v>
      </c>
      <c r="S9" s="28"/>
    </row>
    <row r="10" spans="1:24" ht="47.25" customHeight="1" x14ac:dyDescent="0.25">
      <c r="A10" s="19">
        <v>4</v>
      </c>
      <c r="B10" s="19">
        <v>3</v>
      </c>
      <c r="C10" s="19">
        <v>2</v>
      </c>
      <c r="D10" s="19">
        <v>10</v>
      </c>
      <c r="E10" s="19" t="s">
        <v>54</v>
      </c>
      <c r="F10" s="19" t="s">
        <v>55</v>
      </c>
      <c r="G10" s="19" t="s">
        <v>56</v>
      </c>
      <c r="H10" s="19" t="s">
        <v>57</v>
      </c>
      <c r="I10" s="25">
        <v>13</v>
      </c>
      <c r="J10" s="19" t="s">
        <v>40</v>
      </c>
      <c r="K10" s="18" t="s">
        <v>58</v>
      </c>
      <c r="L10" s="21"/>
      <c r="M10" s="29">
        <v>13300</v>
      </c>
      <c r="N10" s="27"/>
      <c r="O10" s="29">
        <v>13300</v>
      </c>
      <c r="P10" s="27"/>
      <c r="Q10" s="19" t="s">
        <v>42</v>
      </c>
      <c r="R10" s="19" t="s">
        <v>43</v>
      </c>
    </row>
    <row r="11" spans="1:24" ht="75" x14ac:dyDescent="0.25">
      <c r="A11" s="19">
        <v>5</v>
      </c>
      <c r="B11" s="19">
        <v>3</v>
      </c>
      <c r="C11" s="19">
        <v>2</v>
      </c>
      <c r="D11" s="19">
        <v>10</v>
      </c>
      <c r="E11" s="19" t="s">
        <v>59</v>
      </c>
      <c r="F11" s="19" t="s">
        <v>60</v>
      </c>
      <c r="G11" s="19" t="s">
        <v>61</v>
      </c>
      <c r="H11" s="19" t="s">
        <v>62</v>
      </c>
      <c r="I11" s="30" t="s">
        <v>63</v>
      </c>
      <c r="J11" s="19" t="s">
        <v>64</v>
      </c>
      <c r="K11" s="18" t="s">
        <v>58</v>
      </c>
      <c r="L11" s="21"/>
      <c r="M11" s="29">
        <v>20510.55</v>
      </c>
      <c r="N11" s="27"/>
      <c r="O11" s="29">
        <v>20510.55</v>
      </c>
      <c r="P11" s="27"/>
      <c r="Q11" s="19" t="s">
        <v>42</v>
      </c>
      <c r="R11" s="19" t="s">
        <v>43</v>
      </c>
    </row>
    <row r="12" spans="1:24" ht="82.5" customHeight="1" x14ac:dyDescent="0.25">
      <c r="A12" s="19">
        <v>6</v>
      </c>
      <c r="B12" s="19">
        <v>1</v>
      </c>
      <c r="C12" s="19">
        <v>3</v>
      </c>
      <c r="D12" s="19">
        <v>13</v>
      </c>
      <c r="E12" s="19" t="s">
        <v>65</v>
      </c>
      <c r="F12" s="19" t="s">
        <v>66</v>
      </c>
      <c r="G12" s="19" t="s">
        <v>37</v>
      </c>
      <c r="H12" s="19" t="s">
        <v>38</v>
      </c>
      <c r="I12" s="18">
        <v>1</v>
      </c>
      <c r="J12" s="19" t="s">
        <v>40</v>
      </c>
      <c r="K12" s="18" t="s">
        <v>67</v>
      </c>
      <c r="L12" s="21"/>
      <c r="M12" s="26">
        <v>15727.95</v>
      </c>
      <c r="N12" s="27"/>
      <c r="O12" s="26">
        <v>15727.95</v>
      </c>
      <c r="P12" s="27"/>
      <c r="Q12" s="19" t="s">
        <v>42</v>
      </c>
      <c r="R12" s="19" t="s">
        <v>43</v>
      </c>
      <c r="V12" s="10"/>
      <c r="W12" s="10"/>
      <c r="X12" s="10"/>
    </row>
    <row r="13" spans="1:24" x14ac:dyDescent="0.25">
      <c r="A13" s="31">
        <v>7</v>
      </c>
      <c r="B13" s="32">
        <v>3</v>
      </c>
      <c r="C13" s="32">
        <v>2</v>
      </c>
      <c r="D13" s="33">
        <v>10</v>
      </c>
      <c r="E13" s="33" t="s">
        <v>68</v>
      </c>
      <c r="F13" s="33" t="s">
        <v>69</v>
      </c>
      <c r="G13" s="33" t="s">
        <v>70</v>
      </c>
      <c r="H13" s="33" t="s">
        <v>71</v>
      </c>
      <c r="I13" s="34" t="s">
        <v>72</v>
      </c>
      <c r="J13" s="33" t="s">
        <v>40</v>
      </c>
      <c r="K13" s="35" t="s">
        <v>73</v>
      </c>
      <c r="L13" s="35" t="s">
        <v>74</v>
      </c>
      <c r="M13" s="35">
        <v>75461</v>
      </c>
      <c r="N13" s="32" t="s">
        <v>74</v>
      </c>
      <c r="O13" s="35">
        <v>75461</v>
      </c>
      <c r="P13" s="35" t="s">
        <v>74</v>
      </c>
      <c r="Q13" s="33" t="s">
        <v>75</v>
      </c>
      <c r="R13" s="33" t="s">
        <v>43</v>
      </c>
    </row>
    <row r="14" spans="1:24" ht="23.25" customHeight="1" x14ac:dyDescent="0.25">
      <c r="A14" s="31"/>
      <c r="B14" s="36"/>
      <c r="C14" s="36"/>
      <c r="D14" s="37"/>
      <c r="E14" s="37" t="s">
        <v>76</v>
      </c>
      <c r="F14" s="37" t="s">
        <v>77</v>
      </c>
      <c r="G14" s="37" t="s">
        <v>78</v>
      </c>
      <c r="H14" s="37" t="s">
        <v>79</v>
      </c>
      <c r="I14" s="38">
        <v>2000</v>
      </c>
      <c r="J14" s="37" t="s">
        <v>64</v>
      </c>
      <c r="K14" s="39"/>
      <c r="L14" s="39"/>
      <c r="M14" s="39"/>
      <c r="N14" s="36"/>
      <c r="O14" s="39"/>
      <c r="P14" s="39"/>
      <c r="Q14" s="37" t="s">
        <v>75</v>
      </c>
      <c r="R14" s="37" t="s">
        <v>43</v>
      </c>
    </row>
    <row r="15" spans="1:24" x14ac:dyDescent="0.25">
      <c r="A15" s="31">
        <v>8</v>
      </c>
      <c r="B15" s="32">
        <v>3</v>
      </c>
      <c r="C15" s="32">
        <v>2</v>
      </c>
      <c r="D15" s="33">
        <v>10</v>
      </c>
      <c r="E15" s="33" t="s">
        <v>80</v>
      </c>
      <c r="F15" s="33" t="s">
        <v>81</v>
      </c>
      <c r="G15" s="33" t="s">
        <v>82</v>
      </c>
      <c r="H15" s="33" t="s">
        <v>83</v>
      </c>
      <c r="I15" s="34" t="s">
        <v>39</v>
      </c>
      <c r="J15" s="33" t="s">
        <v>84</v>
      </c>
      <c r="K15" s="35" t="s">
        <v>53</v>
      </c>
      <c r="L15" s="35" t="s">
        <v>74</v>
      </c>
      <c r="M15" s="35">
        <v>15446</v>
      </c>
      <c r="N15" s="32" t="s">
        <v>74</v>
      </c>
      <c r="O15" s="35">
        <v>15446</v>
      </c>
      <c r="P15" s="35" t="s">
        <v>74</v>
      </c>
      <c r="Q15" s="33" t="s">
        <v>75</v>
      </c>
      <c r="R15" s="33" t="s">
        <v>43</v>
      </c>
    </row>
    <row r="16" spans="1:24" ht="42.75" customHeight="1" x14ac:dyDescent="0.25">
      <c r="A16" s="31"/>
      <c r="B16" s="36"/>
      <c r="C16" s="36"/>
      <c r="D16" s="37"/>
      <c r="E16" s="37" t="s">
        <v>76</v>
      </c>
      <c r="F16" s="37" t="s">
        <v>77</v>
      </c>
      <c r="G16" s="37" t="s">
        <v>78</v>
      </c>
      <c r="H16" s="37" t="s">
        <v>79</v>
      </c>
      <c r="I16" s="38">
        <v>2000</v>
      </c>
      <c r="J16" s="37" t="s">
        <v>64</v>
      </c>
      <c r="K16" s="39"/>
      <c r="L16" s="39"/>
      <c r="M16" s="39"/>
      <c r="N16" s="36"/>
      <c r="O16" s="39"/>
      <c r="P16" s="39"/>
      <c r="Q16" s="37" t="s">
        <v>75</v>
      </c>
      <c r="R16" s="37" t="s">
        <v>43</v>
      </c>
    </row>
    <row r="17" spans="1:18" ht="60" x14ac:dyDescent="0.25">
      <c r="A17" s="18">
        <v>9</v>
      </c>
      <c r="B17" s="19">
        <v>1</v>
      </c>
      <c r="C17" s="18">
        <v>1</v>
      </c>
      <c r="D17" s="19">
        <v>6</v>
      </c>
      <c r="E17" s="19" t="s">
        <v>85</v>
      </c>
      <c r="F17" s="19" t="s">
        <v>86</v>
      </c>
      <c r="G17" s="19" t="s">
        <v>87</v>
      </c>
      <c r="H17" s="19" t="s">
        <v>38</v>
      </c>
      <c r="I17" s="20" t="s">
        <v>39</v>
      </c>
      <c r="J17" s="19" t="s">
        <v>40</v>
      </c>
      <c r="K17" s="21" t="s">
        <v>88</v>
      </c>
      <c r="L17" s="21" t="s">
        <v>89</v>
      </c>
      <c r="M17" s="22" t="s">
        <v>88</v>
      </c>
      <c r="N17" s="27">
        <v>30000</v>
      </c>
      <c r="O17" s="22" t="s">
        <v>88</v>
      </c>
      <c r="P17" s="22">
        <v>30000</v>
      </c>
      <c r="Q17" s="19" t="s">
        <v>42</v>
      </c>
      <c r="R17" s="19" t="s">
        <v>43</v>
      </c>
    </row>
    <row r="18" spans="1:18" ht="75" x14ac:dyDescent="0.25">
      <c r="A18" s="18">
        <v>10</v>
      </c>
      <c r="B18" s="19">
        <v>1</v>
      </c>
      <c r="C18" s="18">
        <v>1</v>
      </c>
      <c r="D18" s="19">
        <v>6</v>
      </c>
      <c r="E18" s="19" t="s">
        <v>90</v>
      </c>
      <c r="F18" s="19" t="s">
        <v>91</v>
      </c>
      <c r="G18" s="19" t="s">
        <v>82</v>
      </c>
      <c r="H18" s="19" t="s">
        <v>83</v>
      </c>
      <c r="I18" s="20" t="s">
        <v>39</v>
      </c>
      <c r="J18" s="19" t="s">
        <v>92</v>
      </c>
      <c r="K18" s="21" t="s">
        <v>88</v>
      </c>
      <c r="L18" s="21" t="s">
        <v>93</v>
      </c>
      <c r="M18" s="22" t="s">
        <v>88</v>
      </c>
      <c r="N18" s="27">
        <v>15000</v>
      </c>
      <c r="O18" s="22" t="s">
        <v>88</v>
      </c>
      <c r="P18" s="22">
        <v>15000</v>
      </c>
      <c r="Q18" s="19" t="s">
        <v>42</v>
      </c>
      <c r="R18" s="19" t="s">
        <v>43</v>
      </c>
    </row>
    <row r="19" spans="1:18" ht="45" x14ac:dyDescent="0.25">
      <c r="A19" s="40">
        <v>11</v>
      </c>
      <c r="B19" s="40">
        <v>1</v>
      </c>
      <c r="C19" s="40">
        <v>1</v>
      </c>
      <c r="D19" s="41">
        <v>9</v>
      </c>
      <c r="E19" s="41" t="s">
        <v>48</v>
      </c>
      <c r="F19" s="41" t="s">
        <v>49</v>
      </c>
      <c r="G19" s="41" t="s">
        <v>50</v>
      </c>
      <c r="H19" s="41" t="s">
        <v>51</v>
      </c>
      <c r="I19" s="40">
        <v>150</v>
      </c>
      <c r="J19" s="41" t="s">
        <v>52</v>
      </c>
      <c r="K19" s="42" t="s">
        <v>88</v>
      </c>
      <c r="L19" s="43" t="s">
        <v>93</v>
      </c>
      <c r="M19" s="44" t="s">
        <v>88</v>
      </c>
      <c r="N19" s="45">
        <v>30000</v>
      </c>
      <c r="O19" s="44" t="s">
        <v>88</v>
      </c>
      <c r="P19" s="46">
        <v>30000</v>
      </c>
      <c r="Q19" s="41" t="s">
        <v>42</v>
      </c>
      <c r="R19" s="41" t="s">
        <v>43</v>
      </c>
    </row>
    <row r="20" spans="1:18" ht="75" x14ac:dyDescent="0.25">
      <c r="A20" s="41">
        <v>12</v>
      </c>
      <c r="B20" s="41">
        <v>3</v>
      </c>
      <c r="C20" s="41">
        <v>3</v>
      </c>
      <c r="D20" s="41">
        <v>10</v>
      </c>
      <c r="E20" s="41" t="s">
        <v>94</v>
      </c>
      <c r="F20" s="41" t="s">
        <v>95</v>
      </c>
      <c r="G20" s="41" t="s">
        <v>96</v>
      </c>
      <c r="H20" s="41" t="s">
        <v>97</v>
      </c>
      <c r="I20" s="40">
        <v>3</v>
      </c>
      <c r="J20" s="41" t="s">
        <v>98</v>
      </c>
      <c r="K20" s="40" t="s">
        <v>88</v>
      </c>
      <c r="L20" s="42" t="s">
        <v>99</v>
      </c>
      <c r="M20" s="47" t="s">
        <v>88</v>
      </c>
      <c r="N20" s="45">
        <v>120000</v>
      </c>
      <c r="O20" s="47" t="s">
        <v>88</v>
      </c>
      <c r="P20" s="45">
        <v>120000</v>
      </c>
      <c r="Q20" s="41" t="s">
        <v>42</v>
      </c>
      <c r="R20" s="41" t="s">
        <v>43</v>
      </c>
    </row>
    <row r="21" spans="1:18" ht="60" x14ac:dyDescent="0.25">
      <c r="A21" s="41">
        <v>13</v>
      </c>
      <c r="B21" s="41">
        <v>6</v>
      </c>
      <c r="C21" s="41">
        <v>5</v>
      </c>
      <c r="D21" s="41">
        <v>11</v>
      </c>
      <c r="E21" s="41" t="s">
        <v>100</v>
      </c>
      <c r="F21" s="41" t="s">
        <v>101</v>
      </c>
      <c r="G21" s="41" t="s">
        <v>37</v>
      </c>
      <c r="H21" s="41" t="s">
        <v>102</v>
      </c>
      <c r="I21" s="40">
        <v>1</v>
      </c>
      <c r="J21" s="41" t="s">
        <v>103</v>
      </c>
      <c r="K21" s="40" t="s">
        <v>88</v>
      </c>
      <c r="L21" s="42" t="s">
        <v>89</v>
      </c>
      <c r="M21" s="47" t="s">
        <v>88</v>
      </c>
      <c r="N21" s="45">
        <v>20000</v>
      </c>
      <c r="O21" s="47" t="s">
        <v>88</v>
      </c>
      <c r="P21" s="45">
        <v>20000</v>
      </c>
      <c r="Q21" s="41" t="s">
        <v>42</v>
      </c>
      <c r="R21" s="41" t="s">
        <v>43</v>
      </c>
    </row>
    <row r="22" spans="1:18" ht="75" x14ac:dyDescent="0.25">
      <c r="A22" s="41">
        <v>14</v>
      </c>
      <c r="B22" s="41">
        <v>6</v>
      </c>
      <c r="C22" s="41">
        <v>5</v>
      </c>
      <c r="D22" s="41">
        <v>11</v>
      </c>
      <c r="E22" s="41" t="s">
        <v>104</v>
      </c>
      <c r="F22" s="41" t="s">
        <v>105</v>
      </c>
      <c r="G22" s="41" t="s">
        <v>106</v>
      </c>
      <c r="H22" s="41" t="s">
        <v>107</v>
      </c>
      <c r="I22" s="40">
        <v>4</v>
      </c>
      <c r="J22" s="41" t="s">
        <v>98</v>
      </c>
      <c r="K22" s="40" t="s">
        <v>88</v>
      </c>
      <c r="L22" s="42" t="s">
        <v>99</v>
      </c>
      <c r="M22" s="47" t="s">
        <v>88</v>
      </c>
      <c r="N22" s="45">
        <v>69000</v>
      </c>
      <c r="O22" s="47" t="s">
        <v>88</v>
      </c>
      <c r="P22" s="45">
        <v>69000</v>
      </c>
      <c r="Q22" s="41" t="s">
        <v>42</v>
      </c>
      <c r="R22" s="41" t="s">
        <v>43</v>
      </c>
    </row>
    <row r="24" spans="1:18" x14ac:dyDescent="0.25">
      <c r="M24" s="48"/>
      <c r="N24" s="49" t="s">
        <v>108</v>
      </c>
      <c r="O24" s="49"/>
      <c r="P24" s="49"/>
    </row>
    <row r="25" spans="1:18" x14ac:dyDescent="0.25">
      <c r="M25" s="50"/>
      <c r="N25" s="49" t="s">
        <v>109</v>
      </c>
      <c r="O25" s="49" t="s">
        <v>110</v>
      </c>
      <c r="P25" s="49"/>
    </row>
    <row r="26" spans="1:18" x14ac:dyDescent="0.25">
      <c r="M26" s="51"/>
      <c r="N26" s="49"/>
      <c r="O26" s="52">
        <v>2020</v>
      </c>
      <c r="P26" s="52">
        <v>2021</v>
      </c>
    </row>
    <row r="27" spans="1:18" x14ac:dyDescent="0.25">
      <c r="M27" s="52" t="s">
        <v>111</v>
      </c>
      <c r="N27" s="53">
        <v>14</v>
      </c>
      <c r="O27" s="54">
        <f>O7+O8+O9+O10+O11+O12+O13+O15</f>
        <v>171234.2</v>
      </c>
      <c r="P27" s="55">
        <f>P17+P18+P19+P20+P21+P22</f>
        <v>284000</v>
      </c>
    </row>
  </sheetData>
  <mergeCells count="54">
    <mergeCell ref="M24:M26"/>
    <mergeCell ref="N24:P24"/>
    <mergeCell ref="N25:N26"/>
    <mergeCell ref="O25:P25"/>
    <mergeCell ref="M15:M16"/>
    <mergeCell ref="N15:N16"/>
    <mergeCell ref="O15:O16"/>
    <mergeCell ref="P15:P16"/>
    <mergeCell ref="Q15:Q16"/>
    <mergeCell ref="R15:R16"/>
    <mergeCell ref="G15:G16"/>
    <mergeCell ref="H15:H16"/>
    <mergeCell ref="I15:I16"/>
    <mergeCell ref="J15:J16"/>
    <mergeCell ref="K15:K16"/>
    <mergeCell ref="L15:L16"/>
    <mergeCell ref="O13:O14"/>
    <mergeCell ref="P13:P14"/>
    <mergeCell ref="Q13:Q14"/>
    <mergeCell ref="R13:R14"/>
    <mergeCell ref="A15:A16"/>
    <mergeCell ref="B15:B16"/>
    <mergeCell ref="C15:C16"/>
    <mergeCell ref="D15:D16"/>
    <mergeCell ref="E15:E16"/>
    <mergeCell ref="F15:F16"/>
    <mergeCell ref="I13:I14"/>
    <mergeCell ref="J13:J14"/>
    <mergeCell ref="K13:K14"/>
    <mergeCell ref="L13:L14"/>
    <mergeCell ref="M13:M14"/>
    <mergeCell ref="N13:N14"/>
    <mergeCell ref="Q4:Q5"/>
    <mergeCell ref="R4:R5"/>
    <mergeCell ref="A13:A14"/>
    <mergeCell ref="B13:B14"/>
    <mergeCell ref="C13:C14"/>
    <mergeCell ref="D13:D14"/>
    <mergeCell ref="E13:E14"/>
    <mergeCell ref="F13:F14"/>
    <mergeCell ref="G13:G14"/>
    <mergeCell ref="H13:H14"/>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2021-08-20T10:32:35Z</dcterms:created>
  <dcterms:modified xsi:type="dcterms:W3CDTF">2021-08-20T10:32:35Z</dcterms:modified>
</cp:coreProperties>
</file>