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1" l="1"/>
  <c r="O56" i="1"/>
</calcChain>
</file>

<file path=xl/sharedStrings.xml><?xml version="1.0" encoding="utf-8"?>
<sst xmlns="http://schemas.openxmlformats.org/spreadsheetml/2006/main" count="425" uniqueCount="272">
  <si>
    <t>Plan operacyjny KSOW na lata 2020-2021 (z wyłączeniem działania 8 Plan komunikacyjny) - Opolski ODR - lipiec2021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</si>
  <si>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</si>
  <si>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</si>
  <si>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</si>
  <si>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</si>
  <si>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</si>
  <si>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</si>
  <si>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</si>
  <si>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</si>
  <si>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</si>
  <si>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</si>
  <si>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</si>
  <si>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</si>
  <si>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</si>
  <si>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</si>
  <si>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</si>
  <si>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</si>
  <si>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</si>
  <si>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</si>
  <si>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</si>
  <si>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</si>
  <si>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</si>
  <si>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</si>
  <si>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</si>
  <si>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</si>
  <si>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</si>
  <si>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</si>
  <si>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</si>
  <si>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</si>
  <si>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</si>
  <si>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</si>
  <si>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</si>
  <si>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</si>
  <si>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q</t>
  </si>
  <si>
    <t>r</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</si>
  <si>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</si>
  <si>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</si>
  <si>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          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</si>
  <si>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</si>
  <si>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</si>
  <si>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</si>
  <si>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</si>
  <si>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</si>
  <si>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</si>
  <si>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</si>
  <si>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</si>
  <si>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</si>
  <si>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</si>
  <si>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</si>
  <si>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</si>
  <si>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</si>
  <si>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</si>
  <si>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</si>
  <si>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szkolenie online
film instruktażowy - transmisja online           </t>
  </si>
  <si>
    <t>szkolenie online,
film instruktażowy - transmisja online,
liczba uczestników</t>
  </si>
  <si>
    <t xml:space="preserve">1
1                                20        </t>
  </si>
  <si>
    <t xml:space="preserve">Mieszkańcy obszarów wiejskich, rolnicy, właściciele gospodarstw agroturystycznych i zagród edukacyjnych, przedstawiciele podmiotów doradczych. </t>
  </si>
  <si>
    <t>III</t>
  </si>
  <si>
    <t xml:space="preserve">Opolski Ośrodek Doradztwa Rolniczego </t>
  </si>
  <si>
    <t>49-330 Łosiów, ul. Główna 1</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</si>
  <si>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</si>
  <si>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</si>
  <si>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Film instruktażowy  dostępny online
Skrypt online</t>
  </si>
  <si>
    <t>Film instruktażowy   dostępny online
Skrypt online</t>
  </si>
  <si>
    <t>1 
1</t>
  </si>
  <si>
    <t>Mieszkańcy obszarów wiejskich, rolnicy, właściciele gospodarstw agroturystycznych i zagród edukacyjnych, przedstawiciele podmiotów doradczych , przedstawiciele lokalnych władz, osoby zainteresowane tematem.</t>
  </si>
  <si>
    <t xml:space="preserve">Innowacyjne elementy oferty turystycznej  jako narzędzie rozwoju Opolszczyzny </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</si>
  <si>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</si>
  <si>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filmy, webinarium, skrypty </t>
  </si>
  <si>
    <t xml:space="preserve">film
webinarium 
 liczba uczestników
sktypty 
</t>
  </si>
  <si>
    <t>3
1
25
 2</t>
  </si>
  <si>
    <t>Rolnicy, właściciele gospodarstw agroturystycznych oraz obiektów restauracyjno hotelarskich z terenów wiejskich woj. opolskiego, , członkowie stowarzyszeń oraz lokalnych grup działania, przedstawiciele JST z terenów woj. opolskiego, doradcy rolniczy, osoby zainteresowane tematem.</t>
  </si>
  <si>
    <t xml:space="preserve">IV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</si>
  <si>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</si>
  <si>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</si>
  <si>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</si>
  <si>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</si>
  <si>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 xml:space="preserve">3
51
</t>
  </si>
  <si>
    <t xml:space="preserve">Partnerzy zarejestrowani w bazie Partnerów SIR, potencjalni partnerzy, przedstawiciele jednostek naukowych, przedsiębiorcy, pracownicy jednostek doradztwa rolniczego, rolnicy. </t>
  </si>
  <si>
    <t>II-IV</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</si>
  <si>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</si>
  <si>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</si>
  <si>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publikacja (broszura)</t>
  </si>
  <si>
    <t>publikacja (broszura)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</si>
  <si>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</si>
  <si>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</si>
  <si>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I</t>
  </si>
  <si>
    <t>Nowoczesna produkcja mleka</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</si>
  <si>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</si>
  <si>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broszura, e-broszura</t>
  </si>
  <si>
    <t xml:space="preserve">broszura
e-broszura
liczba egzemplarzy </t>
  </si>
  <si>
    <t>1 
1 
250</t>
  </si>
  <si>
    <t xml:space="preserve">Hodowcy bydła mlecznego, rolnicy indywidualni działający na terenie województwa opolskiego, doradcy rolniczy, pracownicy jednostek doradztwa rolniczego, spółdzielnie mleczarskie, osoby zainteresowane hodowlą bydła mlecznego. </t>
  </si>
  <si>
    <t>IV</t>
  </si>
  <si>
    <t>Chów i hodowla trzody chlewnej – innowacyjne gospodarstwo produkcyjne</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</si>
  <si>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</si>
  <si>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1
1
250</t>
  </si>
  <si>
    <t xml:space="preserve">Producenci i hodowcy trzody chlewnej z województwa opolskiego, doradcy rolniczy,  pracownicy jednostek doradztwa rolniczego oraz  osoby zainteresowane hodowlą trzody chlewnej. </t>
  </si>
  <si>
    <t>Przewodnik po polu doświadczalnym OODR w Łosiowie 2020</t>
  </si>
  <si>
    <t xml:space="preserve">Celem napisania przewodnika po polu doświadczalnym jest ułatwianie transferu wiedzy i innowacji w rolnictwie. Przewodnik po polu doświadczalnym, w którym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"warsztatach polowych" organizowanych przez OODR w czerwcu oraz szkoleniach organizowanych przez OODR w Łosiowie ( Dzień Soi, Dzień Kukurydzy, itd.). </t>
  </si>
  <si>
    <t xml:space="preserve">publikacja (broszura)
liczba egzemplarzy
wersja online </t>
  </si>
  <si>
    <t>1
450
1</t>
  </si>
  <si>
    <t xml:space="preserve">Producenci rolni, spółki i spółdzielnie produkcyjne prowadzące produkcję roślinną na terenie województwa opolskiego i województw ościennych oraz osób zainteresowanych. </t>
  </si>
  <si>
    <t>II</t>
  </si>
  <si>
    <t>Szkolenie z zakresu wiedzy na temat innowacyjnych rozwiązań poboru ciepła i energii elektrycznej  konwencjonalnych oraz oze.</t>
  </si>
  <si>
    <t>Przedsięwzięcie w ramach edukacji z zakresu OZE dla rolników w 11 powiatach województwa opolskiego. Celem operacji jest  zapoznanie uczestników z  innowacyjnymi  rozwiązaniami w  zastosowaniu urządzeń konwencjonalnych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</si>
  <si>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województwa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</si>
  <si>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</si>
  <si>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</si>
  <si>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</si>
  <si>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I-IV</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</si>
  <si>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</si>
  <si>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 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</si>
  <si>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</si>
  <si>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</si>
  <si>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</si>
  <si>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</si>
  <si>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III-IV</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</si>
  <si>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</si>
  <si>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związanych z ochroną środowiska:( wykorzystanie źródeł odnawialnych do produkcji energii w kierunku ochrony powietrza, gleb i wód, kształtowania krajobrazu, zapobiegania zmianom klimatu oraz ochrony zdrowia ludzi i zwierząt).</t>
  </si>
  <si>
    <t>Konferencja-online, konkursy</t>
  </si>
  <si>
    <t>konferencja-online
liczba uczestników
konkursy
liczba uczestników</t>
  </si>
  <si>
    <t>1
77
2
13</t>
  </si>
  <si>
    <t xml:space="preserve"> Mieszkańcy województwa opolskiego –  rolnicy i producenci rolni, doradcy rolniczy, pracownicy jednostek doradztwa rolniczego, przedstawiciele samorządów i nauki, laureaci konkursów.</t>
  </si>
  <si>
    <t>Innowacyjne rozwiązania techniczne zapobiegające zmianom klimatu - racjonalne gospodarowanie wodą w gospodarstwie rolnym i ograniczanie strat azotu w produkcji rolniczej</t>
  </si>
  <si>
    <t xml:space="preserve">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t>
  </si>
  <si>
    <t>1 
1
 500</t>
  </si>
  <si>
    <t>Doradcy rolniczy, pracownicy jednostek doradztwa rolniczego, rolnicy, mieszkańcy obszarów wiejskich oraz osoby zainteresowane tematem.</t>
  </si>
  <si>
    <t xml:space="preserve">Nowoczesne rozwiązania zwiększające bezpieczeństwo i komfort pracy rolników </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</si>
  <si>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</si>
  <si>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</si>
  <si>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</si>
  <si>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</si>
  <si>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</si>
  <si>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</si>
  <si>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 xml:space="preserve">broszura, e-broszura
</t>
  </si>
  <si>
    <t>1                                            1                                                500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</si>
  <si>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</si>
  <si>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</si>
  <si>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</si>
  <si>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</si>
  <si>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mieszkańcy terenów wiejskich, osoby zainteresowane innowacyjnymi rozwiązaniami z zakresu rolnictwa, pracownicy jednostek doradztwa rolniczego.</t>
  </si>
  <si>
    <t>II-III</t>
  </si>
  <si>
    <t>Broszury informacyjne z zakresu wdrażania innowacyjnych rozwiązań w rolnictwie i na obszarach wiejskich</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</si>
  <si>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</si>
  <si>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Broszury, e-broszury</t>
  </si>
  <si>
    <t xml:space="preserve">Broszury
ilość egzemplarzy
wersja online                                                                                                                     </t>
  </si>
  <si>
    <t>4
1000
4</t>
  </si>
  <si>
    <t>Szkolenia e-learningowe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</si>
  <si>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5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</si>
  <si>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szkolenia e-learningowe</t>
  </si>
  <si>
    <t>szkolenia e-learningowe
liczba uczestników</t>
  </si>
  <si>
    <t>5
132</t>
  </si>
  <si>
    <t>I-II</t>
  </si>
  <si>
    <t>Innowacje szansą na rozwój obszarów wiejskich – konopie włókniste</t>
  </si>
  <si>
    <t xml:space="preserve">Celem operacji jest podniesienie wiedzy w zakresie uprawy i wspólnego rozwiązywania problemów związanych z uprawą, przetwórstwem i zbytem konopi.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</si>
  <si>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</si>
  <si>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</si>
  <si>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Operacja obejmuje również opracowanie raportu z przeprowadzonych prac LPW na terenie powiatu objętego pilotażem oraz film promującego dobre praktyki w rolnictwie i gospodarstwie.</t>
  </si>
  <si>
    <t xml:space="preserve">spotkania tematyczne online/ webinaria
raport
film 
</t>
  </si>
  <si>
    <t>spotkania tematyczne
liczba uczestników
raport
film</t>
  </si>
  <si>
    <t xml:space="preserve">6
120
1
1
</t>
  </si>
  <si>
    <t>Potencjalni partnerzy LPW, przedstawiciele jednostek naukowych, samorządów terytorialnych, spółek wodnych, rolnicy, pracownicy jednostek doradztwa rolniczego, oraz osoby zainteresowane tematem.</t>
  </si>
  <si>
    <t>Nowoczesna i bezpieczna uprawa ziemniaka w województwie opolskim</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</si>
  <si>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</si>
  <si>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on-line - wideokonferencja</t>
  </si>
  <si>
    <t>szkolenie on-line- wideokonferencja
liczba uczestników</t>
  </si>
  <si>
    <t>1
70</t>
  </si>
  <si>
    <t>Producenci ziemniaka lub zamierzający podjąć taką produkcję oraz przedstawiciele podmiotów doradczych na terenie województwa opolskiego.</t>
  </si>
  <si>
    <t xml:space="preserve"> Zatrzymaj Smog! Innowacyjne rozwiązania walki ze smogiem poprzez zastosowanie nowoczesnych metod energetycznych, w tym zastosowanie odnawialnych źródeł energii</t>
  </si>
  <si>
    <t xml:space="preserve">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t>
  </si>
  <si>
    <t>Broszura, e-broszura</t>
  </si>
  <si>
    <t xml:space="preserve">Broszura
ilość egzemplarzy
wersja online                                                                                                                     </t>
  </si>
  <si>
    <t>1
500
1</t>
  </si>
  <si>
    <t xml:space="preserve">Doradcy rolniczy, pracownicy jednostek doradztwa rolniczego, rolnicy, samorządowcy, urzędy gmin, mieszkańcy województwa opolskiego oraz osoby zainteresowane tematem. </t>
  </si>
  <si>
    <t>Innowacyjne rozwiązania zapobiegające stratom azotu oraz optymalizacja warunków glebowo-wodnych w produkcji rolniczej</t>
  </si>
  <si>
    <t>Głównym celem i założeniem szkolenia w formie wyjazdu studyjnego jest upowszechnianie dobrych praktyk oraz wyzwań środowiskowych wynikających z Wspólnej Polityki Rolnej dotyczących wprowadzanych Dyrektyw środowiskowych tj.: Programu azotanowego  oraz zapobiegania emisji fosforu. Projekt ma na celu podniesienie wiedzy w zakresie stwarzania optymalnych warunków glebowo-wodnych w produkcji rolniczej, wprowadzania innowacyjnych rozwiązań związanych z wykorzystaniem systemów nawadniających w gospodarstwie rolnym w ograniczaniu deficytu wody. Środowisko glebowe jest wyjątkowo skomplikowanym i delikatnym agrosystemem, dlatego zrozumienie procesów w nim zachodzących oraz ich optymalizacja, pozwolą na maksymalizację pozytywnych efektów w produkcji.</t>
  </si>
  <si>
    <t xml:space="preserve"> szkolenie z wyjazdem studyjnym           </t>
  </si>
  <si>
    <t>szkolenie z wyjazdem  studyjnym
liczba uczestników</t>
  </si>
  <si>
    <t xml:space="preserve">1
40 </t>
  </si>
  <si>
    <t>Dobre praktyki w rolnictwie ekologicznym- rozpowszechnienie wiedzy i rozwiązań.</t>
  </si>
  <si>
    <t xml:space="preserve">Celem wydania broszury jest ułatwianie transferu wiedzy i innowacji w rolnictwie ekologicznym. Możliwe będzie  upowszechnienie dobrych praktyk w tym obszarze rolnictwa, również z uwzględnieniem nowości możliwych do wdrożenia. Publikacja broszury i upowszechnienie jej wśród osób wzmocni świadomość odbiorców w obszarze produkcji ekologicznej. Produkcja ekologiczna to nie tylko bezpieczna żywność wysokiej jakości, ale również forma ochrony środowiska i odpowiedzialne zarządzanie zasobami naturalnymi.  </t>
  </si>
  <si>
    <t>broszura                                                    liczba egzemplarzy                                               wersja online</t>
  </si>
  <si>
    <t>1                                                                                          300                                                                    1</t>
  </si>
  <si>
    <t>Producenci rolni, rolnicy ekologiczni i konwencjonalni, doradcy rolniczy, pracownicy jednostek doradztwa rolniczego, mieszkańcy obszarów wiejskich oraz osoby zainteresowane tematem.</t>
  </si>
  <si>
    <t xml:space="preserve"> Dobre przykłady zastosowania rozwiązań OZE w gminach</t>
  </si>
  <si>
    <t xml:space="preserve">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Szkolenie składać się będzie z części teoretycznej i praktycznej wykorzystania odnawialnych źródeł energii do wdrażania gospodarki niskoemisyjnej. Polska zajmuje ostatnie miejsce w Europie pod względem zanieczyszczania powietrza i konieczne jest wdrażanie innowacyjnych metod jakimi są odnawialne źródła energii do poprawy tego stanu. </t>
  </si>
  <si>
    <t xml:space="preserve"> szkolenie z wyjazdem studyjnym </t>
  </si>
  <si>
    <t>szkolenie z wyjazdem studyjnym
                                                 liczba uczestników</t>
  </si>
  <si>
    <t xml:space="preserve">   1   
     40</t>
  </si>
  <si>
    <t>Doradcy rolniczy, pracownicy jednostek doradztwa rolniczego,  rolnicy, samorządowcy, mieszkańcy województwa opolskiego.</t>
  </si>
  <si>
    <t>Dbamy o nasze środowisko – działania na rzecz ochrony środowiska na poziomie gospodarstwa</t>
  </si>
  <si>
    <t>Głównym celem zadania będzie rozwój wiedzy i podniesienie świadomości rolników na temat produkcji rolnej, która w coraz większym stopniu musi uwzględniać działania prośrodowiskowe. Ochrona środowiska to podjęcie lub zaniechanie działań umożliwiających zachowanie lub przywracanie równowagi przyrodniczej. Przedstawienie innowacyjnych działań związanych z ochroną środowiska tj. wykorzystanie źródeł odnawialnych do produkcji energii w kierunku ochrony powietrza, gleb i wód, kształtowania krajobrazu, zapobiegania zmianom klimatu oraz ochrony zdrowia ludzi i zwierząt, przyczyni się do zmniejszenia ryzyka wystąpienia szkód, bądź zachęci do efektywnego wykorzystywania zasobów naturalnych, w tym środków służących oszczędzaniu energii i stosowania odnawialnych źródeł energii.</t>
  </si>
  <si>
    <t xml:space="preserve">Konferencja online, </t>
  </si>
  <si>
    <t xml:space="preserve">konferencja online 
liczba uczestników
</t>
  </si>
  <si>
    <t xml:space="preserve">1
58
</t>
  </si>
  <si>
    <t>Mieszkańcy województwa opolskiego –  rolnicy i producenci rolni, doradcy rolniczy, pracownicy jednostek doradztwa rolniczego, przedstawiciele samorządów i nauki.</t>
  </si>
  <si>
    <t>Innowacje w praktyce - wpływ uprawy roślin strączkowych na środowisko</t>
  </si>
  <si>
    <t>Celem szkolenia połączonego z warsztatami polowymi jest zaprezentowanie dobrych praktyk rolniczych i upowszechnienie stosowanych na niewielką skalę rozwiązań jakimi jest między innymi obecność roślin strączkowych w płodozmianie . Wymiana wiedzy oraz doświadczeń pomiędzy uczestnikami szkolenia ma umożliwić rozwiązywanie problemów towarzyszących uprawie roślin strączkowych i pokazać korzyści płynące z uprawy roślin strączkowych.</t>
  </si>
  <si>
    <t>szkolenie połączone z warszatami polowymi</t>
  </si>
  <si>
    <t>szkolenie - warsztaty polowe                             liczba uczestników szkolenia</t>
  </si>
  <si>
    <t>1
24</t>
  </si>
  <si>
    <t>Producenci rolni i specjaliści/doradcy rolniczy, naukowcy, przedstawiciele biznesu</t>
  </si>
  <si>
    <t>Celem operacji jest aktywizacja i integracja środowisk lokalnych, aby utworzyć nowoczesne formy współpracy, jakimi są lokalne partnerstwa ds. wody, zajmujące się gospodarką wodną danego obszaru. Spotkania tematyczne pozwolą na pozyskanie wiedzy o koncepcji i roli lokalnych partnerstw wodnych oraz podniesienie świadomości nt. suszy i sposobów minimalizowania jej skutków, zapotrzebowania na wodę dla produkcji rolniczej oraz norm prawnych w zakresie prawa wodnego w funkcjonowaniu spółek wodnych. Opublikowanie diagnostycznego i nowatorskiego "Raportu z zawiązania i prac Lokalnego Partnerstwa ds. Wody powiatu krapkowickiego" ułatwi transfer wiedzy w celu  właściwego przeprowadzenia diagnozy gospodarki wodnej, będącej podstawą podejmowanych działań przyszłych partnerstw.</t>
  </si>
  <si>
    <t xml:space="preserve">spotkania tematyczne on-line,
druk raportu 
</t>
  </si>
  <si>
    <t xml:space="preserve">spotkania tematyczne
liczba uczestników
liczba egzemplarzy raportu
</t>
  </si>
  <si>
    <t xml:space="preserve">7
140
250
</t>
  </si>
  <si>
    <t>Potencjalni partnerzy LPW, przedstawiciele jednostek naukowych, samorządów terytorialnych, spółek wodnych, rolnicy, pracownicy jednostek doradztwa rolniczego oraz osoby zainteresowane tematem.</t>
  </si>
  <si>
    <t>Spotkania tematyczne dla kooperantów lokalnych partnerstw do spraw wody (LPW) - dobre praktyki w gospodarce wodnej</t>
  </si>
  <si>
    <t xml:space="preserve">Operacja ma na celu transfer wiedzy w obrębie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t>
  </si>
  <si>
    <t>spotkania tematyczne on-line</t>
  </si>
  <si>
    <t xml:space="preserve">spotkania tematyczne on-line
liczba uczestników
</t>
  </si>
  <si>
    <t xml:space="preserve">10
265
</t>
  </si>
  <si>
    <t>Zakładanie lokalnych partnerstw do spraw wody (LPW) - nowatorskie elementy racjonalnej gospodarki wodnej na obszarach wiejskich</t>
  </si>
  <si>
    <t>Celem operacji jest promowanie innowacyjnych rozwiązań oraz upowszechnianie doświadczeń w gospodarce wodnej, za pośrednictwem filmów, broszur i e-broszur o nowoczesnych i skutecznych działaniach zapobiegających stratom wody. Obszary tematyczne broszur będą skierowane w stronę prawa wodnego, retencji, uzdatniania wód oraz  zakładania spółek wodnych.</t>
  </si>
  <si>
    <t xml:space="preserve">
broszury, e-broszury, filmy krótkometrażowe
</t>
  </si>
  <si>
    <t xml:space="preserve">
broszury
łączna liczba egzemplarzy 
filmy</t>
  </si>
  <si>
    <t xml:space="preserve">
9
2250
2</t>
  </si>
  <si>
    <t>Nowatorskie rozwiązania w hodowli bydła mlecznego</t>
  </si>
  <si>
    <t>Celem szkolenia jest poszerzenie kompetencji hodowców bydła mlecznego, doradców rolniczych i pracowników jednostek doradztwa rolniczego z zakresu wiedzy o technologii i organizacji chowu i hodowli bydła mlecznego, a także zapoznania się z innowacyjnymi rozwiązaniami i dobrymi praktykami utrzymania bydła mlecznego. Inicjatywa polega na upowszechnianiu wiedzy poprzez zaproszenie specjalistów z danej dziedziny, którzy omawiać będą tematy w kontekście dobrostanu i żywienia jako podstawowych czynników wpływających na opłacalność produkcji mleka w Polsce. Grupa docelowa podczas spotkania będzie miała możliwość zadania pytań ekspertom oraz wymienić się doświadczeniem z innymi uczestnikami szkolenia</t>
  </si>
  <si>
    <t>szkolenie on-line</t>
  </si>
  <si>
    <t>Szkolenie                                    liczba uczestników</t>
  </si>
  <si>
    <t>Hodowcy bydła mlecznego, rolnicy indywidualni działający na terenie województwa opolskiego, doradcy rolniczy, pracownicy jednostek doradztwa rolniczego, spółdzielnie mleczarskie oraz do osoby zainteresowane hodowlą bydła mlecznego.</t>
  </si>
  <si>
    <t>Innowacje w produkcji trzody chlewnej</t>
  </si>
  <si>
    <t xml:space="preserve">Celem szkolenia jest wymiana wiedzy, doświadczeń, przedstawienie nowości technicznych i naukowych, nawiązanie kontaktów z przedstawicielami ośrodków naukowo-badawczych i przedstawicielami firm branżowych  w zakresie chowu i hodowli trzody chlewnej w województwie opolskim. Wszystko to ma prowadzić do budowania kontaktów i transferu wiedzy: nauka – doradztwo – praktyka. Podczas operacji nastąpi przeanalizowanie zmian zachodzących na rynku trzody chlewnej i skłonienie producentów do poszukiwania nowatorskich rozwiązań   w celu utrzymania ekonomicznej rentowności produkcji. Dynamicznie zachodzące zmiany na rynku trzody sprawiają, iż hodowcy i producenci wieprzowiny poszukują najnowszych informacji, nowatorskich technologii oraz innowacyjnych rozwiązań w celu utrzymania ekonomicznej rentowności produkcji.
</t>
  </si>
  <si>
    <t xml:space="preserve">szkolenie </t>
  </si>
  <si>
    <t xml:space="preserve">szkolenie                                               liczba uczestników </t>
  </si>
  <si>
    <t>Hodowcy trzody chlewnej, rolnicy indywidualni działający na terenie województwa opolskiego, doradcy rolniczy, pracownicy jednostek doradztwa rolniczego oraz do osoby zainteresowane hodowali chowem trzody chlewnej</t>
  </si>
  <si>
    <t>Omówienie wyników innowacyjnych doświadczeń polowych Opolskiego Ośrodka Doradztwa Rolniczego
w Łosiowie za rok 2020</t>
  </si>
  <si>
    <t>Celem wydania publikacji  jest ułatwianie transferu wiedzy i innowacji w rolnictwie. Publikacja zawiera wszystkie informacje, które dotyczą doświadczeń prowadzonych na polu OODR w Łosiowie w sezonie wegetacyjnym 2019/2020, zarówno ścisłych (PDO) jak i łanowych. Obejmują one swym zakresem nie tylko doświadczalnictwo odmianowe, ale również odmianowo - agrotechniczne i inne niezbędne dla potrzeb praktyki rolniczej. W wynikach doświadczeń polowych prezentowana jest bogata kolekcja odmian roślin uprawnych, a także nowatorskie rozwiązania agrotechniczne z wykorzystaniem do ochrony roślin preparatów z różnych grup chemicznych oraz doświadczenia nawozowe. Producent rolny skorzysta z wyników, jak również będzie mógł do nich wrócić w każdej chwili, gdy pojawią się wątpliwości odnośnie prawidłowej agrotechniki lub doboru odpowiedniej odmiany do siewu. Publikacja posłuży również rolnikom na "warsztatach polowych" organizowanych przez OODR w czerwcu oraz szkoleniach organizowanych przez OODR w Łosiowie ( Dzień Soi, Dzień Kukurydzy, itd.). Opracowanie będzie również dostępne dla producentów rolnych w wersji online na stronie internetowej Ośrodka. Niniejsza publikacja jest pewnym sposobem do propagowania nowoczesnego podejścia do procesu produkcji rolniczej.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Za pośrednictwem wyników możliwa jest wymiana informacji, doświadczeń i spostrzeżeń, co może   zainicjować poszukiwanie nowych rozwiązań w agrotechnice roślin uprawnych, dążąc do osiągnięcia wysokich plonów i jak najlepszej jakości produktu pamiętając, że najważniejsze jest zdrowie ludzi i ochrona środowiska naturalnego.</t>
  </si>
  <si>
    <t xml:space="preserve">publikacja
</t>
  </si>
  <si>
    <t>publikacja                             liczba egzemplarzy                                         wersja online</t>
  </si>
  <si>
    <t>1                          300                                 1</t>
  </si>
  <si>
    <t>Producenci rolni, doradcy rolni, spółki i spółdzielnie produkcyjne prowadzące produkcję roślinną na terenie województwa opolskiego i województw ościennych, a także firmy nasienne, chemiczne i nawozowe współpracujące z Opolskim Ośrodkiem Doradztwa Rolniczego w Łosiowie, osoby zainteresowane tematem.</t>
  </si>
  <si>
    <t>Przewodnik po innowacyjnych doświadczeniach polowych OODR w Łosiowie 2021</t>
  </si>
  <si>
    <t>Celem przewodnika jest ułatwienie pozyskania istotnych  informacji  z naciskiem na doświadczalnictwo odmianowo agrotechniczne dla szerokiego wachlarza potrzeb praktyki rolniczej. W publikacji zawarte będą wszelkie informacje o doświadczeniach tj.  terminy siewu, nazwy odmian, rodzaje oprysków, oraz inne istotne informacje), które są prowadzone na polu doświadczalnym Opolskiego Ośrodka Doradztwa Rolniczego. Doświadczenia zawarte w przewodniku będą przedstawiać kolekcje odmian, doświadczenia nawozowe, agrotechniczne oraz ścisłe (PDO). W przewodniku zawarte będą rodzaje oprysków wraz z substancjami aktywnymi i terminami wykonania zabiegów, wszelkie informacje o nawożeniu doświadczeń oraz o terminach i ilościach wysiewu. Producent rolny skorzysta z przewodnika, jak również będzie mógł do niego wrócić w każdej chwili, gdy pojawią się wątpliwości odnośnie prawidłowej agrotechniki lub doboru odpowiedniej odmiany do siewu. Przewodnik ułatwi rolnikom przyswajanie wiedzy oraz innowacji na różnych spotkaniach czy szkoleniach, jednym z takich spotkań są warsztaty polowe na polu Opolskiego Ośrodka Doradztwa Rolniczego w Łosiowie organizowane w czerwcu jak również ( Dzień soi, Dzień kukurydzy, itp.). Publikacja będzie również dostępna dla producentów rolnych w wersji online na stronie internetowej Ośrodka. Dzięki publikacji można w łatwiejszy sposób propagować nowoczesne rozwiązania w rolnictwie.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Przewodnik jest narzędziem ułatwiającym wymianę informacji, doświadczeń oraz spostrzeżeń. Wprowadzanie nowoczesnych rozwiązań agrotechnicznych pozwala rolnikowi osiągnięcie wysokich plonów oraz jak najlepszej jakości produktu, dbając o zdrowie ludzi, a co najważniejsze o ochronę środowiska naturalnego.</t>
  </si>
  <si>
    <t>1                          400                                            1</t>
  </si>
  <si>
    <t>Innowacyjne w opolskim winiarstwie</t>
  </si>
  <si>
    <t>Celem operacji jest podniesienie poziomu wiedzy w zakresie wpływu zmian warunków klimatycznych na proces winifikacji oraz w  zakresie innowacyjnych rozwiązań w technologii uprawy winorośli. Poruszona zostanie tematyka z zakresu innowacyjnych rozwiązań uprawy winorośli z wykorzystaniem zasobów środowiska naturalnego,  nowoczesnego podejścia do technologii przetwórstwa owoców winorośli wpływającego na  walory produkowanego wina. Operacja dodatkowo wpłynie na budowanie sieci kontaktów pomiędzy rolnikami, mieszkańcami obszarów wiejskich, doradcami oraz przedstawicielami innych instytucji mających wpływ na kształtowanie i rozwój obszarów wiejskich. Ważnym aspektem będzie zainteresowanie możliwością współpracy partnerskiej we wdrażaniu innowacyjnych metod przetwórstwa wina.</t>
  </si>
  <si>
    <t xml:space="preserve"> szkolenie</t>
  </si>
  <si>
    <t>szkolenie                                   liczba uczestników</t>
  </si>
  <si>
    <t xml:space="preserve">Przedsiębiorcy, rolnicy, osoby z branży rolniczej – winiarzy, przedstawiciele podmiotów doradczych, przedstawiciele świata nauki. </t>
  </si>
  <si>
    <t>49-330 Łosiów,
  ul. Główna 1</t>
  </si>
  <si>
    <t xml:space="preserve">Opolskie zespoły tematyczne ds. innowacji w rolnictwie - krótkie łańcuchy dostaw </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</si>
  <si>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szczególnych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</si>
  <si>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 xml:space="preserve">2
30
</t>
  </si>
  <si>
    <t xml:space="preserve">Zioła w ogrodzie - innowacyjne wykorzystanie w kuchni i kosmetyce. </t>
  </si>
  <si>
    <t xml:space="preserve">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zastosowania ich w kuchni oraz kosmetyce. Uczestnicy dowiedzą  się jakie właściwości zdrowotne i odżywcze posiadają zioła, zapoznają się z uprawą  i gatunkami ziół,  sposobem ich pozyskiwania oraz łączenia ze sobą.  </t>
  </si>
  <si>
    <t xml:space="preserve"> wyjazd studyjny</t>
  </si>
  <si>
    <t>wyjazd studyjny
liczba uczestników</t>
  </si>
  <si>
    <t xml:space="preserve">1
30
</t>
  </si>
  <si>
    <t>Rolnicy, właściciele gospodarstw agroturystycznych oraz rolnych woj. opolskiego, członkowie stowarzyszeń oraz lokalnych grup działania, doradcy rolniczy, osoby zainteresowane tematem.</t>
  </si>
  <si>
    <t>Innowacje w ofercie turystycznej - kreowanie wizerunku opolskiej wsi</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</si>
  <si>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udoskonalanie oferty turystycznej, wprowadzanie innowacji w obsłudze turystów. Wykorzystywanie walorów turystycznych obszaru,  pobudzenie kreatywności właścicieli gospodarstw agroturystycznych w celu stworzenia bogatszej oferty turystycznej.
</t>
  </si>
  <si>
    <t xml:space="preserve">konferencja </t>
  </si>
  <si>
    <t xml:space="preserve"> konferencja
liczba uczestników</t>
  </si>
  <si>
    <t xml:space="preserve">1
40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</si>
  <si>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</si>
  <si>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Rolnictwo precyzyjne w praktyce</t>
  </si>
  <si>
    <t>Celem operacji jest propagowanie wśród producentów rolnych innowacyjnych rozwiązań oraz korzyści, które można uzyskać wprowadzając w gospodarstwie systemy rolnictwa precyzyjnego. Realizacja filmu, który przedstawi niektóre aspekty stosowania metod precyzyjnych w produkcji rolniczej, ma za zadanie podnieść świadomość wśród rolników i pokazać, że wprowadzanie zmian w gospodarowaniu jest niezbędne zarówno ze względów ekonomicznych jak i ekologicznych.</t>
  </si>
  <si>
    <t>film</t>
  </si>
  <si>
    <t>liczba filmów</t>
  </si>
  <si>
    <t xml:space="preserve">Innowacyjne rozwiązania w gospodarstwie pasiecznym </t>
  </si>
  <si>
    <t xml:space="preserve">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W związku z trwającą pandemią i niewidomym jej przebiegiem, Opolski Ośrodek Doradztwa Rolniczego w Łosiowie na potrzeby realizacji filmów i warsztatów założy własną pasiekę pokazową, kupując 3 ule wraz z rodzinami pszczelimi. Zakup będzie się składał z 2-óch  nowoczesnych uli, przy których praca opiera się na tradycyjnych metodach pasiecznych, jednocześnie redukując nakład wykonywanych czynności oraz 1 ul demonstracyjny, wyposażony w szklane ściany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innowacyjnych urządzeń tj. waga, czujnik pomiarowy do ula itp. oraz akcesoriów niezbędnych do wykonywania czynności związanych z przeprowadzeniem warsztatów, pokazów, nagrań tj. zmiotka, dłuto, podkurzacz, odzież ochronna i inne. Operacja stworzy możliwość organizacji własnych przedsięwzięć oraz przygotowywanie materiałów edukacyjnych bez wariantu wyjazdów do gospodarstw pasiecznych, które często nie są gotowe na stworzenie warunków do takiej pracy.  Mini pasieka umożliwi    prowadzenie obserwacji, dokonywania odczytów i stałego monitorowania pracy pszczół w ulu, a w dalszej kolejności pozwoli na transfer wiedzy pomiędzy pszczelarzami, rolnikami oraz specjalistami z dziedziny pszczelarstwa. Filmy krótkometrażowe pokażą  innowacyjne rozwiązana podczas całego sezonu pszczelarskiego,  będą stanowiły materiał dydaktyczny podczas warsztatów oraz będą dostępne dla zainteresowanych poprzez umieszczenie ich na stronie www Ośrodka. </t>
  </si>
  <si>
    <t>filmy krótkometrażowe                                                  warsztat                                                minipasieka</t>
  </si>
  <si>
    <t xml:space="preserve">ilość filmów                                        liczba uczestników                                                          ilość </t>
  </si>
  <si>
    <t>2                                       15                                              1</t>
  </si>
  <si>
    <t>pszczelarze, osoby zawodowo i hobbystycznie zajmujące się prowadzeniem pasiek o różnej skali produkcji z terenu województwa opolskiego, osoby zainteresowane tematyką, członkowie kół pszczelarskich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</si>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</sst>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2"/>
      <color theme="1"/>
      <name val="Calibri"/>
      <family val="2"/>
      <charset val="238"/>
      <scheme val="minor"/>
    </font>
    <font>
      <b/>
      <sz val="12"/>
      <name val="Calibri"/>
      <family val="2"/>
      <charset val="238"/>
      <scheme val="minor"/>
    </font>
    <font>
      <sz val="12"/>
      <name val="Calibri"/>
      <family val="2"/>
      <charset val="238"/>
      <scheme val="minor"/>
    </font>
    <font>
      <sz val="12"/>
      <color indexed="8"/>
      <name val="Calibri"/>
      <family val="2"/>
      <charset val="238"/>
      <scheme val="minor"/>
    </font>
    <font>
      <sz val="11"/>
      <name val="Calibri"/>
      <family val="2"/>
      <charset val="238"/>
      <scheme val="minor"/>
    </font>
    <font>
      <sz val="10"/>
      <name val="Calibri"/>
      <family val="2"/>
      <charset val="238"/>
      <scheme val="minor"/>
    </font>
    <font>
      <sz val="13"/>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Alignment="1">
      <alignment horizontal="center" vertical="center"/>
    </xf>
    <xf numFmtId="0" fontId="2" fillId="0" borderId="0" xfId="0" applyFont="1"/>
    <xf numFmtId="0" fontId="3" fillId="0" borderId="0" xfId="0" applyFont="1"/>
    <xf numFmtId="0" fontId="3" fillId="0" borderId="0" xfId="0" applyFont="1" applyAlignment="1">
      <alignment horizontal="center" vertical="center"/>
    </xf>
    <xf numFmtId="4" fontId="1" fillId="0" borderId="0" xfId="0" applyNumberFormat="1"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4" xfId="0" applyFont="1" applyBorder="1" applyAlignment="1">
      <alignment horizontal="center"/>
    </xf>
    <xf numFmtId="4"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3" borderId="2" xfId="0" applyNumberFormat="1" applyFont="1" applyFill="1" applyBorder="1" applyAlignment="1">
      <alignment horizontal="center" vertical="center"/>
    </xf>
    <xf numFmtId="4"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17" fontId="3" fillId="3" borderId="2" xfId="0" applyNumberFormat="1" applyFont="1" applyFill="1" applyBorder="1" applyAlignment="1">
      <alignment horizontal="center" vertical="center" wrapText="1"/>
    </xf>
    <xf numFmtId="0" fontId="3" fillId="3" borderId="2" xfId="0" applyFont="1" applyFill="1" applyBorder="1"/>
    <xf numFmtId="0" fontId="3" fillId="3" borderId="2"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0" fillId="3" borderId="0" xfId="0" applyFill="1"/>
    <xf numFmtId="0" fontId="3" fillId="3" borderId="2" xfId="0" applyFont="1" applyFill="1" applyBorder="1" applyAlignment="1">
      <alignment vertical="center"/>
    </xf>
    <xf numFmtId="4" fontId="3" fillId="3" borderId="2" xfId="0" applyNumberFormat="1" applyFont="1" applyFill="1" applyBorder="1" applyAlignment="1">
      <alignment vertical="center"/>
    </xf>
    <xf numFmtId="4" fontId="0" fillId="0" borderId="0" xfId="0" applyNumberFormat="1"/>
    <xf numFmtId="17"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xf numFmtId="2" fontId="3" fillId="3" borderId="2"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4" fontId="3" fillId="3" borderId="1" xfId="0" applyNumberFormat="1" applyFont="1" applyFill="1" applyBorder="1" applyAlignment="1">
      <alignment vertical="center"/>
    </xf>
    <xf numFmtId="2" fontId="3" fillId="3" borderId="2" xfId="0" applyNumberFormat="1" applyFont="1" applyFill="1" applyBorder="1" applyAlignment="1">
      <alignment horizontal="center" vertical="center" wrapText="1"/>
    </xf>
    <xf numFmtId="2" fontId="0" fillId="0" borderId="0" xfId="0" applyNumberFormat="1"/>
    <xf numFmtId="3" fontId="3" fillId="3" borderId="2" xfId="0" applyNumberFormat="1" applyFont="1" applyFill="1" applyBorder="1" applyAlignment="1">
      <alignment horizontal="center" vertical="center"/>
    </xf>
    <xf numFmtId="0" fontId="0" fillId="0" borderId="0" xfId="0" applyAlignment="1">
      <alignment horizont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top"/>
    </xf>
    <xf numFmtId="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3" fillId="3" borderId="5" xfId="0" applyFont="1" applyFill="1" applyBorder="1" applyAlignment="1">
      <alignment horizontal="center" vertical="top"/>
    </xf>
    <xf numFmtId="4"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3" fillId="3" borderId="1" xfId="0" applyFont="1" applyFill="1" applyBorder="1" applyAlignment="1">
      <alignment vertical="center"/>
    </xf>
    <xf numFmtId="0" fontId="2" fillId="3" borderId="2" xfId="0" applyFont="1" applyFill="1" applyBorder="1" applyAlignment="1">
      <alignment horizontal="center" vertical="center"/>
    </xf>
    <xf numFmtId="2" fontId="3" fillId="3" borderId="1"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5" xfId="0" applyFont="1" applyFill="1" applyBorder="1"/>
    <xf numFmtId="0" fontId="3" fillId="3" borderId="5" xfId="0" applyFont="1" applyFill="1" applyBorder="1" applyAlignment="1">
      <alignment horizontal="left" wrapText="1"/>
    </xf>
    <xf numFmtId="2" fontId="3" fillId="3" borderId="5"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5" fillId="3" borderId="0" xfId="0" applyFont="1" applyFill="1"/>
    <xf numFmtId="0" fontId="3"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xf>
    <xf numFmtId="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0" fillId="4" borderId="2" xfId="0" applyFill="1" applyBorder="1" applyAlignment="1">
      <alignment horizontal="center" vertical="center"/>
    </xf>
    <xf numFmtId="4" fontId="1" fillId="4"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xf>
    <xf numFmtId="4" fontId="0" fillId="0" borderId="2" xfId="0" applyNumberForma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pageSetUpPr fitToPage="1"/>
  </sheetPr>
  <dimension ref="A1:S57"/>
  <sheetViews>
    <sheetView tabSelected="1" zoomScale="70" zoomScaleNormal="70" workbookViewId="0">
      <selection activeCell="F10" sqref="F10"/>
    </sheetView>
  </sheetViews>
  <sheetFormatPr defaultRowHeight="15" x14ac:dyDescent="0.25"/>
  <cols>
    <col min="1" max="1" width="4.5703125" customWidth="1"/>
    <col min="2" max="2" width="12" customWidth="1"/>
    <col min="3" max="3" width="11.42578125" customWidth="1"/>
    <col min="4" max="4" width="11.5703125" customWidth="1"/>
    <col min="5" max="5" width="45.5703125" customWidth="1"/>
    <col min="6" max="6" width="75.42578125" customWidth="1"/>
    <col min="7" max="7" width="36.42578125" customWidth="1"/>
    <col min="8" max="8" width="26" customWidth="1"/>
    <col min="9" max="9" width="15.42578125" customWidth="1"/>
    <col min="10" max="10" width="39.42578125" customWidth="1"/>
    <col min="11" max="11" width="13" customWidth="1"/>
    <col min="12" max="12" width="12.5703125" customWidth="1"/>
    <col min="13" max="13" width="17.85546875" customWidth="1"/>
    <col min="14" max="14" width="17.42578125" customWidth="1"/>
    <col min="15" max="16" width="18" customWidth="1"/>
    <col min="17" max="17" width="21.42578125" customWidth="1"/>
    <col min="18" max="18" width="19" customWidth="1"/>
    <col min="19" max="19" width="9.7109375" bestFit="1" customWidth="1"/>
  </cols>
  <sheetData>
    <row r="1" spans="1:18" ht="15.75" x14ac:dyDescent="0.25">
      <c r="A1" s="1"/>
      <c r="B1" s="1"/>
      <c r="C1" s="1"/>
      <c r="D1" s="1"/>
      <c r="E1" s="1"/>
      <c r="F1" s="2"/>
      <c r="G1" s="1"/>
      <c r="H1" s="1"/>
      <c r="I1" s="1"/>
      <c r="J1" s="1"/>
      <c r="K1" s="1"/>
      <c r="L1" s="1"/>
      <c r="M1" s="1"/>
      <c r="N1" s="1"/>
      <c r="O1" s="1"/>
      <c r="P1" s="1"/>
      <c r="Q1" s="1"/>
      <c r="R1" s="1"/>
    </row>
    <row r="2" spans="1:18" ht="15.75" x14ac:dyDescent="0.25">
      <c r="A2" s="3" t="s">
        <v>0</v>
      </c>
      <c r="B2" s="4"/>
      <c r="C2" s="4"/>
      <c r="D2" s="4"/>
      <c r="E2" s="5"/>
      <c r="F2" s="5"/>
      <c r="G2" s="5"/>
      <c r="H2" s="5"/>
      <c r="I2" s="5"/>
      <c r="J2" s="4"/>
      <c r="K2" s="4"/>
      <c r="L2" s="4"/>
      <c r="M2" s="4"/>
      <c r="N2" s="4"/>
      <c r="O2" s="4"/>
      <c r="P2" s="4"/>
      <c r="Q2" s="4"/>
      <c r="R2" s="4"/>
    </row>
    <row r="3" spans="1:18" ht="15.75" x14ac:dyDescent="0.25">
      <c r="A3" s="1"/>
      <c r="B3" s="1"/>
      <c r="C3" s="1"/>
      <c r="D3" s="1"/>
      <c r="E3" s="2"/>
      <c r="F3" s="2"/>
      <c r="G3" s="2"/>
      <c r="H3" s="2"/>
      <c r="I3" s="2"/>
      <c r="J3" s="1"/>
      <c r="K3" s="1"/>
      <c r="L3" s="1"/>
      <c r="M3" s="6"/>
      <c r="N3" s="6"/>
      <c r="O3" s="6"/>
      <c r="P3" s="6"/>
      <c r="Q3" s="1"/>
      <c r="R3" s="1"/>
    </row>
    <row r="4" spans="1:18" ht="53.25" customHeight="1" x14ac:dyDescent="0.25">
      <c r="A4" s="7" t="s">
        <v>1</v>
      </c>
      <c r="B4" s="8" t="s">
        <v>2</v>
      </c>
      <c r="C4" s="8" t="s">
        <v>3</v>
      </c>
      <c r="D4" s="8" t="s">
        <v>4</v>
      </c>
      <c r="E4" s="7" t="s">
        <v>5</v>
      </c>
      <c r="F4" s="7" t="s">
        <v>6</v>
      </c>
      <c r="G4" s="7" t="s">
        <v>7</v>
      </c>
      <c r="H4" s="9" t="s">
        <v>8</v>
      </c>
      <c r="I4" s="9"/>
      <c r="J4" s="7" t="s">
        <v>9</v>
      </c>
      <c r="K4" s="10" t="s">
        <v>10</v>
      </c>
      <c r="L4" s="11"/>
      <c r="M4" s="12" t="s">
        <v>11</v>
      </c>
      <c r="N4" s="12"/>
      <c r="O4" s="12" t="s">
        <v>12</v>
      </c>
      <c r="P4" s="12"/>
      <c r="Q4" s="7" t="s">
        <v>13</v>
      </c>
      <c r="R4" s="8" t="s">
        <v>14</v>
      </c>
    </row>
    <row r="5" spans="1:18" ht="15.75" x14ac:dyDescent="0.25">
      <c r="A5" s="13"/>
      <c r="B5" s="14"/>
      <c r="C5" s="14"/>
      <c r="D5" s="14"/>
      <c r="E5" s="13"/>
      <c r="F5" s="13"/>
      <c r="G5" s="13"/>
      <c r="H5" s="15" t="s">
        <v>15</v>
      </c>
      <c r="I5" s="15" t="s">
        <v>16</v>
      </c>
      <c r="J5" s="13"/>
      <c r="K5" s="16">
        <v>2020</v>
      </c>
      <c r="L5" s="16">
        <v>2021</v>
      </c>
      <c r="M5" s="17">
        <v>2020</v>
      </c>
      <c r="N5" s="17">
        <v>2021</v>
      </c>
      <c r="O5" s="17">
        <v>2020</v>
      </c>
      <c r="P5" s="17">
        <v>2021</v>
      </c>
      <c r="Q5" s="13"/>
      <c r="R5" s="14"/>
    </row>
    <row r="6" spans="1:18" ht="15.75" x14ac:dyDescent="0.25">
      <c r="A6" s="18" t="s">
        <v>17</v>
      </c>
      <c r="B6" s="15" t="s">
        <v>18</v>
      </c>
      <c r="C6" s="15" t="s">
        <v>19</v>
      </c>
      <c r="D6" s="15" t="s">
        <v>20</v>
      </c>
      <c r="E6" s="18" t="s">
        <v>21</v>
      </c>
      <c r="F6" s="18" t="s">
        <v>22</v>
      </c>
      <c r="G6" s="18" t="s">
        <v>23</v>
      </c>
      <c r="H6" s="15" t="s">
        <v>24</v>
      </c>
      <c r="I6" s="15" t="s">
        <v>25</v>
      </c>
      <c r="J6" s="18" t="s">
        <v>26</v>
      </c>
      <c r="K6" s="16" t="s">
        <v>27</v>
      </c>
      <c r="L6" s="16" t="s">
        <v>28</v>
      </c>
      <c r="M6" s="19" t="s">
        <v>29</v>
      </c>
      <c r="N6" s="19" t="s">
        <v>30</v>
      </c>
      <c r="O6" s="19" t="s">
        <v>31</v>
      </c>
      <c r="P6" s="19" t="s">
        <v>32</v>
      </c>
      <c r="Q6" s="18" t="s">
        <v>33</v>
      </c>
      <c r="R6" s="15" t="s">
        <v>34</v>
      </c>
    </row>
    <row r="7" spans="1:18" ht="235.7" customHeight="1" x14ac:dyDescent="0.25">
      <c r="A7" s="20">
        <v>1</v>
      </c>
      <c r="B7" s="20">
        <v>1</v>
      </c>
      <c r="C7" s="20">
        <v>4</v>
      </c>
      <c r="D7" s="20">
        <v>2</v>
      </c>
      <c r="E7" s="21" t="s">
        <v>35</v>
      </c>
      <c r="F7" s="22" t="s">
        <v>36</v>
      </c>
      <c r="G7" s="20" t="s">
        <v>37</v>
      </c>
      <c r="H7" s="22" t="s">
        <v>38</v>
      </c>
      <c r="I7" s="22" t="s">
        <v>39</v>
      </c>
      <c r="J7" s="22" t="s">
        <v>40</v>
      </c>
      <c r="K7" s="20" t="s">
        <v>41</v>
      </c>
      <c r="L7" s="20" t="s">
        <v>42</v>
      </c>
      <c r="M7" s="23">
        <v>10935</v>
      </c>
      <c r="N7" s="24" t="s">
        <v>42</v>
      </c>
      <c r="O7" s="23">
        <v>10935</v>
      </c>
      <c r="P7" s="23" t="s">
        <v>42</v>
      </c>
      <c r="Q7" s="22" t="s">
        <v>43</v>
      </c>
      <c r="R7" s="22" t="s">
        <v>44</v>
      </c>
    </row>
    <row r="8" spans="1:18" ht="173.45" customHeight="1" x14ac:dyDescent="0.25">
      <c r="A8" s="20">
        <v>2</v>
      </c>
      <c r="B8" s="20">
        <v>1</v>
      </c>
      <c r="C8" s="20">
        <v>4</v>
      </c>
      <c r="D8" s="20">
        <v>2</v>
      </c>
      <c r="E8" s="21" t="s">
        <v>45</v>
      </c>
      <c r="F8" s="22" t="s">
        <v>46</v>
      </c>
      <c r="G8" s="22" t="s">
        <v>47</v>
      </c>
      <c r="H8" s="22" t="s">
        <v>48</v>
      </c>
      <c r="I8" s="22" t="s">
        <v>49</v>
      </c>
      <c r="J8" s="22" t="s">
        <v>50</v>
      </c>
      <c r="K8" s="20" t="s">
        <v>41</v>
      </c>
      <c r="L8" s="20" t="s">
        <v>42</v>
      </c>
      <c r="M8" s="23">
        <v>5362.5</v>
      </c>
      <c r="N8" s="23" t="s">
        <v>42</v>
      </c>
      <c r="O8" s="23">
        <v>5362.5</v>
      </c>
      <c r="P8" s="23" t="s">
        <v>42</v>
      </c>
      <c r="Q8" s="22" t="s">
        <v>43</v>
      </c>
      <c r="R8" s="22" t="s">
        <v>44</v>
      </c>
    </row>
    <row r="9" spans="1:18" ht="94.5" x14ac:dyDescent="0.25">
      <c r="A9" s="20">
        <v>3</v>
      </c>
      <c r="B9" s="22">
        <v>1</v>
      </c>
      <c r="C9" s="20">
        <v>4</v>
      </c>
      <c r="D9" s="22">
        <v>2</v>
      </c>
      <c r="E9" s="21" t="s">
        <v>51</v>
      </c>
      <c r="F9" s="22" t="s">
        <v>52</v>
      </c>
      <c r="G9" s="22" t="s">
        <v>53</v>
      </c>
      <c r="H9" s="22" t="s">
        <v>54</v>
      </c>
      <c r="I9" s="25" t="s">
        <v>55</v>
      </c>
      <c r="J9" s="22" t="s">
        <v>56</v>
      </c>
      <c r="K9" s="26" t="s">
        <v>57</v>
      </c>
      <c r="L9" s="26" t="s">
        <v>42</v>
      </c>
      <c r="M9" s="23">
        <v>18000</v>
      </c>
      <c r="N9" s="20" t="s">
        <v>42</v>
      </c>
      <c r="O9" s="23">
        <v>18000</v>
      </c>
      <c r="P9" s="23"/>
      <c r="Q9" s="22" t="s">
        <v>58</v>
      </c>
      <c r="R9" s="22" t="s">
        <v>59</v>
      </c>
    </row>
    <row r="10" spans="1:18" ht="120" customHeight="1" x14ac:dyDescent="0.25">
      <c r="A10" s="20">
        <v>4</v>
      </c>
      <c r="B10" s="20">
        <v>1</v>
      </c>
      <c r="C10" s="20">
        <v>4</v>
      </c>
      <c r="D10" s="22">
        <v>2</v>
      </c>
      <c r="E10" s="21" t="s">
        <v>60</v>
      </c>
      <c r="F10" s="22" t="s">
        <v>61</v>
      </c>
      <c r="G10" s="22" t="s">
        <v>62</v>
      </c>
      <c r="H10" s="22" t="s">
        <v>63</v>
      </c>
      <c r="I10" s="25" t="s">
        <v>64</v>
      </c>
      <c r="J10" s="22" t="s">
        <v>65</v>
      </c>
      <c r="K10" s="26" t="s">
        <v>57</v>
      </c>
      <c r="L10" s="26" t="s">
        <v>42</v>
      </c>
      <c r="M10" s="23">
        <v>15000</v>
      </c>
      <c r="N10" s="20" t="s">
        <v>42</v>
      </c>
      <c r="O10" s="23">
        <v>15000</v>
      </c>
      <c r="P10" s="23"/>
      <c r="Q10" s="22" t="s">
        <v>58</v>
      </c>
      <c r="R10" s="22" t="s">
        <v>59</v>
      </c>
    </row>
    <row r="11" spans="1:18" ht="147.6" customHeight="1" x14ac:dyDescent="0.25">
      <c r="A11" s="20">
        <v>5</v>
      </c>
      <c r="B11" s="20">
        <v>1</v>
      </c>
      <c r="C11" s="20">
        <v>4</v>
      </c>
      <c r="D11" s="20">
        <v>2</v>
      </c>
      <c r="E11" s="21" t="s">
        <v>66</v>
      </c>
      <c r="F11" s="22" t="s">
        <v>67</v>
      </c>
      <c r="G11" s="22" t="s">
        <v>68</v>
      </c>
      <c r="H11" s="22" t="s">
        <v>69</v>
      </c>
      <c r="I11" s="22" t="s">
        <v>70</v>
      </c>
      <c r="J11" s="22" t="s">
        <v>71</v>
      </c>
      <c r="K11" s="20" t="s">
        <v>72</v>
      </c>
      <c r="L11" s="22" t="s">
        <v>42</v>
      </c>
      <c r="M11" s="23">
        <v>40000</v>
      </c>
      <c r="N11" s="27"/>
      <c r="O11" s="23">
        <v>40000</v>
      </c>
      <c r="P11" s="23"/>
      <c r="Q11" s="22" t="s">
        <v>58</v>
      </c>
      <c r="R11" s="28" t="s">
        <v>59</v>
      </c>
    </row>
    <row r="12" spans="1:18" ht="121.7" customHeight="1" x14ac:dyDescent="0.25">
      <c r="A12" s="22">
        <v>6</v>
      </c>
      <c r="B12" s="22">
        <v>1</v>
      </c>
      <c r="C12" s="22">
        <v>4</v>
      </c>
      <c r="D12" s="22">
        <v>5</v>
      </c>
      <c r="E12" s="21" t="s">
        <v>73</v>
      </c>
      <c r="F12" s="22" t="s">
        <v>74</v>
      </c>
      <c r="G12" s="22" t="s">
        <v>75</v>
      </c>
      <c r="H12" s="22" t="s">
        <v>76</v>
      </c>
      <c r="I12" s="22" t="s">
        <v>77</v>
      </c>
      <c r="J12" s="22" t="s">
        <v>78</v>
      </c>
      <c r="K12" s="22" t="s">
        <v>79</v>
      </c>
      <c r="L12" s="22"/>
      <c r="M12" s="23">
        <v>5860.12</v>
      </c>
      <c r="N12" s="22"/>
      <c r="O12" s="23">
        <v>5860.12</v>
      </c>
      <c r="P12" s="22"/>
      <c r="Q12" s="22" t="s">
        <v>58</v>
      </c>
      <c r="R12" s="22" t="s">
        <v>59</v>
      </c>
    </row>
    <row r="13" spans="1:18" ht="289.7" customHeight="1" x14ac:dyDescent="0.25">
      <c r="A13" s="20">
        <v>7</v>
      </c>
      <c r="B13" s="20">
        <v>1</v>
      </c>
      <c r="C13" s="20">
        <v>4</v>
      </c>
      <c r="D13" s="20">
        <v>2</v>
      </c>
      <c r="E13" s="21" t="s">
        <v>80</v>
      </c>
      <c r="F13" s="22" t="s">
        <v>81</v>
      </c>
      <c r="G13" s="20" t="s">
        <v>82</v>
      </c>
      <c r="H13" s="22" t="s">
        <v>83</v>
      </c>
      <c r="I13" s="22" t="s">
        <v>84</v>
      </c>
      <c r="J13" s="22" t="s">
        <v>85</v>
      </c>
      <c r="K13" s="20" t="s">
        <v>86</v>
      </c>
      <c r="L13" s="20"/>
      <c r="M13" s="23">
        <v>11800</v>
      </c>
      <c r="N13" s="24"/>
      <c r="O13" s="23">
        <v>11800</v>
      </c>
      <c r="P13" s="20"/>
      <c r="Q13" s="22" t="s">
        <v>43</v>
      </c>
      <c r="R13" s="22" t="s">
        <v>44</v>
      </c>
    </row>
    <row r="14" spans="1:18" ht="145.35" customHeight="1" x14ac:dyDescent="0.25">
      <c r="A14" s="20">
        <v>8</v>
      </c>
      <c r="B14" s="20">
        <v>1</v>
      </c>
      <c r="C14" s="20">
        <v>4</v>
      </c>
      <c r="D14" s="20">
        <v>2</v>
      </c>
      <c r="E14" s="21" t="s">
        <v>87</v>
      </c>
      <c r="F14" s="29" t="s">
        <v>88</v>
      </c>
      <c r="G14" s="20" t="s">
        <v>89</v>
      </c>
      <c r="H14" s="30" t="s">
        <v>90</v>
      </c>
      <c r="I14" s="22" t="s">
        <v>91</v>
      </c>
      <c r="J14" s="31" t="s">
        <v>92</v>
      </c>
      <c r="K14" s="32" t="s">
        <v>93</v>
      </c>
      <c r="L14" s="32"/>
      <c r="M14" s="33">
        <v>13260</v>
      </c>
      <c r="N14" s="33"/>
      <c r="O14" s="33">
        <v>13260</v>
      </c>
      <c r="P14" s="33"/>
      <c r="Q14" s="30" t="s">
        <v>43</v>
      </c>
      <c r="R14" s="30" t="s">
        <v>44</v>
      </c>
    </row>
    <row r="15" spans="1:18" ht="202.7" customHeight="1" x14ac:dyDescent="0.25">
      <c r="A15" s="20">
        <v>9</v>
      </c>
      <c r="B15" s="20">
        <v>1</v>
      </c>
      <c r="C15" s="20">
        <v>4</v>
      </c>
      <c r="D15" s="20">
        <v>2</v>
      </c>
      <c r="E15" s="21" t="s">
        <v>94</v>
      </c>
      <c r="F15" s="22" t="s">
        <v>95</v>
      </c>
      <c r="G15" s="20" t="s">
        <v>89</v>
      </c>
      <c r="H15" s="30" t="s">
        <v>90</v>
      </c>
      <c r="I15" s="34" t="s">
        <v>96</v>
      </c>
      <c r="J15" s="22" t="s">
        <v>97</v>
      </c>
      <c r="K15" s="22" t="s">
        <v>93</v>
      </c>
      <c r="L15" s="20"/>
      <c r="M15" s="23">
        <v>11660</v>
      </c>
      <c r="N15" s="23"/>
      <c r="O15" s="23">
        <v>11660</v>
      </c>
      <c r="P15" s="23"/>
      <c r="Q15" s="22" t="s">
        <v>43</v>
      </c>
      <c r="R15" s="22" t="s">
        <v>44</v>
      </c>
    </row>
    <row r="16" spans="1:18" s="35" customFormat="1" ht="356.45" customHeight="1" x14ac:dyDescent="0.25">
      <c r="A16" s="20">
        <v>10</v>
      </c>
      <c r="B16" s="20">
        <v>1</v>
      </c>
      <c r="C16" s="20">
        <v>4</v>
      </c>
      <c r="D16" s="20">
        <v>2</v>
      </c>
      <c r="E16" s="21" t="s">
        <v>98</v>
      </c>
      <c r="F16" s="22" t="s">
        <v>99</v>
      </c>
      <c r="G16" s="20" t="s">
        <v>82</v>
      </c>
      <c r="H16" s="22" t="s">
        <v>100</v>
      </c>
      <c r="I16" s="22" t="s">
        <v>101</v>
      </c>
      <c r="J16" s="22" t="s">
        <v>102</v>
      </c>
      <c r="K16" s="20" t="s">
        <v>103</v>
      </c>
      <c r="L16" s="20"/>
      <c r="M16" s="23">
        <v>10714</v>
      </c>
      <c r="N16" s="24"/>
      <c r="O16" s="23">
        <v>10714</v>
      </c>
      <c r="P16" s="23"/>
      <c r="Q16" s="22" t="s">
        <v>43</v>
      </c>
      <c r="R16" s="22" t="s">
        <v>44</v>
      </c>
    </row>
    <row r="17" spans="1:19" ht="147" customHeight="1" x14ac:dyDescent="0.25">
      <c r="A17" s="20">
        <v>11</v>
      </c>
      <c r="B17" s="20">
        <v>1</v>
      </c>
      <c r="C17" s="20">
        <v>4</v>
      </c>
      <c r="D17" s="20">
        <v>2</v>
      </c>
      <c r="E17" s="21" t="s">
        <v>104</v>
      </c>
      <c r="F17" s="22" t="s">
        <v>105</v>
      </c>
      <c r="G17" s="22" t="s">
        <v>106</v>
      </c>
      <c r="H17" s="22" t="s">
        <v>107</v>
      </c>
      <c r="I17" s="22" t="s">
        <v>108</v>
      </c>
      <c r="J17" s="22" t="s">
        <v>109</v>
      </c>
      <c r="K17" s="20" t="s">
        <v>93</v>
      </c>
      <c r="L17" s="20" t="s">
        <v>110</v>
      </c>
      <c r="M17" s="23">
        <v>4301</v>
      </c>
      <c r="N17" s="23">
        <v>25500</v>
      </c>
      <c r="O17" s="23">
        <v>4301</v>
      </c>
      <c r="P17" s="23">
        <v>25500</v>
      </c>
      <c r="Q17" s="22" t="s">
        <v>43</v>
      </c>
      <c r="R17" s="22" t="s">
        <v>59</v>
      </c>
    </row>
    <row r="18" spans="1:19" ht="189" x14ac:dyDescent="0.25">
      <c r="A18" s="20">
        <v>12</v>
      </c>
      <c r="B18" s="20">
        <v>1</v>
      </c>
      <c r="C18" s="20">
        <v>4</v>
      </c>
      <c r="D18" s="20">
        <v>5</v>
      </c>
      <c r="E18" s="21" t="s">
        <v>111</v>
      </c>
      <c r="F18" s="22" t="s">
        <v>112</v>
      </c>
      <c r="G18" s="20" t="s">
        <v>113</v>
      </c>
      <c r="H18" s="22" t="s">
        <v>114</v>
      </c>
      <c r="I18" s="22" t="s">
        <v>115</v>
      </c>
      <c r="J18" s="22" t="s">
        <v>116</v>
      </c>
      <c r="K18" s="20" t="s">
        <v>117</v>
      </c>
      <c r="L18" s="36"/>
      <c r="M18" s="23">
        <v>36542.97</v>
      </c>
      <c r="N18" s="37"/>
      <c r="O18" s="23">
        <v>36542.97</v>
      </c>
      <c r="P18" s="37"/>
      <c r="Q18" s="28" t="s">
        <v>43</v>
      </c>
      <c r="R18" s="28" t="s">
        <v>59</v>
      </c>
    </row>
    <row r="19" spans="1:19" ht="207.6" customHeight="1" x14ac:dyDescent="0.25">
      <c r="A19" s="20">
        <v>13</v>
      </c>
      <c r="B19" s="20">
        <v>1</v>
      </c>
      <c r="C19" s="20">
        <v>4</v>
      </c>
      <c r="D19" s="20">
        <v>2</v>
      </c>
      <c r="E19" s="21" t="s">
        <v>118</v>
      </c>
      <c r="F19" s="22" t="s">
        <v>119</v>
      </c>
      <c r="G19" s="20" t="s">
        <v>120</v>
      </c>
      <c r="H19" s="22" t="s">
        <v>121</v>
      </c>
      <c r="I19" s="22" t="s">
        <v>122</v>
      </c>
      <c r="J19" s="22" t="s">
        <v>123</v>
      </c>
      <c r="K19" s="20" t="s">
        <v>110</v>
      </c>
      <c r="L19" s="20" t="s">
        <v>86</v>
      </c>
      <c r="M19" s="23">
        <v>18663</v>
      </c>
      <c r="N19" s="23">
        <v>1500</v>
      </c>
      <c r="O19" s="23">
        <v>18663</v>
      </c>
      <c r="P19" s="24">
        <v>1500</v>
      </c>
      <c r="Q19" s="22" t="s">
        <v>43</v>
      </c>
      <c r="R19" s="22" t="s">
        <v>59</v>
      </c>
      <c r="S19" s="38"/>
    </row>
    <row r="20" spans="1:19" ht="114.6" customHeight="1" x14ac:dyDescent="0.25">
      <c r="A20" s="32">
        <v>14</v>
      </c>
      <c r="B20" s="32">
        <v>1</v>
      </c>
      <c r="C20" s="32">
        <v>4</v>
      </c>
      <c r="D20" s="32">
        <v>2</v>
      </c>
      <c r="E20" s="21" t="s">
        <v>124</v>
      </c>
      <c r="F20" s="30" t="s">
        <v>125</v>
      </c>
      <c r="G20" s="32" t="s">
        <v>89</v>
      </c>
      <c r="H20" s="30" t="s">
        <v>90</v>
      </c>
      <c r="I20" s="30" t="s">
        <v>126</v>
      </c>
      <c r="J20" s="30" t="s">
        <v>127</v>
      </c>
      <c r="K20" s="32" t="s">
        <v>93</v>
      </c>
      <c r="L20" s="39"/>
      <c r="M20" s="33">
        <v>12860</v>
      </c>
      <c r="N20" s="32"/>
      <c r="O20" s="33">
        <v>12860</v>
      </c>
      <c r="P20" s="33"/>
      <c r="Q20" s="30" t="s">
        <v>43</v>
      </c>
      <c r="R20" s="30" t="s">
        <v>59</v>
      </c>
    </row>
    <row r="21" spans="1:19" ht="133.35" customHeight="1" x14ac:dyDescent="0.25">
      <c r="A21" s="20">
        <v>15</v>
      </c>
      <c r="B21" s="20">
        <v>1</v>
      </c>
      <c r="C21" s="20">
        <v>4</v>
      </c>
      <c r="D21" s="20">
        <v>2</v>
      </c>
      <c r="E21" s="21" t="s">
        <v>128</v>
      </c>
      <c r="F21" s="22" t="s">
        <v>129</v>
      </c>
      <c r="G21" s="22" t="s">
        <v>130</v>
      </c>
      <c r="H21" s="22" t="s">
        <v>131</v>
      </c>
      <c r="I21" s="22">
        <v>1</v>
      </c>
      <c r="J21" s="22" t="s">
        <v>132</v>
      </c>
      <c r="K21" s="20" t="s">
        <v>117</v>
      </c>
      <c r="L21" s="26"/>
      <c r="M21" s="23">
        <v>5092.6000000000004</v>
      </c>
      <c r="N21" s="20"/>
      <c r="O21" s="23">
        <v>5092.6000000000004</v>
      </c>
      <c r="P21" s="23"/>
      <c r="Q21" s="22" t="s">
        <v>43</v>
      </c>
      <c r="R21" s="22" t="s">
        <v>59</v>
      </c>
    </row>
    <row r="22" spans="1:19" ht="135" customHeight="1" x14ac:dyDescent="0.25">
      <c r="A22" s="20">
        <v>16</v>
      </c>
      <c r="B22" s="20">
        <v>1</v>
      </c>
      <c r="C22" s="20">
        <v>4</v>
      </c>
      <c r="D22" s="20">
        <v>2</v>
      </c>
      <c r="E22" s="21" t="s">
        <v>133</v>
      </c>
      <c r="F22" s="22" t="s">
        <v>134</v>
      </c>
      <c r="G22" s="22" t="s">
        <v>135</v>
      </c>
      <c r="H22" s="22" t="s">
        <v>90</v>
      </c>
      <c r="I22" s="22" t="s">
        <v>136</v>
      </c>
      <c r="J22" s="22" t="s">
        <v>137</v>
      </c>
      <c r="K22" s="20" t="s">
        <v>117</v>
      </c>
      <c r="L22" s="26"/>
      <c r="M22" s="23">
        <v>6450</v>
      </c>
      <c r="N22" s="20"/>
      <c r="O22" s="23">
        <v>6450</v>
      </c>
      <c r="P22" s="23"/>
      <c r="Q22" s="22" t="s">
        <v>43</v>
      </c>
      <c r="R22" s="22" t="s">
        <v>59</v>
      </c>
    </row>
    <row r="23" spans="1:19" ht="147" customHeight="1" x14ac:dyDescent="0.25">
      <c r="A23" s="20">
        <v>17</v>
      </c>
      <c r="B23" s="20">
        <v>1</v>
      </c>
      <c r="C23" s="20">
        <v>4</v>
      </c>
      <c r="D23" s="20">
        <v>2</v>
      </c>
      <c r="E23" s="21" t="s">
        <v>138</v>
      </c>
      <c r="F23" s="22" t="s">
        <v>139</v>
      </c>
      <c r="G23" s="20" t="s">
        <v>140</v>
      </c>
      <c r="H23" s="22" t="s">
        <v>140</v>
      </c>
      <c r="I23" s="20">
        <v>1</v>
      </c>
      <c r="J23" s="22" t="s">
        <v>141</v>
      </c>
      <c r="K23" s="20" t="s">
        <v>142</v>
      </c>
      <c r="L23" s="36"/>
      <c r="M23" s="23">
        <v>4700</v>
      </c>
      <c r="N23" s="36"/>
      <c r="O23" s="23">
        <v>4700</v>
      </c>
      <c r="P23" s="27"/>
      <c r="Q23" s="22" t="s">
        <v>43</v>
      </c>
      <c r="R23" s="22" t="s">
        <v>59</v>
      </c>
    </row>
    <row r="24" spans="1:19" ht="238.7" customHeight="1" x14ac:dyDescent="0.25">
      <c r="A24" s="20">
        <v>18</v>
      </c>
      <c r="B24" s="20">
        <v>1</v>
      </c>
      <c r="C24" s="20">
        <v>4</v>
      </c>
      <c r="D24" s="20">
        <v>2</v>
      </c>
      <c r="E24" s="21" t="s">
        <v>143</v>
      </c>
      <c r="F24" s="22" t="s">
        <v>144</v>
      </c>
      <c r="G24" s="20" t="s">
        <v>145</v>
      </c>
      <c r="H24" s="22" t="s">
        <v>146</v>
      </c>
      <c r="I24" s="22" t="s">
        <v>147</v>
      </c>
      <c r="J24" s="22" t="s">
        <v>141</v>
      </c>
      <c r="K24" s="20" t="s">
        <v>117</v>
      </c>
      <c r="L24" s="36"/>
      <c r="M24" s="23">
        <v>22998</v>
      </c>
      <c r="N24" s="20"/>
      <c r="O24" s="23">
        <v>22998</v>
      </c>
      <c r="P24" s="27"/>
      <c r="Q24" s="22" t="s">
        <v>43</v>
      </c>
      <c r="R24" s="22" t="s">
        <v>59</v>
      </c>
      <c r="S24" s="38"/>
    </row>
    <row r="25" spans="1:19" ht="333" customHeight="1" x14ac:dyDescent="0.25">
      <c r="A25" s="20">
        <v>19</v>
      </c>
      <c r="B25" s="20">
        <v>1</v>
      </c>
      <c r="C25" s="20">
        <v>4</v>
      </c>
      <c r="D25" s="20">
        <v>2</v>
      </c>
      <c r="E25" s="21" t="s">
        <v>148</v>
      </c>
      <c r="F25" s="22" t="s">
        <v>149</v>
      </c>
      <c r="G25" s="20" t="s">
        <v>150</v>
      </c>
      <c r="H25" s="22" t="s">
        <v>151</v>
      </c>
      <c r="I25" s="22" t="s">
        <v>152</v>
      </c>
      <c r="J25" s="22" t="s">
        <v>141</v>
      </c>
      <c r="K25" s="20" t="s">
        <v>117</v>
      </c>
      <c r="L25" s="20" t="s">
        <v>153</v>
      </c>
      <c r="M25" s="23">
        <v>21500</v>
      </c>
      <c r="N25" s="23">
        <v>12000</v>
      </c>
      <c r="O25" s="23">
        <v>21500</v>
      </c>
      <c r="P25" s="23">
        <v>12000</v>
      </c>
      <c r="Q25" s="22" t="s">
        <v>43</v>
      </c>
      <c r="R25" s="22" t="s">
        <v>59</v>
      </c>
      <c r="S25" s="38"/>
    </row>
    <row r="26" spans="1:19" ht="169.7" customHeight="1" x14ac:dyDescent="0.25">
      <c r="A26" s="32">
        <v>20</v>
      </c>
      <c r="B26" s="32">
        <v>1</v>
      </c>
      <c r="C26" s="32">
        <v>4</v>
      </c>
      <c r="D26" s="32">
        <v>5</v>
      </c>
      <c r="E26" s="40" t="s">
        <v>154</v>
      </c>
      <c r="F26" s="30" t="s">
        <v>155</v>
      </c>
      <c r="G26" s="32" t="s">
        <v>156</v>
      </c>
      <c r="H26" s="30" t="s">
        <v>114</v>
      </c>
      <c r="I26" s="29" t="s">
        <v>49</v>
      </c>
      <c r="J26" s="30" t="s">
        <v>141</v>
      </c>
      <c r="K26" s="32" t="s">
        <v>117</v>
      </c>
      <c r="L26" s="41"/>
      <c r="M26" s="33">
        <v>14000</v>
      </c>
      <c r="N26" s="41"/>
      <c r="O26" s="33">
        <v>14000</v>
      </c>
      <c r="P26" s="41"/>
      <c r="Q26" s="30" t="s">
        <v>43</v>
      </c>
      <c r="R26" s="30" t="s">
        <v>59</v>
      </c>
    </row>
    <row r="27" spans="1:19" ht="222" customHeight="1" x14ac:dyDescent="0.25">
      <c r="A27" s="20">
        <v>21</v>
      </c>
      <c r="B27" s="20">
        <v>1</v>
      </c>
      <c r="C27" s="20">
        <v>4</v>
      </c>
      <c r="D27" s="20">
        <v>2</v>
      </c>
      <c r="E27" s="21" t="s">
        <v>157</v>
      </c>
      <c r="F27" s="22" t="s">
        <v>158</v>
      </c>
      <c r="G27" s="22" t="s">
        <v>159</v>
      </c>
      <c r="H27" s="22" t="s">
        <v>160</v>
      </c>
      <c r="I27" s="22" t="s">
        <v>161</v>
      </c>
      <c r="J27" s="22" t="s">
        <v>162</v>
      </c>
      <c r="K27" s="22" t="s">
        <v>79</v>
      </c>
      <c r="L27" s="22"/>
      <c r="M27" s="23">
        <v>39450</v>
      </c>
      <c r="N27" s="22"/>
      <c r="O27" s="23">
        <v>39450</v>
      </c>
      <c r="P27" s="22"/>
      <c r="Q27" s="22" t="s">
        <v>58</v>
      </c>
      <c r="R27" s="22" t="s">
        <v>59</v>
      </c>
    </row>
    <row r="28" spans="1:19" ht="118.7" customHeight="1" x14ac:dyDescent="0.25">
      <c r="A28" s="20">
        <v>22</v>
      </c>
      <c r="B28" s="20">
        <v>1</v>
      </c>
      <c r="C28" s="20">
        <v>4</v>
      </c>
      <c r="D28" s="20">
        <v>2</v>
      </c>
      <c r="E28" s="21" t="s">
        <v>163</v>
      </c>
      <c r="F28" s="22" t="s">
        <v>164</v>
      </c>
      <c r="G28" s="22" t="s">
        <v>165</v>
      </c>
      <c r="H28" s="22" t="s">
        <v>166</v>
      </c>
      <c r="I28" s="22" t="s">
        <v>167</v>
      </c>
      <c r="J28" s="22" t="s">
        <v>168</v>
      </c>
      <c r="K28" s="20" t="s">
        <v>93</v>
      </c>
      <c r="L28" s="20" t="s">
        <v>42</v>
      </c>
      <c r="M28" s="23">
        <v>4600</v>
      </c>
      <c r="N28" s="24" t="s">
        <v>42</v>
      </c>
      <c r="O28" s="23">
        <v>4600</v>
      </c>
      <c r="P28" s="23" t="s">
        <v>42</v>
      </c>
      <c r="Q28" s="22" t="s">
        <v>43</v>
      </c>
      <c r="R28" s="22" t="s">
        <v>44</v>
      </c>
    </row>
    <row r="29" spans="1:19" ht="226.7" customHeight="1" x14ac:dyDescent="0.25">
      <c r="A29" s="20">
        <v>23</v>
      </c>
      <c r="B29" s="20">
        <v>1</v>
      </c>
      <c r="C29" s="20">
        <v>4</v>
      </c>
      <c r="D29" s="20">
        <v>2</v>
      </c>
      <c r="E29" s="21" t="s">
        <v>169</v>
      </c>
      <c r="F29" s="22" t="s">
        <v>170</v>
      </c>
      <c r="G29" s="20" t="s">
        <v>171</v>
      </c>
      <c r="H29" s="22" t="s">
        <v>172</v>
      </c>
      <c r="I29" s="22" t="s">
        <v>173</v>
      </c>
      <c r="J29" s="22" t="s">
        <v>174</v>
      </c>
      <c r="K29" s="20" t="s">
        <v>93</v>
      </c>
      <c r="L29" s="36"/>
      <c r="M29" s="23">
        <v>8975.6</v>
      </c>
      <c r="N29" s="20"/>
      <c r="O29" s="23">
        <v>8975.6</v>
      </c>
      <c r="P29" s="27"/>
      <c r="Q29" s="22" t="s">
        <v>43</v>
      </c>
      <c r="R29" s="22" t="s">
        <v>59</v>
      </c>
      <c r="S29" s="38"/>
    </row>
    <row r="30" spans="1:19" ht="201.6" customHeight="1" x14ac:dyDescent="0.25">
      <c r="A30" s="20">
        <v>24</v>
      </c>
      <c r="B30" s="20">
        <v>1</v>
      </c>
      <c r="C30" s="20">
        <v>4</v>
      </c>
      <c r="D30" s="20">
        <v>2</v>
      </c>
      <c r="E30" s="21" t="s">
        <v>175</v>
      </c>
      <c r="F30" s="22" t="s">
        <v>176</v>
      </c>
      <c r="G30" s="22" t="s">
        <v>177</v>
      </c>
      <c r="H30" s="22" t="s">
        <v>178</v>
      </c>
      <c r="I30" s="22" t="s">
        <v>179</v>
      </c>
      <c r="J30" s="22" t="s">
        <v>127</v>
      </c>
      <c r="K30" s="20"/>
      <c r="L30" s="26" t="s">
        <v>79</v>
      </c>
      <c r="M30" s="23"/>
      <c r="N30" s="42">
        <v>30000</v>
      </c>
      <c r="O30" s="23"/>
      <c r="P30" s="23">
        <v>30000</v>
      </c>
      <c r="Q30" s="22" t="s">
        <v>43</v>
      </c>
      <c r="R30" s="22" t="s">
        <v>59</v>
      </c>
    </row>
    <row r="31" spans="1:19" ht="141.6" customHeight="1" x14ac:dyDescent="0.25">
      <c r="A31" s="20">
        <v>25</v>
      </c>
      <c r="B31" s="20">
        <v>1</v>
      </c>
      <c r="C31" s="20">
        <v>4</v>
      </c>
      <c r="D31" s="20">
        <v>2</v>
      </c>
      <c r="E31" s="21" t="s">
        <v>180</v>
      </c>
      <c r="F31" s="22" t="s">
        <v>181</v>
      </c>
      <c r="G31" s="22" t="s">
        <v>135</v>
      </c>
      <c r="H31" s="30" t="s">
        <v>182</v>
      </c>
      <c r="I31" s="34" t="s">
        <v>183</v>
      </c>
      <c r="J31" s="22" t="s">
        <v>184</v>
      </c>
      <c r="K31" s="20"/>
      <c r="L31" s="26" t="s">
        <v>79</v>
      </c>
      <c r="M31" s="23"/>
      <c r="N31" s="42">
        <v>6100</v>
      </c>
      <c r="O31" s="23"/>
      <c r="P31" s="23">
        <v>6100</v>
      </c>
      <c r="Q31" s="22" t="s">
        <v>43</v>
      </c>
      <c r="R31" s="22" t="s">
        <v>59</v>
      </c>
    </row>
    <row r="32" spans="1:19" ht="309" customHeight="1" x14ac:dyDescent="0.25">
      <c r="A32" s="20">
        <v>26</v>
      </c>
      <c r="B32" s="20">
        <v>1</v>
      </c>
      <c r="C32" s="20">
        <v>4</v>
      </c>
      <c r="D32" s="20">
        <v>2</v>
      </c>
      <c r="E32" s="21" t="s">
        <v>185</v>
      </c>
      <c r="F32" s="22" t="s">
        <v>186</v>
      </c>
      <c r="G32" s="22" t="s">
        <v>187</v>
      </c>
      <c r="H32" s="22" t="s">
        <v>188</v>
      </c>
      <c r="I32" s="22" t="s">
        <v>189</v>
      </c>
      <c r="J32" s="22" t="s">
        <v>190</v>
      </c>
      <c r="K32" s="20"/>
      <c r="L32" s="20" t="s">
        <v>79</v>
      </c>
      <c r="M32" s="23"/>
      <c r="N32" s="23">
        <v>45000</v>
      </c>
      <c r="O32" s="23"/>
      <c r="P32" s="23">
        <v>45000</v>
      </c>
      <c r="Q32" s="22" t="s">
        <v>43</v>
      </c>
      <c r="R32" s="22" t="s">
        <v>59</v>
      </c>
      <c r="S32" s="38"/>
    </row>
    <row r="33" spans="1:19" ht="230.45" customHeight="1" x14ac:dyDescent="0.25">
      <c r="A33" s="20">
        <v>27</v>
      </c>
      <c r="B33" s="20">
        <v>1</v>
      </c>
      <c r="C33" s="20">
        <v>4</v>
      </c>
      <c r="D33" s="20">
        <v>2</v>
      </c>
      <c r="E33" s="21" t="s">
        <v>191</v>
      </c>
      <c r="F33" s="22" t="s">
        <v>192</v>
      </c>
      <c r="G33" s="20" t="s">
        <v>193</v>
      </c>
      <c r="H33" s="22" t="s">
        <v>194</v>
      </c>
      <c r="I33" s="22" t="s">
        <v>195</v>
      </c>
      <c r="J33" s="22" t="s">
        <v>196</v>
      </c>
      <c r="K33" s="20"/>
      <c r="L33" s="20" t="s">
        <v>86</v>
      </c>
      <c r="M33" s="23"/>
      <c r="N33" s="23">
        <v>1599</v>
      </c>
      <c r="O33" s="23"/>
      <c r="P33" s="24">
        <v>1599</v>
      </c>
      <c r="Q33" s="22" t="s">
        <v>43</v>
      </c>
      <c r="R33" s="22" t="s">
        <v>59</v>
      </c>
      <c r="S33" s="38"/>
    </row>
    <row r="34" spans="1:19" ht="130.69999999999999" customHeight="1" x14ac:dyDescent="0.25">
      <c r="A34" s="32">
        <v>28</v>
      </c>
      <c r="B34" s="32">
        <v>1</v>
      </c>
      <c r="C34" s="32">
        <v>4</v>
      </c>
      <c r="D34" s="32">
        <v>2</v>
      </c>
      <c r="E34" s="21" t="s">
        <v>197</v>
      </c>
      <c r="F34" s="22" t="s">
        <v>198</v>
      </c>
      <c r="G34" s="22" t="s">
        <v>199</v>
      </c>
      <c r="H34" s="30" t="s">
        <v>200</v>
      </c>
      <c r="I34" s="22" t="s">
        <v>201</v>
      </c>
      <c r="J34" s="22" t="s">
        <v>202</v>
      </c>
      <c r="K34" s="32"/>
      <c r="L34" s="32" t="s">
        <v>57</v>
      </c>
      <c r="M34" s="43"/>
      <c r="N34" s="33">
        <v>15000</v>
      </c>
      <c r="O34" s="33"/>
      <c r="P34" s="44">
        <v>15000</v>
      </c>
      <c r="Q34" s="22" t="s">
        <v>43</v>
      </c>
      <c r="R34" s="28" t="s">
        <v>44</v>
      </c>
    </row>
    <row r="35" spans="1:19" ht="215.45" customHeight="1" x14ac:dyDescent="0.25">
      <c r="A35" s="20">
        <v>29</v>
      </c>
      <c r="B35" s="20">
        <v>1</v>
      </c>
      <c r="C35" s="20">
        <v>4</v>
      </c>
      <c r="D35" s="20">
        <v>2</v>
      </c>
      <c r="E35" s="21" t="s">
        <v>157</v>
      </c>
      <c r="F35" s="22" t="s">
        <v>203</v>
      </c>
      <c r="G35" s="22" t="s">
        <v>204</v>
      </c>
      <c r="H35" s="22" t="s">
        <v>205</v>
      </c>
      <c r="I35" s="22" t="s">
        <v>206</v>
      </c>
      <c r="J35" s="22" t="s">
        <v>207</v>
      </c>
      <c r="K35" s="32"/>
      <c r="L35" s="22" t="s">
        <v>86</v>
      </c>
      <c r="M35" s="23"/>
      <c r="N35" s="45">
        <v>30200</v>
      </c>
      <c r="O35" s="23"/>
      <c r="P35" s="45">
        <v>30200</v>
      </c>
      <c r="Q35" s="22" t="s">
        <v>58</v>
      </c>
      <c r="R35" s="22" t="s">
        <v>59</v>
      </c>
    </row>
    <row r="36" spans="1:19" ht="115.7" customHeight="1" x14ac:dyDescent="0.25">
      <c r="A36" s="20">
        <v>30</v>
      </c>
      <c r="B36" s="20">
        <v>1</v>
      </c>
      <c r="C36" s="20">
        <v>4</v>
      </c>
      <c r="D36" s="20">
        <v>2</v>
      </c>
      <c r="E36" s="21" t="s">
        <v>208</v>
      </c>
      <c r="F36" s="22" t="s">
        <v>209</v>
      </c>
      <c r="G36" s="22" t="s">
        <v>210</v>
      </c>
      <c r="H36" s="22" t="s">
        <v>211</v>
      </c>
      <c r="I36" s="22" t="s">
        <v>212</v>
      </c>
      <c r="J36" s="22" t="s">
        <v>207</v>
      </c>
      <c r="K36" s="32"/>
      <c r="L36" s="22" t="s">
        <v>153</v>
      </c>
      <c r="M36" s="23"/>
      <c r="N36" s="45">
        <v>42000</v>
      </c>
      <c r="O36" s="23"/>
      <c r="P36" s="45">
        <v>42000</v>
      </c>
      <c r="Q36" s="22" t="s">
        <v>58</v>
      </c>
      <c r="R36" s="22" t="s">
        <v>59</v>
      </c>
      <c r="S36" s="46"/>
    </row>
    <row r="37" spans="1:19" ht="113.45" customHeight="1" x14ac:dyDescent="0.25">
      <c r="A37" s="20">
        <v>31</v>
      </c>
      <c r="B37" s="20">
        <v>1</v>
      </c>
      <c r="C37" s="20">
        <v>4</v>
      </c>
      <c r="D37" s="20">
        <v>2</v>
      </c>
      <c r="E37" s="21" t="s">
        <v>213</v>
      </c>
      <c r="F37" s="22" t="s">
        <v>214</v>
      </c>
      <c r="G37" s="22" t="s">
        <v>215</v>
      </c>
      <c r="H37" s="22" t="s">
        <v>216</v>
      </c>
      <c r="I37" s="22" t="s">
        <v>217</v>
      </c>
      <c r="J37" s="22" t="s">
        <v>207</v>
      </c>
      <c r="K37" s="32"/>
      <c r="L37" s="22" t="s">
        <v>79</v>
      </c>
      <c r="M37" s="23"/>
      <c r="N37" s="45">
        <v>106800</v>
      </c>
      <c r="O37" s="23"/>
      <c r="P37" s="45">
        <v>106800</v>
      </c>
      <c r="Q37" s="22" t="s">
        <v>58</v>
      </c>
      <c r="R37" s="22" t="s">
        <v>59</v>
      </c>
      <c r="S37" s="46"/>
    </row>
    <row r="38" spans="1:19" ht="190.35" customHeight="1" x14ac:dyDescent="0.25">
      <c r="A38" s="20">
        <v>32</v>
      </c>
      <c r="B38" s="20">
        <v>1</v>
      </c>
      <c r="C38" s="20">
        <v>4</v>
      </c>
      <c r="D38" s="20">
        <v>2</v>
      </c>
      <c r="E38" s="21" t="s">
        <v>218</v>
      </c>
      <c r="F38" s="22" t="s">
        <v>219</v>
      </c>
      <c r="G38" s="22" t="s">
        <v>220</v>
      </c>
      <c r="H38" s="22" t="s">
        <v>221</v>
      </c>
      <c r="I38" s="22" t="s">
        <v>49</v>
      </c>
      <c r="J38" s="30" t="s">
        <v>222</v>
      </c>
      <c r="K38" s="22"/>
      <c r="L38" s="22" t="s">
        <v>153</v>
      </c>
      <c r="M38" s="47"/>
      <c r="N38" s="23">
        <v>6400</v>
      </c>
      <c r="O38" s="47"/>
      <c r="P38" s="23">
        <v>6400</v>
      </c>
      <c r="Q38" s="22" t="s">
        <v>43</v>
      </c>
      <c r="R38" s="22" t="s">
        <v>44</v>
      </c>
      <c r="S38" s="38"/>
    </row>
    <row r="39" spans="1:19" s="48" customFormat="1" ht="261.60000000000002" customHeight="1" x14ac:dyDescent="0.25">
      <c r="A39" s="32">
        <v>33</v>
      </c>
      <c r="B39" s="20">
        <v>1</v>
      </c>
      <c r="C39" s="20">
        <v>4</v>
      </c>
      <c r="D39" s="20">
        <v>2</v>
      </c>
      <c r="E39" s="40" t="s">
        <v>223</v>
      </c>
      <c r="F39" s="30" t="s">
        <v>224</v>
      </c>
      <c r="G39" s="22" t="s">
        <v>225</v>
      </c>
      <c r="H39" s="22" t="s">
        <v>226</v>
      </c>
      <c r="I39" s="22" t="s">
        <v>49</v>
      </c>
      <c r="J39" s="30" t="s">
        <v>227</v>
      </c>
      <c r="K39" s="22"/>
      <c r="L39" s="22" t="s">
        <v>93</v>
      </c>
      <c r="M39" s="47"/>
      <c r="N39" s="23">
        <v>15000</v>
      </c>
      <c r="O39" s="47"/>
      <c r="P39" s="23">
        <v>15000</v>
      </c>
      <c r="Q39" s="22" t="s">
        <v>43</v>
      </c>
      <c r="R39" s="22" t="s">
        <v>44</v>
      </c>
    </row>
    <row r="40" spans="1:19" ht="375" customHeight="1" x14ac:dyDescent="0.25">
      <c r="A40" s="49">
        <v>34</v>
      </c>
      <c r="B40" s="49">
        <v>1</v>
      </c>
      <c r="C40" s="49">
        <v>4</v>
      </c>
      <c r="D40" s="49">
        <v>2</v>
      </c>
      <c r="E40" s="50" t="s">
        <v>228</v>
      </c>
      <c r="F40" s="51" t="s">
        <v>229</v>
      </c>
      <c r="G40" s="52" t="s">
        <v>230</v>
      </c>
      <c r="H40" s="52" t="s">
        <v>231</v>
      </c>
      <c r="I40" s="52" t="s">
        <v>232</v>
      </c>
      <c r="J40" s="52" t="s">
        <v>233</v>
      </c>
      <c r="K40" s="49"/>
      <c r="L40" s="53" t="s">
        <v>86</v>
      </c>
      <c r="M40" s="54"/>
      <c r="N40" s="55">
        <v>16000</v>
      </c>
      <c r="O40" s="56"/>
      <c r="P40" s="55">
        <v>16000</v>
      </c>
      <c r="Q40" s="52" t="s">
        <v>43</v>
      </c>
      <c r="R40" s="52" t="s">
        <v>44</v>
      </c>
    </row>
    <row r="41" spans="1:19" ht="15.6" customHeight="1" x14ac:dyDescent="0.25">
      <c r="A41" s="57"/>
      <c r="B41" s="57"/>
      <c r="C41" s="57"/>
      <c r="D41" s="57"/>
      <c r="E41" s="58"/>
      <c r="F41" s="59"/>
      <c r="G41" s="60"/>
      <c r="H41" s="60"/>
      <c r="I41" s="60"/>
      <c r="J41" s="60"/>
      <c r="K41" s="57"/>
      <c r="L41" s="61"/>
      <c r="M41" s="62"/>
      <c r="N41" s="63"/>
      <c r="O41" s="64"/>
      <c r="P41" s="63"/>
      <c r="Q41" s="60"/>
      <c r="R41" s="60"/>
    </row>
    <row r="42" spans="1:19" ht="382.35" customHeight="1" x14ac:dyDescent="0.25">
      <c r="A42" s="32">
        <v>35</v>
      </c>
      <c r="B42" s="32">
        <v>1</v>
      </c>
      <c r="C42" s="32">
        <v>4</v>
      </c>
      <c r="D42" s="32">
        <v>2</v>
      </c>
      <c r="E42" s="40" t="s">
        <v>234</v>
      </c>
      <c r="F42" s="65" t="s">
        <v>235</v>
      </c>
      <c r="G42" s="30" t="s">
        <v>230</v>
      </c>
      <c r="H42" s="30" t="s">
        <v>231</v>
      </c>
      <c r="I42" s="30" t="s">
        <v>236</v>
      </c>
      <c r="J42" s="30" t="s">
        <v>233</v>
      </c>
      <c r="K42" s="66"/>
      <c r="L42" s="67" t="s">
        <v>103</v>
      </c>
      <c r="M42" s="32"/>
      <c r="N42" s="23">
        <v>8000</v>
      </c>
      <c r="O42" s="44"/>
      <c r="P42" s="23">
        <v>8000</v>
      </c>
      <c r="Q42" s="22" t="s">
        <v>43</v>
      </c>
      <c r="R42" s="28" t="s">
        <v>44</v>
      </c>
      <c r="S42" s="38"/>
    </row>
    <row r="43" spans="1:19" ht="228" customHeight="1" x14ac:dyDescent="0.25">
      <c r="A43" s="20">
        <v>36</v>
      </c>
      <c r="B43" s="20">
        <v>1</v>
      </c>
      <c r="C43" s="20">
        <v>4</v>
      </c>
      <c r="D43" s="20">
        <v>2</v>
      </c>
      <c r="E43" s="21" t="s">
        <v>237</v>
      </c>
      <c r="F43" s="22" t="s">
        <v>238</v>
      </c>
      <c r="G43" s="22" t="s">
        <v>239</v>
      </c>
      <c r="H43" s="22" t="s">
        <v>240</v>
      </c>
      <c r="I43" s="22" t="s">
        <v>49</v>
      </c>
      <c r="J43" s="22" t="s">
        <v>241</v>
      </c>
      <c r="K43" s="20"/>
      <c r="L43" s="20" t="s">
        <v>110</v>
      </c>
      <c r="M43" s="20"/>
      <c r="N43" s="23">
        <v>25000</v>
      </c>
      <c r="O43" s="20"/>
      <c r="P43" s="23">
        <v>25000</v>
      </c>
      <c r="Q43" s="22" t="s">
        <v>43</v>
      </c>
      <c r="R43" s="22" t="s">
        <v>242</v>
      </c>
    </row>
    <row r="44" spans="1:19" ht="215.45" customHeight="1" x14ac:dyDescent="0.25">
      <c r="A44" s="22">
        <v>37</v>
      </c>
      <c r="B44" s="22">
        <v>1</v>
      </c>
      <c r="C44" s="22">
        <v>4</v>
      </c>
      <c r="D44" s="22">
        <v>5</v>
      </c>
      <c r="E44" s="21" t="s">
        <v>243</v>
      </c>
      <c r="F44" s="22" t="s">
        <v>244</v>
      </c>
      <c r="G44" s="22" t="s">
        <v>75</v>
      </c>
      <c r="H44" s="22" t="s">
        <v>76</v>
      </c>
      <c r="I44" s="22" t="s">
        <v>245</v>
      </c>
      <c r="J44" s="22" t="s">
        <v>78</v>
      </c>
      <c r="K44" s="27"/>
      <c r="L44" s="22" t="s">
        <v>79</v>
      </c>
      <c r="M44" s="23"/>
      <c r="N44" s="45">
        <v>5200</v>
      </c>
      <c r="O44" s="23"/>
      <c r="P44" s="45">
        <v>5200</v>
      </c>
      <c r="Q44" s="22" t="s">
        <v>58</v>
      </c>
      <c r="R44" s="22" t="s">
        <v>59</v>
      </c>
    </row>
    <row r="45" spans="1:19" ht="153" customHeight="1" x14ac:dyDescent="0.25">
      <c r="A45" s="30">
        <v>38</v>
      </c>
      <c r="B45" s="30">
        <v>1</v>
      </c>
      <c r="C45" s="30">
        <v>4</v>
      </c>
      <c r="D45" s="30">
        <v>2</v>
      </c>
      <c r="E45" s="40" t="s">
        <v>246</v>
      </c>
      <c r="F45" s="30" t="s">
        <v>247</v>
      </c>
      <c r="G45" s="30" t="s">
        <v>248</v>
      </c>
      <c r="H45" s="30" t="s">
        <v>249</v>
      </c>
      <c r="I45" s="30" t="s">
        <v>250</v>
      </c>
      <c r="J45" s="30" t="s">
        <v>251</v>
      </c>
      <c r="K45" s="41"/>
      <c r="L45" s="30" t="s">
        <v>79</v>
      </c>
      <c r="M45" s="33"/>
      <c r="N45" s="68">
        <v>43600</v>
      </c>
      <c r="O45" s="33"/>
      <c r="P45" s="68">
        <v>43600</v>
      </c>
      <c r="Q45" s="30" t="s">
        <v>58</v>
      </c>
      <c r="R45" s="30" t="s">
        <v>59</v>
      </c>
      <c r="S45" s="46"/>
    </row>
    <row r="46" spans="1:19" ht="189" x14ac:dyDescent="0.25">
      <c r="A46" s="69">
        <v>39</v>
      </c>
      <c r="B46" s="29">
        <v>1</v>
      </c>
      <c r="C46" s="29">
        <v>4</v>
      </c>
      <c r="D46" s="29">
        <v>2</v>
      </c>
      <c r="E46" s="70" t="s">
        <v>252</v>
      </c>
      <c r="F46" s="29" t="s">
        <v>253</v>
      </c>
      <c r="G46" s="29" t="s">
        <v>254</v>
      </c>
      <c r="H46" s="29" t="s">
        <v>255</v>
      </c>
      <c r="I46" s="29" t="s">
        <v>256</v>
      </c>
      <c r="J46" s="71" t="s">
        <v>257</v>
      </c>
      <c r="K46" s="72"/>
      <c r="L46" s="29" t="s">
        <v>79</v>
      </c>
      <c r="M46" s="73"/>
      <c r="N46" s="74">
        <v>30000</v>
      </c>
      <c r="O46" s="73"/>
      <c r="P46" s="74">
        <v>30000</v>
      </c>
      <c r="Q46" s="29" t="s">
        <v>58</v>
      </c>
      <c r="R46" s="29" t="s">
        <v>59</v>
      </c>
    </row>
    <row r="47" spans="1:19" ht="122.45" customHeight="1" x14ac:dyDescent="0.25">
      <c r="A47" s="20">
        <v>40</v>
      </c>
      <c r="B47" s="20">
        <v>1</v>
      </c>
      <c r="C47" s="20">
        <v>4</v>
      </c>
      <c r="D47" s="20">
        <v>2</v>
      </c>
      <c r="E47" s="21" t="s">
        <v>258</v>
      </c>
      <c r="F47" s="75" t="s">
        <v>259</v>
      </c>
      <c r="G47" s="20" t="s">
        <v>260</v>
      </c>
      <c r="H47" s="22" t="s">
        <v>261</v>
      </c>
      <c r="I47" s="22">
        <v>1</v>
      </c>
      <c r="J47" s="29" t="s">
        <v>132</v>
      </c>
      <c r="K47" s="20"/>
      <c r="L47" s="20" t="s">
        <v>86</v>
      </c>
      <c r="M47" s="76"/>
      <c r="N47" s="23">
        <v>11979</v>
      </c>
      <c r="O47" s="23"/>
      <c r="P47" s="23">
        <v>11979</v>
      </c>
      <c r="Q47" s="22" t="s">
        <v>43</v>
      </c>
      <c r="R47" s="22" t="s">
        <v>44</v>
      </c>
    </row>
    <row r="48" spans="1:19" ht="408.6" customHeight="1" x14ac:dyDescent="0.25">
      <c r="A48" s="77">
        <v>41</v>
      </c>
      <c r="B48" s="49">
        <v>1</v>
      </c>
      <c r="C48" s="49">
        <v>4</v>
      </c>
      <c r="D48" s="49">
        <v>2</v>
      </c>
      <c r="E48" s="50" t="s">
        <v>262</v>
      </c>
      <c r="F48" s="78" t="s">
        <v>263</v>
      </c>
      <c r="G48" s="52" t="s">
        <v>264</v>
      </c>
      <c r="H48" s="52" t="s">
        <v>265</v>
      </c>
      <c r="I48" s="52" t="s">
        <v>266</v>
      </c>
      <c r="J48" s="79" t="s">
        <v>267</v>
      </c>
      <c r="K48" s="77" t="s">
        <v>42</v>
      </c>
      <c r="L48" s="49" t="s">
        <v>79</v>
      </c>
      <c r="M48" s="80" t="s">
        <v>42</v>
      </c>
      <c r="N48" s="81">
        <v>38122</v>
      </c>
      <c r="O48" s="80" t="s">
        <v>42</v>
      </c>
      <c r="P48" s="82">
        <v>38122</v>
      </c>
      <c r="Q48" s="83" t="s">
        <v>43</v>
      </c>
      <c r="R48" s="84" t="s">
        <v>44</v>
      </c>
    </row>
    <row r="49" spans="1:18" ht="14.45" customHeight="1" x14ac:dyDescent="0.25">
      <c r="A49" s="77"/>
      <c r="B49" s="85"/>
      <c r="C49" s="85"/>
      <c r="D49" s="85"/>
      <c r="E49" s="86"/>
      <c r="F49" s="87"/>
      <c r="G49" s="88"/>
      <c r="H49" s="88"/>
      <c r="I49" s="88"/>
      <c r="J49" s="89"/>
      <c r="K49" s="77"/>
      <c r="L49" s="85"/>
      <c r="M49" s="80"/>
      <c r="N49" s="90"/>
      <c r="O49" s="80"/>
      <c r="P49" s="82"/>
      <c r="Q49" s="83"/>
      <c r="R49" s="84"/>
    </row>
    <row r="50" spans="1:18" ht="14.45" customHeight="1" x14ac:dyDescent="0.25">
      <c r="A50" s="77"/>
      <c r="B50" s="85"/>
      <c r="C50" s="85"/>
      <c r="D50" s="85"/>
      <c r="E50" s="86"/>
      <c r="F50" s="87"/>
      <c r="G50" s="88"/>
      <c r="H50" s="88"/>
      <c r="I50" s="88"/>
      <c r="J50" s="89"/>
      <c r="K50" s="77"/>
      <c r="L50" s="85"/>
      <c r="M50" s="80"/>
      <c r="N50" s="90"/>
      <c r="O50" s="80"/>
      <c r="P50" s="82"/>
      <c r="Q50" s="83"/>
      <c r="R50" s="84"/>
    </row>
    <row r="51" spans="1:18" ht="14.45" customHeight="1" x14ac:dyDescent="0.25">
      <c r="A51" s="77"/>
      <c r="B51" s="57"/>
      <c r="C51" s="57"/>
      <c r="D51" s="57"/>
      <c r="E51" s="58"/>
      <c r="F51" s="91"/>
      <c r="G51" s="60"/>
      <c r="H51" s="60"/>
      <c r="I51" s="60"/>
      <c r="J51" s="92"/>
      <c r="K51" s="77"/>
      <c r="L51" s="57"/>
      <c r="M51" s="80"/>
      <c r="N51" s="93"/>
      <c r="O51" s="80"/>
      <c r="P51" s="82"/>
      <c r="Q51" s="83"/>
      <c r="R51" s="84"/>
    </row>
    <row r="53" spans="1:18" ht="15.75" x14ac:dyDescent="0.25">
      <c r="M53" s="94"/>
      <c r="N53" s="95" t="s">
        <v>268</v>
      </c>
      <c r="O53" s="95"/>
      <c r="P53" s="95"/>
    </row>
    <row r="54" spans="1:18" x14ac:dyDescent="0.25">
      <c r="M54" s="94"/>
      <c r="N54" s="96" t="s">
        <v>269</v>
      </c>
      <c r="O54" s="94" t="s">
        <v>270</v>
      </c>
      <c r="P54" s="94"/>
    </row>
    <row r="55" spans="1:18" x14ac:dyDescent="0.25">
      <c r="M55" s="94"/>
      <c r="N55" s="96"/>
      <c r="O55" s="96">
        <v>2020</v>
      </c>
      <c r="P55" s="96">
        <v>2021</v>
      </c>
    </row>
    <row r="56" spans="1:18" x14ac:dyDescent="0.25">
      <c r="M56" s="96" t="s">
        <v>271</v>
      </c>
      <c r="N56" s="97">
        <v>41</v>
      </c>
      <c r="O56" s="98">
        <f>O7+O8+O9+O10+O11+O12+O13+O14+O15+O16+O17+O18+O19+O20+O21+O23+O22+O24+O25+O26+O27+O28+O29</f>
        <v>342724.79</v>
      </c>
      <c r="P56" s="98">
        <f>P17+P19+P25+P30+P31+P32+P33+P34+P35+P36+P37+P38+P39+P40+P42+P43+P44+P45+P46+P47+P48</f>
        <v>515000</v>
      </c>
      <c r="Q56" s="38"/>
    </row>
    <row r="57" spans="1:18" x14ac:dyDescent="0.25">
      <c r="O57" s="38"/>
    </row>
  </sheetData>
  <mergeCells count="53">
    <mergeCell ref="M53:M55"/>
    <mergeCell ref="N53:P53"/>
    <mergeCell ref="O54:P54"/>
    <mergeCell ref="M48:M51"/>
    <mergeCell ref="N48:N51"/>
    <mergeCell ref="O48:O51"/>
    <mergeCell ref="P48:P51"/>
    <mergeCell ref="Q48:Q51"/>
    <mergeCell ref="R48:R51"/>
    <mergeCell ref="G48:G51"/>
    <mergeCell ref="H48:H51"/>
    <mergeCell ref="I48:I51"/>
    <mergeCell ref="J48:J51"/>
    <mergeCell ref="K48:K51"/>
    <mergeCell ref="L48:L51"/>
    <mergeCell ref="O40:O41"/>
    <mergeCell ref="P40:P41"/>
    <mergeCell ref="Q40:Q41"/>
    <mergeCell ref="R40:R41"/>
    <mergeCell ref="A48:A51"/>
    <mergeCell ref="B48:B51"/>
    <mergeCell ref="C48:C51"/>
    <mergeCell ref="D48:D51"/>
    <mergeCell ref="E48:E51"/>
    <mergeCell ref="F48:F51"/>
    <mergeCell ref="I40:I41"/>
    <mergeCell ref="J40:J41"/>
    <mergeCell ref="K40:K41"/>
    <mergeCell ref="L40:L41"/>
    <mergeCell ref="M40:M41"/>
    <mergeCell ref="N40:N41"/>
    <mergeCell ref="Q4:Q5"/>
    <mergeCell ref="R4:R5"/>
    <mergeCell ref="A40:A41"/>
    <mergeCell ref="B40:B41"/>
    <mergeCell ref="C40:C41"/>
    <mergeCell ref="D40:D41"/>
    <mergeCell ref="E40:E41"/>
    <mergeCell ref="F40:F41"/>
    <mergeCell ref="G40:G41"/>
    <mergeCell ref="H40:H41"/>
    <mergeCell ref="G4:G5"/>
    <mergeCell ref="H4:I4"/>
    <mergeCell ref="J4:J5"/>
    <mergeCell ref="K4:L4"/>
    <mergeCell ref="M4:N4"/>
    <mergeCell ref="O4:P4"/>
    <mergeCell ref="A4:A5"/>
    <mergeCell ref="B4:B5"/>
    <mergeCell ref="C4:C5"/>
    <mergeCell ref="D4:D5"/>
    <mergeCell ref="E4:E5"/>
    <mergeCell ref="F4:F5"/>
  </mergeCells>
  <pageMargins left="0.25" right="0.25" top="0.75" bottom="0.75" header="0.3" footer="0.3"/>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2021-08-20T10:32:45Z</dcterms:created>
  <dcterms:modified xsi:type="dcterms:W3CDTF">2021-08-20T10:32:45Z</dcterms:modified>
</cp:coreProperties>
</file>