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1" l="1"/>
  <c r="Q54" i="1"/>
</calcChain>
</file>

<file path=xl/sharedStrings.xml><?xml version="1.0" encoding="utf-8"?>
<sst xmlns="http://schemas.openxmlformats.org/spreadsheetml/2006/main" count="196" uniqueCount="114">
  <si>
    <t>Plan operacyjny KSOW na lata 2020-2021 (z wyłączeniem działania 8 Plan komunikacyjny) - JR KSOW w woj. pomorskim- lipiec 2021</t>
  </si>
  <si>
    <t>L.p.</t>
  </si>
  <si>
    <t>Priorytet PROW</t>
  </si>
  <si>
    <t>Priorytet</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</si>
  <si>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</si>
  <si>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</si>
  <si>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</si>
  <si>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</si>
  <si>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</si>
  <si>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</si>
  <si>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</si>
  <si>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</si>
  <si>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</si>
  <si>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</si>
  <si>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</si>
  <si>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</si>
  <si>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</si>
  <si>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</si>
  <si>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</si>
  <si>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</si>
  <si>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</si>
  <si>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</si>
  <si>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</si>
  <si>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</si>
  <si>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</si>
  <si>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</si>
  <si>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</si>
  <si>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</si>
  <si>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</si>
  <si>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</si>
  <si>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</si>
  <si>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</si>
  <si>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</si>
  <si>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</si>
  <si>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</si>
  <si>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</si>
  <si>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t>
  </si>
  <si>
    <t>Dobre praktyki na obszarach wiejskich województwa pomorskiego</t>
  </si>
  <si>
    <t xml:space="preserve">Celem operacji jest przedstawienie społeczeństwu, że fundusze europejskie są ogólnodostępne i przyczyniają się w wymierny oraz konkretny sposób do rozwoju obszarów wiejskich województwa pomorskiego. Projekt obejmować będzie zadania związane z promocją i rozpowszechnianiem dobrych przykładów/rozwiązań zrealizowanych i sfinansowanych ze środków PROW.  Operacja zostanie zrealizowana poprzez organizację konkursu. Konkurs fotograficzny ma na celu zainteresowanie mieszkańców województwa pomorskiego tematyką funduszy europejskich oraz zapewnienie niekonwencjonalnego sposobu promowania i informowania o wpływie Unii Europejskiej na rozwój społeczny, kulturalny i gospodarczy obszarów wiejskich województwa pomorskiego oraz pokazania korzyści z wykorzystania funduszy unijnych na rzecz polepszenia jakości życia na obszarach wiejskich i tym samym promocji pomorskiej wsi jako miejsca do życia, odpoczynku i rozwoju zawodowego. </t>
  </si>
  <si>
    <t>konkurs</t>
  </si>
  <si>
    <t>liczba konkursów</t>
  </si>
  <si>
    <t>sztuk/1</t>
  </si>
  <si>
    <t>mieszkańcy województwa pomorskiego</t>
  </si>
  <si>
    <t>I-IV</t>
  </si>
  <si>
    <t>Urząd Marszałkowski Województwa Pomorskiego</t>
  </si>
  <si>
    <t>ul. Okopowa 21/27, 80-810 Gdańsk</t>
  </si>
  <si>
    <t xml:space="preserve">liczba uczestników konkursów </t>
  </si>
  <si>
    <t>osoba/50</t>
  </si>
  <si>
    <t>Wymiana wiedzy oraz rezultatów działań pomiędzy podmiotami uczestniczącymi w rozwoju obszarów wiejskich</t>
  </si>
  <si>
    <t xml:space="preserve">W ramach przedmiotowej operacji zaplanowano zadanie mające służyć wymianie wiedzy pomiędzy podmiotami uczestniczącymi w rozwoju obszarów wiejskich  i promowaniu integracji oraz współpracy między nimi. Planuje się, iż w ramach operacji zorganizowany konkursu  "Piękna Wieś Pomorska". Konkurs ma na celu ukazanie zarówno piękna wiejskiego krajobrazu, jak i wspólne działanie społeczności wiejskiej. Ponadto identyfikację i promocję najlepszych wzorców działania zorganizowanych lokalnych społeczności, jak i indywidualnych mieszkańców obszarów wiejskich prowadzących działalność rolniczą, w tym również agroturystyczną, w celu uzyskania wspólnej korzyści, jaką jest przyjazna dla mieszkańca, zadbana wieś i zagroda, stanowiąca wizytówkę regionu. Rolą konkursu jest wyłanianie i promowanie najlepszych wzorców działania, których autorami są poszczególne sołectwa i właściciele czynnych gospodarstw rolnych z województwa pomorskiego. </t>
  </si>
  <si>
    <t>sztuka/1</t>
  </si>
  <si>
    <t>jst, mieszkańcy obszarów wiejskich, właściciele gospodarstw wiejskich</t>
  </si>
  <si>
    <t>osoba/podmioty/50</t>
  </si>
  <si>
    <t>III</t>
  </si>
  <si>
    <t>2,3</t>
  </si>
  <si>
    <t>Promocja regionu</t>
  </si>
  <si>
    <t xml:space="preserve">Celem operacji jest promocja regionu, jego walorów i osiągnięć pomorskiego rolnictwa, a także lokalnych i tradycyjnych produktów żywnościowych. Operacja zostanie zrealizowana poprzez organizację wydarzeń o charakterze targowo-wystawienniczym oraz produkcję filmu promującego.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oraz produktów wpisanych na Listę Produktów Tradycyjnych.  W ramach przedmiotowej operacji zaplanowano zadanie mające służyć prezentacji osiągnieć i promocji polskiej wsi w kraju i zagranicą poprzez promowanie regionalnych producentów żywności i wytwórców produktów lokalnych. Celem projektu jest promocja pomorskiej żywności wysokiej jakości oferowanej m.in. przez członków sieci Dziedzictwo Kulinarne Pomorskie. Promocja żywności wysokiej jakości ma zachęcić konsumentów do spożywania tradycyjnych  i lokalnych produktów żywnościowych pochodzących z najbliższego otoczenia.                                                                                  </t>
  </si>
  <si>
    <t>targi</t>
  </si>
  <si>
    <t>liczba wystawców</t>
  </si>
  <si>
    <t>sztuka/40</t>
  </si>
  <si>
    <t xml:space="preserve">grupa bezpośrednia: wystawcy (producenci lokalnych wyrobów żywnościowych, w tym produktów tradycyjnych, przedstawiciele firm gastronomicznych, lokalni przedsiębiorcy związani z sektorem rolno-spożywczym, członkowie sieci dziedzictwo kulinarne; rolnicy, kgw) grupa pośrednia: ogół społeczeństwa, w tym turyści i mieszkańcy Pomorza, </t>
  </si>
  <si>
    <t>liczba odwiedzających</t>
  </si>
  <si>
    <t>osoba/100000</t>
  </si>
  <si>
    <t>liczba dni targowych</t>
  </si>
  <si>
    <t>dzień/25</t>
  </si>
  <si>
    <t>spot promocyjny</t>
  </si>
  <si>
    <t>liczba spotów</t>
  </si>
  <si>
    <t>1</t>
  </si>
  <si>
    <t xml:space="preserve">Wspieranie współpracy i upowszechnianie wiedzy w zakresie produkcji żywności </t>
  </si>
  <si>
    <t xml:space="preserve">Celem konkursu jest zachęcenie pomorskich rolników do przetwórstwa wyprodukowanej przez siebie żywności i sprzedaż tych przetworzonych produktów. Ideą  konkursu jest również identyfikacja lokalnych tradycyjnych produktów żywnościowych, charakterystycznych dla województwa pomorskiego. </t>
  </si>
  <si>
    <t xml:space="preserve">liczba konkursów </t>
  </si>
  <si>
    <t xml:space="preserve"> rolnicy, koła gospodyń wiejskich </t>
  </si>
  <si>
    <t>III-IV</t>
  </si>
  <si>
    <t>I, III</t>
  </si>
  <si>
    <t>I,III</t>
  </si>
  <si>
    <t>Promocja modeli krótkich łańcuchów dostaw żywności pochodzących z gospodarstw rolnych</t>
  </si>
  <si>
    <t>Celem operacji będzie porównanie różnych modeli krótkich łańcuchów dostaw żywności pochodzących z gospodarstw rolnych i ich promocja. Projekt obejmować będzie zadania związane z promocją i rozpowszechnianiem dobrych przykładów, w tym innowacyjnych rozwiązań wdrażanych w rolnictwie, produkcji rolnej na obszarach wiejskich.  Operacja zostanie zrealizowana poprzez organizację konferencji. Tematyka konferencji dotyczyć będzie rozwiązań projektowych,  które wpływają na nowe modele organizacji produkcji i sprzedaży rolniczej tj. krótkie łańcuchy dostaw, rolniczy handel detaliczny (RHD), działalność marginalna, lokalna i ograniczona (MOL), w tym przykłady produkcji i sprzedaży produktów ekologicznych i regionalnych. Powyższa forma realizacji operacji będzie służyć promowaniu wiedzy, doświadczenia wynikającego ze zrealizowanych projektów i poszukiwaniu nowatorskich rozwiązań w produkcji rolnej przez podmioty posiadające różnorodne doświadczenie, wiedzę i umiejętności.  Celem konferencji będzie również stworzenie warunków dla dyskusji co  pozwoli na wypracowanie strategii działania w celu polepszania jakości życia na pomorskiej wsi.</t>
  </si>
  <si>
    <t>konferencja</t>
  </si>
  <si>
    <t>liczba konferencji</t>
  </si>
  <si>
    <t xml:space="preserve">rolnicy, JST, organizacje pozarządowe, podmioty działające na rzecz rozwoju obszarów wiejskich,  przedsiębiorcy z branży rolniczej </t>
  </si>
  <si>
    <t>III- IV</t>
  </si>
  <si>
    <t>liczba uczestników konferencji</t>
  </si>
  <si>
    <t>Zadania samorządów lokalnych i gospodarczych aktywizujące obszary wiejskie</t>
  </si>
  <si>
    <t xml:space="preserve">W ramach przedmiotowej operacji zaplanowano zadanie, które służy wymianie wiedzy pomiędzy podmiotami uczestniczącymi w rozwoju obszarów wiejskich  i promowaniu integracji oraz współpracy między nimi. Planuje się organizację konferencji, której celem będzie przybliżenie tematyki związanej z rozwojem i aktywizacją samorządów lokalnych i gospodarczych w województwie pomorskim. </t>
  </si>
  <si>
    <t xml:space="preserve">JST, organizacje pozarządowe, podmioty działające na rzecz rozwoju obszarów wiejskich,  przedsiębiorcy z obszarów wiejskich,  </t>
  </si>
  <si>
    <t xml:space="preserve">Celem operacji będzie promocja regionu, jego walorów i osiągnięć pomorskiego rolnictwa, a także lokalnych i tradycyjnych produktów żywnościowych. Operacja zostanie zrealizowana poprzez organizację wydarzeń o charakterze targowo-wystawienniczym. Pomorskie jest regionem wielokulturowym co sprawia, że produkty kulinarne z Kaszub, Kociewia, Żuław, Powiśla czy Ziemi Słupskiej to niezliczone bogactwo. Działania te sprzyjać będą wymianie doświadczeń, nawiązywaniu kontaktów oraz wzmacnianiu identyfikacji lokalnej żywności wysokiej jakości czy produktów rodzimych np. wpisanych na Listę Produktów Tradycyjnych.  W ramach przedmiotowej operacji zaplanowane zadanie posłuży prezentacji osiągnieć i promocji pomorskiej wsi. Promocja żywności wysokiej jakości ma zachęcić konsumentów do spożywania tradycyjnych  i lokalnych produktów żywnościowych pochodzących z najbliższego otoczenia.                                                                                  </t>
  </si>
  <si>
    <t>II-III</t>
  </si>
  <si>
    <t>osoba/10000</t>
  </si>
  <si>
    <t>dzień/10</t>
  </si>
  <si>
    <t>Dożynki Wojewódzkie</t>
  </si>
  <si>
    <r>
      <t>Celem operacji jest budowanie tożsamości regionalnej mieszkańców poprzez kultywowanie wiejskich tradycji i zwyczajów ludowych. Cel operacji osiągnięty zostanie poprzez organizacje wydarzenia plenerowego – Dożynek Wojewódzkich oraz konkursu na najpiękniejszy wieniec dożynkowy. Dożynki są wyrazem podziękowania dla rolników za ich ciężką pracę. Obrzęd dziękowania za plony stanowi połączenie tradycji i religii oraz</t>
    </r>
    <r>
      <rPr>
        <strike/>
        <sz val="11"/>
        <rFont val="Calibri"/>
        <family val="2"/>
        <charset val="238"/>
        <scheme val="minor"/>
      </rPr>
      <t xml:space="preserve"> </t>
    </r>
    <r>
      <rPr>
        <sz val="11"/>
        <rFont val="Calibri"/>
        <family val="2"/>
        <charset val="238"/>
        <scheme val="minor"/>
      </rPr>
      <t xml:space="preserve">integruje społeczność. Operacja przyczyni się również do zwiększenia aktywności lokalnej mieszkańców oraz podmiotów współpracujących przy realizacji tego rodzaju przedsięwzięć. </t>
    </r>
  </si>
  <si>
    <t>impreza plenerowa</t>
  </si>
  <si>
    <t>liczba imprez plenerowych</t>
  </si>
  <si>
    <t>rolnicy, mieszkańcy województwa pomorskiego</t>
  </si>
  <si>
    <t>liczba uczestników</t>
  </si>
  <si>
    <t>osoba/1000</t>
  </si>
  <si>
    <t>liczba uczestników konkursu</t>
  </si>
  <si>
    <t>osoba/16</t>
  </si>
  <si>
    <t>Weki z Pomorskiej Spiżarni</t>
  </si>
  <si>
    <t>Celem operacji jest zachęcenie pomorskich rolników do przetwórstwa wyprodukowanej przez siebie żywności i sprzedaż tych przetworzonych produktów w ramach rolniczego handlu detalicznego (RHD). Operacja zostanie zrealizowana poprzez organizację szkolenia oraz konkursu. Celem szkolenia będzie podniesienie wiedzy i świadomości wśród rolników o potencjale ekonomicznym tkwiącym w RHD oraz o sposobach wykorzystania go dla celu poprawy dochodów. Ponadto dzięki szkoleniu rolnicy zwiększą swoją wiedzę i kompetencję z zakresu marketingu produktów wytworzonych w gospodarstwie rolnym, w tym rozwiązań  dot. kanałów dystrybucji tych produktów. Podczas spotkania przedstawione zostaną najważniejsze zagadnienia weterynaryjno-prawne  związane z uruchamianiem i prowadzeniem sprzedaży oraz informacje związane ze zdobyciem dotacji na ten cel.
Ideą  konkursu jest zainteresowanie przetwórstwem żywności i sprzedażą produktów wytworzonych z własnej uprawy, hodowli lub chowu, zwiększenie zainteresowania produktami lokalnymi wśród konsumentów oraz promocja i szerzenie dobrych praktyk w zakresie wytwarzania i sprzedaży produktów rolno- spożywczych charakterystycznych dla województwa pomorskiego, w tym wzrost jego atrakcyjności poprzez rozwój lokalnej przedsiębiorczości.</t>
  </si>
  <si>
    <t>szkolenie</t>
  </si>
  <si>
    <t>liczba szkoleń</t>
  </si>
  <si>
    <t>sztuk /1</t>
  </si>
  <si>
    <t xml:space="preserve"> rolnicy, koła gospodyń wiejskich, zainteresowani podjęciem działalności w zakresie przetwórstwa rolnego,</t>
  </si>
  <si>
    <t>liczba uczestników szkoleń</t>
  </si>
  <si>
    <t>sztuk/50</t>
  </si>
  <si>
    <t>1,2</t>
  </si>
  <si>
    <t>Inteligentna, zrównoważona i innowacyjna pomorska wieś</t>
  </si>
  <si>
    <t>Operacja będzie miała na celu stworzenie możliwości wymiany informacji o inicjatywach i społecznościach działających zgodnie z ideą smart village w województwie pomorskim. „Inteligentne wioski" stwarzają nowe możliwości (m.in. poprawiają mobilność, rozwijają przedsiębiorczość, zapewniają wysoką jakość edukacji i usług zdrowotnych, zapobiegają wykluczeniu społecznemu, wpływają na ochronę środowiska czy umiejętne wykorzystanie zasobów naturalnych) w celu poprawienia poziomu i jakości życia mieszkańców wsi. Operacja zostanie zrealizowana poprzez organizacje konkursu skierowanego do podmiotów wdrażających tego rodzaju rozwiązania na obszarach wiejskich. Konkurs umożliwi zidentyfikowanie przykładów/inicjatyw w zakresie głównych problemów rozwoju pomorskich obszarów wiejskich oraz zgromadzenie pomysłów służących ich rozwiązywaniu.</t>
  </si>
  <si>
    <t xml:space="preserve">mieszkańcy obszarów wiejskich, jst, podmioty związane z rozwojem obszarów wiejskich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</si>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</sst>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7" x14ac:knownFonts="1">
    <font>
      <sz val="11"/>
      <color theme="1"/>
      <name val="Calibri"/>
      <family val="2"/>
      <charset val="238"/>
      <scheme val="minor"/>
    </font>
    <font>
      <b/>
      <sz val="14"/>
      <name val="Calibri"/>
      <family val="2"/>
      <charset val="238"/>
      <scheme val="minor"/>
    </font>
    <font>
      <sz val="11"/>
      <name val="Calibri"/>
      <family val="2"/>
      <charset val="238"/>
      <scheme val="minor"/>
    </font>
    <font>
      <sz val="11"/>
      <color indexed="8"/>
      <name val="Calibri"/>
      <family val="2"/>
      <charset val="238"/>
    </font>
    <font>
      <sz val="10"/>
      <name val="Arial CE"/>
      <charset val="238"/>
    </font>
    <font>
      <sz val="11"/>
      <name val="Calibri"/>
      <family val="2"/>
      <charset val="238"/>
    </font>
    <font>
      <strike/>
      <sz val="1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7">
    <xf numFmtId="0" fontId="0" fillId="0" borderId="0" xfId="0"/>
    <xf numFmtId="0" fontId="1" fillId="0" borderId="0" xfId="0" applyFont="1"/>
    <xf numFmtId="0" fontId="2" fillId="0" borderId="0" xfId="0" applyFont="1"/>
    <xf numFmtId="0" fontId="0" fillId="0" borderId="0" xfId="0" applyAlignment="1">
      <alignment horizontal="center"/>
    </xf>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2" xfId="0"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wrapText="1"/>
    </xf>
    <xf numFmtId="49" fontId="2" fillId="3" borderId="7" xfId="0" applyNumberFormat="1" applyFont="1" applyFill="1" applyBorder="1" applyAlignment="1">
      <alignment horizontal="center" vertical="center" wrapText="1"/>
    </xf>
    <xf numFmtId="17" fontId="2"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4" fontId="2" fillId="3" borderId="7" xfId="0" applyNumberFormat="1" applyFont="1" applyFill="1" applyBorder="1" applyAlignment="1">
      <alignment horizontal="center" vertical="center"/>
    </xf>
    <xf numFmtId="4" fontId="5" fillId="3" borderId="7"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17" fontId="2"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xf>
    <xf numFmtId="4" fontId="5" fillId="3" borderId="5" xfId="0" applyNumberFormat="1" applyFont="1" applyFill="1" applyBorder="1" applyAlignment="1">
      <alignment horizontal="center" vertical="center" wrapText="1"/>
    </xf>
    <xf numFmtId="0" fontId="2" fillId="4"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0" xfId="0" applyFont="1" applyFill="1" applyBorder="1" applyAlignment="1">
      <alignment horizontal="left" vertical="center" wrapText="1"/>
    </xf>
    <xf numFmtId="4" fontId="2" fillId="3" borderId="2" xfId="0" applyNumberFormat="1"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xf>
    <xf numFmtId="49" fontId="2" fillId="3" borderId="7" xfId="0" applyNumberFormat="1" applyFont="1" applyFill="1" applyBorder="1" applyAlignment="1">
      <alignment horizontal="center" vertical="center"/>
    </xf>
    <xf numFmtId="0" fontId="2" fillId="3" borderId="7" xfId="0" applyFont="1" applyFill="1" applyBorder="1" applyAlignment="1">
      <alignment horizontal="left" vertical="center" wrapText="1"/>
    </xf>
    <xf numFmtId="49" fontId="2" fillId="3" borderId="5" xfId="0" applyNumberFormat="1" applyFont="1" applyFill="1" applyBorder="1" applyAlignment="1">
      <alignment horizontal="center" vertical="center"/>
    </xf>
    <xf numFmtId="0" fontId="2" fillId="3" borderId="5"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2" fillId="3" borderId="2" xfId="0" applyNumberFormat="1" applyFont="1" applyFill="1" applyBorder="1" applyAlignment="1">
      <alignment horizontal="center" vertical="center"/>
    </xf>
    <xf numFmtId="0" fontId="2" fillId="3" borderId="2"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3" borderId="1" xfId="0" applyFont="1" applyFill="1" applyBorder="1" applyAlignment="1">
      <alignment horizontal="left" vertical="top" wrapText="1"/>
    </xf>
    <xf numFmtId="49" fontId="2" fillId="3" borderId="1" xfId="0" applyNumberFormat="1" applyFont="1" applyFill="1" applyBorder="1" applyAlignment="1">
      <alignment horizontal="center" vertical="center" wrapText="1"/>
    </xf>
    <xf numFmtId="0" fontId="2"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5" borderId="7" xfId="0" applyFont="1" applyFill="1" applyBorder="1" applyAlignment="1">
      <alignment horizontal="center" vertical="center"/>
    </xf>
    <xf numFmtId="0" fontId="2" fillId="3" borderId="7" xfId="0"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5" borderId="7"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2" xfId="0" applyFill="1" applyBorder="1" applyAlignment="1">
      <alignment horizontal="center"/>
    </xf>
    <xf numFmtId="0" fontId="0" fillId="6" borderId="7" xfId="0" applyFill="1" applyBorder="1" applyAlignment="1">
      <alignment horizontal="center" vertical="center"/>
    </xf>
    <xf numFmtId="0" fontId="0" fillId="0" borderId="0" xfId="0" applyAlignment="1">
      <alignment wrapText="1"/>
    </xf>
    <xf numFmtId="0" fontId="0" fillId="6" borderId="5" xfId="0" applyFill="1" applyBorder="1" applyAlignment="1">
      <alignment horizontal="center" vertical="center"/>
    </xf>
    <xf numFmtId="0" fontId="0" fillId="6" borderId="2" xfId="0" applyFill="1" applyBorder="1" applyAlignment="1">
      <alignment horizontal="center"/>
    </xf>
    <xf numFmtId="0" fontId="0" fillId="0" borderId="2" xfId="0" applyBorder="1" applyAlignment="1">
      <alignment horizontal="center"/>
    </xf>
    <xf numFmtId="4" fontId="2" fillId="0" borderId="2" xfId="0" applyNumberFormat="1" applyFont="1" applyBorder="1" applyAlignment="1">
      <alignment horizontal="center" vertical="center"/>
    </xf>
    <xf numFmtId="164" fontId="0" fillId="0" borderId="2" xfId="0" applyNumberFormat="1" applyBorder="1"/>
    <xf numFmtId="164"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2:U54"/>
  <sheetViews>
    <sheetView tabSelected="1" topLeftCell="C1" zoomScale="69" zoomScaleNormal="69" workbookViewId="0">
      <pane xSplit="4" ySplit="6" topLeftCell="G11" activePane="bottomRight" state="frozen"/>
      <selection activeCell="G37" sqref="G37"/>
      <selection pane="topRight" activeCell="G37" sqref="G37"/>
      <selection pane="bottomLeft" activeCell="G37" sqref="G37"/>
      <selection pane="bottomRight" activeCell="G56" sqref="G56"/>
    </sheetView>
  </sheetViews>
  <sheetFormatPr defaultRowHeight="15" x14ac:dyDescent="0.25"/>
  <cols>
    <col min="1" max="1" width="4.7109375" customWidth="1"/>
    <col min="2" max="4" width="8.85546875" customWidth="1"/>
    <col min="5" max="5" width="11.42578125" customWidth="1"/>
    <col min="6" max="6" width="9.7109375" customWidth="1"/>
    <col min="7" max="7" width="45.7109375" customWidth="1"/>
    <col min="8" max="8" width="61.42578125" customWidth="1"/>
    <col min="9" max="9" width="35.7109375" customWidth="1"/>
    <col min="10" max="10" width="23.5703125" style="3" customWidth="1"/>
    <col min="11" max="11" width="21" style="3" customWidth="1"/>
    <col min="12" max="12" width="32.140625" customWidth="1"/>
    <col min="13" max="13" width="12.140625" customWidth="1"/>
    <col min="14" max="14" width="12.7109375" customWidth="1"/>
    <col min="15" max="15" width="17.85546875" customWidth="1"/>
    <col min="16" max="16" width="17.28515625" customWidth="1"/>
    <col min="17" max="18" width="18" customWidth="1"/>
    <col min="19" max="19" width="21.28515625" customWidth="1"/>
    <col min="20" max="20" width="21.7109375" customWidth="1"/>
    <col min="21" max="21" width="19.5703125" customWidth="1"/>
    <col min="261" max="261" width="4.7109375" bestFit="1" customWidth="1"/>
    <col min="262" max="262" width="9.7109375" bestFit="1" customWidth="1"/>
    <col min="263" max="263" width="10" bestFit="1" customWidth="1"/>
    <col min="264" max="264" width="8.85546875" bestFit="1" customWidth="1"/>
    <col min="265" max="265" width="22.85546875" customWidth="1"/>
    <col min="266" max="266" width="59.7109375" bestFit="1" customWidth="1"/>
    <col min="267" max="267" width="57.85546875" bestFit="1" customWidth="1"/>
    <col min="268" max="268" width="35.28515625" bestFit="1" customWidth="1"/>
    <col min="269" max="269" width="28.140625" bestFit="1" customWidth="1"/>
    <col min="270" max="270" width="33.140625" bestFit="1" customWidth="1"/>
    <col min="271" max="271" width="26" bestFit="1" customWidth="1"/>
    <col min="272" max="272" width="19.140625" bestFit="1" customWidth="1"/>
    <col min="273" max="273" width="10.42578125" customWidth="1"/>
    <col min="274" max="274" width="11.85546875" customWidth="1"/>
    <col min="275" max="275" width="14.7109375" customWidth="1"/>
    <col min="276" max="276" width="9" bestFit="1" customWidth="1"/>
    <col min="517" max="517" width="4.7109375" bestFit="1" customWidth="1"/>
    <col min="518" max="518" width="9.7109375" bestFit="1" customWidth="1"/>
    <col min="519" max="519" width="10" bestFit="1" customWidth="1"/>
    <col min="520" max="520" width="8.85546875" bestFit="1" customWidth="1"/>
    <col min="521" max="521" width="22.85546875" customWidth="1"/>
    <col min="522" max="522" width="59.7109375" bestFit="1" customWidth="1"/>
    <col min="523" max="523" width="57.85546875" bestFit="1" customWidth="1"/>
    <col min="524" max="524" width="35.28515625" bestFit="1" customWidth="1"/>
    <col min="525" max="525" width="28.140625" bestFit="1" customWidth="1"/>
    <col min="526" max="526" width="33.140625" bestFit="1" customWidth="1"/>
    <col min="527" max="527" width="26" bestFit="1" customWidth="1"/>
    <col min="528" max="528" width="19.140625" bestFit="1" customWidth="1"/>
    <col min="529" max="529" width="10.42578125" customWidth="1"/>
    <col min="530" max="530" width="11.85546875" customWidth="1"/>
    <col min="531" max="531" width="14.7109375" customWidth="1"/>
    <col min="532" max="532" width="9" bestFit="1" customWidth="1"/>
    <col min="773" max="773" width="4.7109375" bestFit="1" customWidth="1"/>
    <col min="774" max="774" width="9.7109375" bestFit="1" customWidth="1"/>
    <col min="775" max="775" width="10" bestFit="1" customWidth="1"/>
    <col min="776" max="776" width="8.85546875" bestFit="1" customWidth="1"/>
    <col min="777" max="777" width="22.85546875" customWidth="1"/>
    <col min="778" max="778" width="59.7109375" bestFit="1" customWidth="1"/>
    <col min="779" max="779" width="57.85546875" bestFit="1" customWidth="1"/>
    <col min="780" max="780" width="35.28515625" bestFit="1" customWidth="1"/>
    <col min="781" max="781" width="28.140625" bestFit="1" customWidth="1"/>
    <col min="782" max="782" width="33.140625" bestFit="1" customWidth="1"/>
    <col min="783" max="783" width="26" bestFit="1" customWidth="1"/>
    <col min="784" max="784" width="19.140625" bestFit="1" customWidth="1"/>
    <col min="785" max="785" width="10.42578125" customWidth="1"/>
    <col min="786" max="786" width="11.85546875" customWidth="1"/>
    <col min="787" max="787" width="14.7109375" customWidth="1"/>
    <col min="788" max="788" width="9" bestFit="1" customWidth="1"/>
    <col min="1029" max="1029" width="4.7109375" bestFit="1" customWidth="1"/>
    <col min="1030" max="1030" width="9.7109375" bestFit="1" customWidth="1"/>
    <col min="1031" max="1031" width="10" bestFit="1" customWidth="1"/>
    <col min="1032" max="1032" width="8.85546875" bestFit="1" customWidth="1"/>
    <col min="1033" max="1033" width="22.85546875" customWidth="1"/>
    <col min="1034" max="1034" width="59.7109375" bestFit="1" customWidth="1"/>
    <col min="1035" max="1035" width="57.85546875" bestFit="1" customWidth="1"/>
    <col min="1036" max="1036" width="35.28515625" bestFit="1" customWidth="1"/>
    <col min="1037" max="1037" width="28.140625" bestFit="1" customWidth="1"/>
    <col min="1038" max="1038" width="33.140625" bestFit="1" customWidth="1"/>
    <col min="1039" max="1039" width="26" bestFit="1" customWidth="1"/>
    <col min="1040" max="1040" width="19.140625" bestFit="1" customWidth="1"/>
    <col min="1041" max="1041" width="10.42578125" customWidth="1"/>
    <col min="1042" max="1042" width="11.85546875" customWidth="1"/>
    <col min="1043" max="1043" width="14.7109375" customWidth="1"/>
    <col min="1044" max="1044" width="9" bestFit="1" customWidth="1"/>
    <col min="1285" max="1285" width="4.7109375" bestFit="1" customWidth="1"/>
    <col min="1286" max="1286" width="9.7109375" bestFit="1" customWidth="1"/>
    <col min="1287" max="1287" width="10" bestFit="1" customWidth="1"/>
    <col min="1288" max="1288" width="8.85546875" bestFit="1" customWidth="1"/>
    <col min="1289" max="1289" width="22.85546875" customWidth="1"/>
    <col min="1290" max="1290" width="59.7109375" bestFit="1" customWidth="1"/>
    <col min="1291" max="1291" width="57.85546875" bestFit="1" customWidth="1"/>
    <col min="1292" max="1292" width="35.28515625" bestFit="1" customWidth="1"/>
    <col min="1293" max="1293" width="28.140625" bestFit="1" customWidth="1"/>
    <col min="1294" max="1294" width="33.140625" bestFit="1" customWidth="1"/>
    <col min="1295" max="1295" width="26" bestFit="1" customWidth="1"/>
    <col min="1296" max="1296" width="19.140625" bestFit="1" customWidth="1"/>
    <col min="1297" max="1297" width="10.42578125" customWidth="1"/>
    <col min="1298" max="1298" width="11.85546875" customWidth="1"/>
    <col min="1299" max="1299" width="14.7109375" customWidth="1"/>
    <col min="1300" max="1300" width="9" bestFit="1" customWidth="1"/>
    <col min="1541" max="1541" width="4.7109375" bestFit="1" customWidth="1"/>
    <col min="1542" max="1542" width="9.7109375" bestFit="1" customWidth="1"/>
    <col min="1543" max="1543" width="10" bestFit="1" customWidth="1"/>
    <col min="1544" max="1544" width="8.85546875" bestFit="1" customWidth="1"/>
    <col min="1545" max="1545" width="22.85546875" customWidth="1"/>
    <col min="1546" max="1546" width="59.7109375" bestFit="1" customWidth="1"/>
    <col min="1547" max="1547" width="57.85546875" bestFit="1" customWidth="1"/>
    <col min="1548" max="1548" width="35.28515625" bestFit="1" customWidth="1"/>
    <col min="1549" max="1549" width="28.140625" bestFit="1" customWidth="1"/>
    <col min="1550" max="1550" width="33.140625" bestFit="1" customWidth="1"/>
    <col min="1551" max="1551" width="26" bestFit="1" customWidth="1"/>
    <col min="1552" max="1552" width="19.140625" bestFit="1" customWidth="1"/>
    <col min="1553" max="1553" width="10.42578125" customWidth="1"/>
    <col min="1554" max="1554" width="11.85546875" customWidth="1"/>
    <col min="1555" max="1555" width="14.7109375" customWidth="1"/>
    <col min="1556" max="1556" width="9" bestFit="1" customWidth="1"/>
    <col min="1797" max="1797" width="4.7109375" bestFit="1" customWidth="1"/>
    <col min="1798" max="1798" width="9.7109375" bestFit="1" customWidth="1"/>
    <col min="1799" max="1799" width="10" bestFit="1" customWidth="1"/>
    <col min="1800" max="1800" width="8.85546875" bestFit="1" customWidth="1"/>
    <col min="1801" max="1801" width="22.85546875" customWidth="1"/>
    <col min="1802" max="1802" width="59.7109375" bestFit="1" customWidth="1"/>
    <col min="1803" max="1803" width="57.85546875" bestFit="1" customWidth="1"/>
    <col min="1804" max="1804" width="35.28515625" bestFit="1" customWidth="1"/>
    <col min="1805" max="1805" width="28.140625" bestFit="1" customWidth="1"/>
    <col min="1806" max="1806" width="33.140625" bestFit="1" customWidth="1"/>
    <col min="1807" max="1807" width="26" bestFit="1" customWidth="1"/>
    <col min="1808" max="1808" width="19.140625" bestFit="1" customWidth="1"/>
    <col min="1809" max="1809" width="10.42578125" customWidth="1"/>
    <col min="1810" max="1810" width="11.85546875" customWidth="1"/>
    <col min="1811" max="1811" width="14.7109375" customWidth="1"/>
    <col min="1812" max="1812" width="9" bestFit="1" customWidth="1"/>
    <col min="2053" max="2053" width="4.7109375" bestFit="1" customWidth="1"/>
    <col min="2054" max="2054" width="9.7109375" bestFit="1" customWidth="1"/>
    <col min="2055" max="2055" width="10" bestFit="1" customWidth="1"/>
    <col min="2056" max="2056" width="8.85546875" bestFit="1" customWidth="1"/>
    <col min="2057" max="2057" width="22.85546875" customWidth="1"/>
    <col min="2058" max="2058" width="59.7109375" bestFit="1" customWidth="1"/>
    <col min="2059" max="2059" width="57.85546875" bestFit="1" customWidth="1"/>
    <col min="2060" max="2060" width="35.28515625" bestFit="1" customWidth="1"/>
    <col min="2061" max="2061" width="28.140625" bestFit="1" customWidth="1"/>
    <col min="2062" max="2062" width="33.140625" bestFit="1" customWidth="1"/>
    <col min="2063" max="2063" width="26" bestFit="1" customWidth="1"/>
    <col min="2064" max="2064" width="19.140625" bestFit="1" customWidth="1"/>
    <col min="2065" max="2065" width="10.42578125" customWidth="1"/>
    <col min="2066" max="2066" width="11.85546875" customWidth="1"/>
    <col min="2067" max="2067" width="14.7109375" customWidth="1"/>
    <col min="2068" max="2068" width="9" bestFit="1" customWidth="1"/>
    <col min="2309" max="2309" width="4.7109375" bestFit="1" customWidth="1"/>
    <col min="2310" max="2310" width="9.7109375" bestFit="1" customWidth="1"/>
    <col min="2311" max="2311" width="10" bestFit="1" customWidth="1"/>
    <col min="2312" max="2312" width="8.85546875" bestFit="1" customWidth="1"/>
    <col min="2313" max="2313" width="22.85546875" customWidth="1"/>
    <col min="2314" max="2314" width="59.7109375" bestFit="1" customWidth="1"/>
    <col min="2315" max="2315" width="57.85546875" bestFit="1" customWidth="1"/>
    <col min="2316" max="2316" width="35.28515625" bestFit="1" customWidth="1"/>
    <col min="2317" max="2317" width="28.140625" bestFit="1" customWidth="1"/>
    <col min="2318" max="2318" width="33.140625" bestFit="1" customWidth="1"/>
    <col min="2319" max="2319" width="26" bestFit="1" customWidth="1"/>
    <col min="2320" max="2320" width="19.140625" bestFit="1" customWidth="1"/>
    <col min="2321" max="2321" width="10.42578125" customWidth="1"/>
    <col min="2322" max="2322" width="11.85546875" customWidth="1"/>
    <col min="2323" max="2323" width="14.7109375" customWidth="1"/>
    <col min="2324" max="2324" width="9" bestFit="1" customWidth="1"/>
    <col min="2565" max="2565" width="4.7109375" bestFit="1" customWidth="1"/>
    <col min="2566" max="2566" width="9.7109375" bestFit="1" customWidth="1"/>
    <col min="2567" max="2567" width="10" bestFit="1" customWidth="1"/>
    <col min="2568" max="2568" width="8.85546875" bestFit="1" customWidth="1"/>
    <col min="2569" max="2569" width="22.85546875" customWidth="1"/>
    <col min="2570" max="2570" width="59.7109375" bestFit="1" customWidth="1"/>
    <col min="2571" max="2571" width="57.85546875" bestFit="1" customWidth="1"/>
    <col min="2572" max="2572" width="35.28515625" bestFit="1" customWidth="1"/>
    <col min="2573" max="2573" width="28.140625" bestFit="1" customWidth="1"/>
    <col min="2574" max="2574" width="33.140625" bestFit="1" customWidth="1"/>
    <col min="2575" max="2575" width="26" bestFit="1" customWidth="1"/>
    <col min="2576" max="2576" width="19.140625" bestFit="1" customWidth="1"/>
    <col min="2577" max="2577" width="10.42578125" customWidth="1"/>
    <col min="2578" max="2578" width="11.85546875" customWidth="1"/>
    <col min="2579" max="2579" width="14.7109375" customWidth="1"/>
    <col min="2580" max="2580" width="9" bestFit="1" customWidth="1"/>
    <col min="2821" max="2821" width="4.7109375" bestFit="1" customWidth="1"/>
    <col min="2822" max="2822" width="9.7109375" bestFit="1" customWidth="1"/>
    <col min="2823" max="2823" width="10" bestFit="1" customWidth="1"/>
    <col min="2824" max="2824" width="8.85546875" bestFit="1" customWidth="1"/>
    <col min="2825" max="2825" width="22.85546875" customWidth="1"/>
    <col min="2826" max="2826" width="59.7109375" bestFit="1" customWidth="1"/>
    <col min="2827" max="2827" width="57.85546875" bestFit="1" customWidth="1"/>
    <col min="2828" max="2828" width="35.28515625" bestFit="1" customWidth="1"/>
    <col min="2829" max="2829" width="28.140625" bestFit="1" customWidth="1"/>
    <col min="2830" max="2830" width="33.140625" bestFit="1" customWidth="1"/>
    <col min="2831" max="2831" width="26" bestFit="1" customWidth="1"/>
    <col min="2832" max="2832" width="19.140625" bestFit="1" customWidth="1"/>
    <col min="2833" max="2833" width="10.42578125" customWidth="1"/>
    <col min="2834" max="2834" width="11.85546875" customWidth="1"/>
    <col min="2835" max="2835" width="14.7109375" customWidth="1"/>
    <col min="2836" max="2836" width="9" bestFit="1" customWidth="1"/>
    <col min="3077" max="3077" width="4.7109375" bestFit="1" customWidth="1"/>
    <col min="3078" max="3078" width="9.7109375" bestFit="1" customWidth="1"/>
    <col min="3079" max="3079" width="10" bestFit="1" customWidth="1"/>
    <col min="3080" max="3080" width="8.85546875" bestFit="1" customWidth="1"/>
    <col min="3081" max="3081" width="22.85546875" customWidth="1"/>
    <col min="3082" max="3082" width="59.7109375" bestFit="1" customWidth="1"/>
    <col min="3083" max="3083" width="57.85546875" bestFit="1" customWidth="1"/>
    <col min="3084" max="3084" width="35.28515625" bestFit="1" customWidth="1"/>
    <col min="3085" max="3085" width="28.140625" bestFit="1" customWidth="1"/>
    <col min="3086" max="3086" width="33.140625" bestFit="1" customWidth="1"/>
    <col min="3087" max="3087" width="26" bestFit="1" customWidth="1"/>
    <col min="3088" max="3088" width="19.140625" bestFit="1" customWidth="1"/>
    <col min="3089" max="3089" width="10.42578125" customWidth="1"/>
    <col min="3090" max="3090" width="11.85546875" customWidth="1"/>
    <col min="3091" max="3091" width="14.7109375" customWidth="1"/>
    <col min="3092" max="3092" width="9" bestFit="1" customWidth="1"/>
    <col min="3333" max="3333" width="4.7109375" bestFit="1" customWidth="1"/>
    <col min="3334" max="3334" width="9.7109375" bestFit="1" customWidth="1"/>
    <col min="3335" max="3335" width="10" bestFit="1" customWidth="1"/>
    <col min="3336" max="3336" width="8.85546875" bestFit="1" customWidth="1"/>
    <col min="3337" max="3337" width="22.85546875" customWidth="1"/>
    <col min="3338" max="3338" width="59.7109375" bestFit="1" customWidth="1"/>
    <col min="3339" max="3339" width="57.85546875" bestFit="1" customWidth="1"/>
    <col min="3340" max="3340" width="35.28515625" bestFit="1" customWidth="1"/>
    <col min="3341" max="3341" width="28.140625" bestFit="1" customWidth="1"/>
    <col min="3342" max="3342" width="33.140625" bestFit="1" customWidth="1"/>
    <col min="3343" max="3343" width="26" bestFit="1" customWidth="1"/>
    <col min="3344" max="3344" width="19.140625" bestFit="1" customWidth="1"/>
    <col min="3345" max="3345" width="10.42578125" customWidth="1"/>
    <col min="3346" max="3346" width="11.85546875" customWidth="1"/>
    <col min="3347" max="3347" width="14.7109375" customWidth="1"/>
    <col min="3348" max="3348" width="9" bestFit="1" customWidth="1"/>
    <col min="3589" max="3589" width="4.7109375" bestFit="1" customWidth="1"/>
    <col min="3590" max="3590" width="9.7109375" bestFit="1" customWidth="1"/>
    <col min="3591" max="3591" width="10" bestFit="1" customWidth="1"/>
    <col min="3592" max="3592" width="8.85546875" bestFit="1" customWidth="1"/>
    <col min="3593" max="3593" width="22.85546875" customWidth="1"/>
    <col min="3594" max="3594" width="59.7109375" bestFit="1" customWidth="1"/>
    <col min="3595" max="3595" width="57.85546875" bestFit="1" customWidth="1"/>
    <col min="3596" max="3596" width="35.28515625" bestFit="1" customWidth="1"/>
    <col min="3597" max="3597" width="28.140625" bestFit="1" customWidth="1"/>
    <col min="3598" max="3598" width="33.140625" bestFit="1" customWidth="1"/>
    <col min="3599" max="3599" width="26" bestFit="1" customWidth="1"/>
    <col min="3600" max="3600" width="19.140625" bestFit="1" customWidth="1"/>
    <col min="3601" max="3601" width="10.42578125" customWidth="1"/>
    <col min="3602" max="3602" width="11.85546875" customWidth="1"/>
    <col min="3603" max="3603" width="14.7109375" customWidth="1"/>
    <col min="3604" max="3604" width="9" bestFit="1" customWidth="1"/>
    <col min="3845" max="3845" width="4.7109375" bestFit="1" customWidth="1"/>
    <col min="3846" max="3846" width="9.7109375" bestFit="1" customWidth="1"/>
    <col min="3847" max="3847" width="10" bestFit="1" customWidth="1"/>
    <col min="3848" max="3848" width="8.85546875" bestFit="1" customWidth="1"/>
    <col min="3849" max="3849" width="22.85546875" customWidth="1"/>
    <col min="3850" max="3850" width="59.7109375" bestFit="1" customWidth="1"/>
    <col min="3851" max="3851" width="57.85546875" bestFit="1" customWidth="1"/>
    <col min="3852" max="3852" width="35.28515625" bestFit="1" customWidth="1"/>
    <col min="3853" max="3853" width="28.140625" bestFit="1" customWidth="1"/>
    <col min="3854" max="3854" width="33.140625" bestFit="1" customWidth="1"/>
    <col min="3855" max="3855" width="26" bestFit="1" customWidth="1"/>
    <col min="3856" max="3856" width="19.140625" bestFit="1" customWidth="1"/>
    <col min="3857" max="3857" width="10.42578125" customWidth="1"/>
    <col min="3858" max="3858" width="11.85546875" customWidth="1"/>
    <col min="3859" max="3859" width="14.7109375" customWidth="1"/>
    <col min="3860" max="3860" width="9" bestFit="1" customWidth="1"/>
    <col min="4101" max="4101" width="4.7109375" bestFit="1" customWidth="1"/>
    <col min="4102" max="4102" width="9.7109375" bestFit="1" customWidth="1"/>
    <col min="4103" max="4103" width="10" bestFit="1" customWidth="1"/>
    <col min="4104" max="4104" width="8.85546875" bestFit="1" customWidth="1"/>
    <col min="4105" max="4105" width="22.85546875" customWidth="1"/>
    <col min="4106" max="4106" width="59.7109375" bestFit="1" customWidth="1"/>
    <col min="4107" max="4107" width="57.85546875" bestFit="1" customWidth="1"/>
    <col min="4108" max="4108" width="35.28515625" bestFit="1" customWidth="1"/>
    <col min="4109" max="4109" width="28.140625" bestFit="1" customWidth="1"/>
    <col min="4110" max="4110" width="33.140625" bestFit="1" customWidth="1"/>
    <col min="4111" max="4111" width="26" bestFit="1" customWidth="1"/>
    <col min="4112" max="4112" width="19.140625" bestFit="1" customWidth="1"/>
    <col min="4113" max="4113" width="10.42578125" customWidth="1"/>
    <col min="4114" max="4114" width="11.85546875" customWidth="1"/>
    <col min="4115" max="4115" width="14.7109375" customWidth="1"/>
    <col min="4116" max="4116" width="9" bestFit="1" customWidth="1"/>
    <col min="4357" max="4357" width="4.7109375" bestFit="1" customWidth="1"/>
    <col min="4358" max="4358" width="9.7109375" bestFit="1" customWidth="1"/>
    <col min="4359" max="4359" width="10" bestFit="1" customWidth="1"/>
    <col min="4360" max="4360" width="8.85546875" bestFit="1" customWidth="1"/>
    <col min="4361" max="4361" width="22.85546875" customWidth="1"/>
    <col min="4362" max="4362" width="59.7109375" bestFit="1" customWidth="1"/>
    <col min="4363" max="4363" width="57.85546875" bestFit="1" customWidth="1"/>
    <col min="4364" max="4364" width="35.28515625" bestFit="1" customWidth="1"/>
    <col min="4365" max="4365" width="28.140625" bestFit="1" customWidth="1"/>
    <col min="4366" max="4366" width="33.140625" bestFit="1" customWidth="1"/>
    <col min="4367" max="4367" width="26" bestFit="1" customWidth="1"/>
    <col min="4368" max="4368" width="19.140625" bestFit="1" customWidth="1"/>
    <col min="4369" max="4369" width="10.42578125" customWidth="1"/>
    <col min="4370" max="4370" width="11.85546875" customWidth="1"/>
    <col min="4371" max="4371" width="14.7109375" customWidth="1"/>
    <col min="4372" max="4372" width="9" bestFit="1" customWidth="1"/>
    <col min="4613" max="4613" width="4.7109375" bestFit="1" customWidth="1"/>
    <col min="4614" max="4614" width="9.7109375" bestFit="1" customWidth="1"/>
    <col min="4615" max="4615" width="10" bestFit="1" customWidth="1"/>
    <col min="4616" max="4616" width="8.85546875" bestFit="1" customWidth="1"/>
    <col min="4617" max="4617" width="22.85546875" customWidth="1"/>
    <col min="4618" max="4618" width="59.7109375" bestFit="1" customWidth="1"/>
    <col min="4619" max="4619" width="57.85546875" bestFit="1" customWidth="1"/>
    <col min="4620" max="4620" width="35.28515625" bestFit="1" customWidth="1"/>
    <col min="4621" max="4621" width="28.140625" bestFit="1" customWidth="1"/>
    <col min="4622" max="4622" width="33.140625" bestFit="1" customWidth="1"/>
    <col min="4623" max="4623" width="26" bestFit="1" customWidth="1"/>
    <col min="4624" max="4624" width="19.140625" bestFit="1" customWidth="1"/>
    <col min="4625" max="4625" width="10.42578125" customWidth="1"/>
    <col min="4626" max="4626" width="11.85546875" customWidth="1"/>
    <col min="4627" max="4627" width="14.7109375" customWidth="1"/>
    <col min="4628" max="4628" width="9" bestFit="1" customWidth="1"/>
    <col min="4869" max="4869" width="4.7109375" bestFit="1" customWidth="1"/>
    <col min="4870" max="4870" width="9.7109375" bestFit="1" customWidth="1"/>
    <col min="4871" max="4871" width="10" bestFit="1" customWidth="1"/>
    <col min="4872" max="4872" width="8.85546875" bestFit="1" customWidth="1"/>
    <col min="4873" max="4873" width="22.85546875" customWidth="1"/>
    <col min="4874" max="4874" width="59.7109375" bestFit="1" customWidth="1"/>
    <col min="4875" max="4875" width="57.85546875" bestFit="1" customWidth="1"/>
    <col min="4876" max="4876" width="35.28515625" bestFit="1" customWidth="1"/>
    <col min="4877" max="4877" width="28.140625" bestFit="1" customWidth="1"/>
    <col min="4878" max="4878" width="33.140625" bestFit="1" customWidth="1"/>
    <col min="4879" max="4879" width="26" bestFit="1" customWidth="1"/>
    <col min="4880" max="4880" width="19.140625" bestFit="1" customWidth="1"/>
    <col min="4881" max="4881" width="10.42578125" customWidth="1"/>
    <col min="4882" max="4882" width="11.85546875" customWidth="1"/>
    <col min="4883" max="4883" width="14.7109375" customWidth="1"/>
    <col min="4884" max="4884" width="9" bestFit="1" customWidth="1"/>
    <col min="5125" max="5125" width="4.7109375" bestFit="1" customWidth="1"/>
    <col min="5126" max="5126" width="9.7109375" bestFit="1" customWidth="1"/>
    <col min="5127" max="5127" width="10" bestFit="1" customWidth="1"/>
    <col min="5128" max="5128" width="8.85546875" bestFit="1" customWidth="1"/>
    <col min="5129" max="5129" width="22.85546875" customWidth="1"/>
    <col min="5130" max="5130" width="59.7109375" bestFit="1" customWidth="1"/>
    <col min="5131" max="5131" width="57.85546875" bestFit="1" customWidth="1"/>
    <col min="5132" max="5132" width="35.28515625" bestFit="1" customWidth="1"/>
    <col min="5133" max="5133" width="28.140625" bestFit="1" customWidth="1"/>
    <col min="5134" max="5134" width="33.140625" bestFit="1" customWidth="1"/>
    <col min="5135" max="5135" width="26" bestFit="1" customWidth="1"/>
    <col min="5136" max="5136" width="19.140625" bestFit="1" customWidth="1"/>
    <col min="5137" max="5137" width="10.42578125" customWidth="1"/>
    <col min="5138" max="5138" width="11.85546875" customWidth="1"/>
    <col min="5139" max="5139" width="14.7109375" customWidth="1"/>
    <col min="5140" max="5140" width="9" bestFit="1" customWidth="1"/>
    <col min="5381" max="5381" width="4.7109375" bestFit="1" customWidth="1"/>
    <col min="5382" max="5382" width="9.7109375" bestFit="1" customWidth="1"/>
    <col min="5383" max="5383" width="10" bestFit="1" customWidth="1"/>
    <col min="5384" max="5384" width="8.85546875" bestFit="1" customWidth="1"/>
    <col min="5385" max="5385" width="22.85546875" customWidth="1"/>
    <col min="5386" max="5386" width="59.7109375" bestFit="1" customWidth="1"/>
    <col min="5387" max="5387" width="57.85546875" bestFit="1" customWidth="1"/>
    <col min="5388" max="5388" width="35.28515625" bestFit="1" customWidth="1"/>
    <col min="5389" max="5389" width="28.140625" bestFit="1" customWidth="1"/>
    <col min="5390" max="5390" width="33.140625" bestFit="1" customWidth="1"/>
    <col min="5391" max="5391" width="26" bestFit="1" customWidth="1"/>
    <col min="5392" max="5392" width="19.140625" bestFit="1" customWidth="1"/>
    <col min="5393" max="5393" width="10.42578125" customWidth="1"/>
    <col min="5394" max="5394" width="11.85546875" customWidth="1"/>
    <col min="5395" max="5395" width="14.7109375" customWidth="1"/>
    <col min="5396" max="5396" width="9" bestFit="1" customWidth="1"/>
    <col min="5637" max="5637" width="4.7109375" bestFit="1" customWidth="1"/>
    <col min="5638" max="5638" width="9.7109375" bestFit="1" customWidth="1"/>
    <col min="5639" max="5639" width="10" bestFit="1" customWidth="1"/>
    <col min="5640" max="5640" width="8.85546875" bestFit="1" customWidth="1"/>
    <col min="5641" max="5641" width="22.85546875" customWidth="1"/>
    <col min="5642" max="5642" width="59.7109375" bestFit="1" customWidth="1"/>
    <col min="5643" max="5643" width="57.85546875" bestFit="1" customWidth="1"/>
    <col min="5644" max="5644" width="35.28515625" bestFit="1" customWidth="1"/>
    <col min="5645" max="5645" width="28.140625" bestFit="1" customWidth="1"/>
    <col min="5646" max="5646" width="33.140625" bestFit="1" customWidth="1"/>
    <col min="5647" max="5647" width="26" bestFit="1" customWidth="1"/>
    <col min="5648" max="5648" width="19.140625" bestFit="1" customWidth="1"/>
    <col min="5649" max="5649" width="10.42578125" customWidth="1"/>
    <col min="5650" max="5650" width="11.85546875" customWidth="1"/>
    <col min="5651" max="5651" width="14.7109375" customWidth="1"/>
    <col min="5652" max="5652" width="9" bestFit="1" customWidth="1"/>
    <col min="5893" max="5893" width="4.7109375" bestFit="1" customWidth="1"/>
    <col min="5894" max="5894" width="9.7109375" bestFit="1" customWidth="1"/>
    <col min="5895" max="5895" width="10" bestFit="1" customWidth="1"/>
    <col min="5896" max="5896" width="8.85546875" bestFit="1" customWidth="1"/>
    <col min="5897" max="5897" width="22.85546875" customWidth="1"/>
    <col min="5898" max="5898" width="59.7109375" bestFit="1" customWidth="1"/>
    <col min="5899" max="5899" width="57.85546875" bestFit="1" customWidth="1"/>
    <col min="5900" max="5900" width="35.28515625" bestFit="1" customWidth="1"/>
    <col min="5901" max="5901" width="28.140625" bestFit="1" customWidth="1"/>
    <col min="5902" max="5902" width="33.140625" bestFit="1" customWidth="1"/>
    <col min="5903" max="5903" width="26" bestFit="1" customWidth="1"/>
    <col min="5904" max="5904" width="19.140625" bestFit="1" customWidth="1"/>
    <col min="5905" max="5905" width="10.42578125" customWidth="1"/>
    <col min="5906" max="5906" width="11.85546875" customWidth="1"/>
    <col min="5907" max="5907" width="14.7109375" customWidth="1"/>
    <col min="5908" max="5908" width="9" bestFit="1" customWidth="1"/>
    <col min="6149" max="6149" width="4.7109375" bestFit="1" customWidth="1"/>
    <col min="6150" max="6150" width="9.7109375" bestFit="1" customWidth="1"/>
    <col min="6151" max="6151" width="10" bestFit="1" customWidth="1"/>
    <col min="6152" max="6152" width="8.85546875" bestFit="1" customWidth="1"/>
    <col min="6153" max="6153" width="22.85546875" customWidth="1"/>
    <col min="6154" max="6154" width="59.7109375" bestFit="1" customWidth="1"/>
    <col min="6155" max="6155" width="57.85546875" bestFit="1" customWidth="1"/>
    <col min="6156" max="6156" width="35.28515625" bestFit="1" customWidth="1"/>
    <col min="6157" max="6157" width="28.140625" bestFit="1" customWidth="1"/>
    <col min="6158" max="6158" width="33.140625" bestFit="1" customWidth="1"/>
    <col min="6159" max="6159" width="26" bestFit="1" customWidth="1"/>
    <col min="6160" max="6160" width="19.140625" bestFit="1" customWidth="1"/>
    <col min="6161" max="6161" width="10.42578125" customWidth="1"/>
    <col min="6162" max="6162" width="11.85546875" customWidth="1"/>
    <col min="6163" max="6163" width="14.7109375" customWidth="1"/>
    <col min="6164" max="6164" width="9" bestFit="1" customWidth="1"/>
    <col min="6405" max="6405" width="4.7109375" bestFit="1" customWidth="1"/>
    <col min="6406" max="6406" width="9.7109375" bestFit="1" customWidth="1"/>
    <col min="6407" max="6407" width="10" bestFit="1" customWidth="1"/>
    <col min="6408" max="6408" width="8.85546875" bestFit="1" customWidth="1"/>
    <col min="6409" max="6409" width="22.85546875" customWidth="1"/>
    <col min="6410" max="6410" width="59.7109375" bestFit="1" customWidth="1"/>
    <col min="6411" max="6411" width="57.85546875" bestFit="1" customWidth="1"/>
    <col min="6412" max="6412" width="35.28515625" bestFit="1" customWidth="1"/>
    <col min="6413" max="6413" width="28.140625" bestFit="1" customWidth="1"/>
    <col min="6414" max="6414" width="33.140625" bestFit="1" customWidth="1"/>
    <col min="6415" max="6415" width="26" bestFit="1" customWidth="1"/>
    <col min="6416" max="6416" width="19.140625" bestFit="1" customWidth="1"/>
    <col min="6417" max="6417" width="10.42578125" customWidth="1"/>
    <col min="6418" max="6418" width="11.85546875" customWidth="1"/>
    <col min="6419" max="6419" width="14.7109375" customWidth="1"/>
    <col min="6420" max="6420" width="9" bestFit="1" customWidth="1"/>
    <col min="6661" max="6661" width="4.7109375" bestFit="1" customWidth="1"/>
    <col min="6662" max="6662" width="9.7109375" bestFit="1" customWidth="1"/>
    <col min="6663" max="6663" width="10" bestFit="1" customWidth="1"/>
    <col min="6664" max="6664" width="8.85546875" bestFit="1" customWidth="1"/>
    <col min="6665" max="6665" width="22.85546875" customWidth="1"/>
    <col min="6666" max="6666" width="59.7109375" bestFit="1" customWidth="1"/>
    <col min="6667" max="6667" width="57.85546875" bestFit="1" customWidth="1"/>
    <col min="6668" max="6668" width="35.28515625" bestFit="1" customWidth="1"/>
    <col min="6669" max="6669" width="28.140625" bestFit="1" customWidth="1"/>
    <col min="6670" max="6670" width="33.140625" bestFit="1" customWidth="1"/>
    <col min="6671" max="6671" width="26" bestFit="1" customWidth="1"/>
    <col min="6672" max="6672" width="19.140625" bestFit="1" customWidth="1"/>
    <col min="6673" max="6673" width="10.42578125" customWidth="1"/>
    <col min="6674" max="6674" width="11.85546875" customWidth="1"/>
    <col min="6675" max="6675" width="14.7109375" customWidth="1"/>
    <col min="6676" max="6676" width="9" bestFit="1" customWidth="1"/>
    <col min="6917" max="6917" width="4.7109375" bestFit="1" customWidth="1"/>
    <col min="6918" max="6918" width="9.7109375" bestFit="1" customWidth="1"/>
    <col min="6919" max="6919" width="10" bestFit="1" customWidth="1"/>
    <col min="6920" max="6920" width="8.85546875" bestFit="1" customWidth="1"/>
    <col min="6921" max="6921" width="22.85546875" customWidth="1"/>
    <col min="6922" max="6922" width="59.7109375" bestFit="1" customWidth="1"/>
    <col min="6923" max="6923" width="57.85546875" bestFit="1" customWidth="1"/>
    <col min="6924" max="6924" width="35.28515625" bestFit="1" customWidth="1"/>
    <col min="6925" max="6925" width="28.140625" bestFit="1" customWidth="1"/>
    <col min="6926" max="6926" width="33.140625" bestFit="1" customWidth="1"/>
    <col min="6927" max="6927" width="26" bestFit="1" customWidth="1"/>
    <col min="6928" max="6928" width="19.140625" bestFit="1" customWidth="1"/>
    <col min="6929" max="6929" width="10.42578125" customWidth="1"/>
    <col min="6930" max="6930" width="11.85546875" customWidth="1"/>
    <col min="6931" max="6931" width="14.7109375" customWidth="1"/>
    <col min="6932" max="6932" width="9" bestFit="1" customWidth="1"/>
    <col min="7173" max="7173" width="4.7109375" bestFit="1" customWidth="1"/>
    <col min="7174" max="7174" width="9.7109375" bestFit="1" customWidth="1"/>
    <col min="7175" max="7175" width="10" bestFit="1" customWidth="1"/>
    <col min="7176" max="7176" width="8.85546875" bestFit="1" customWidth="1"/>
    <col min="7177" max="7177" width="22.85546875" customWidth="1"/>
    <col min="7178" max="7178" width="59.7109375" bestFit="1" customWidth="1"/>
    <col min="7179" max="7179" width="57.85546875" bestFit="1" customWidth="1"/>
    <col min="7180" max="7180" width="35.28515625" bestFit="1" customWidth="1"/>
    <col min="7181" max="7181" width="28.140625" bestFit="1" customWidth="1"/>
    <col min="7182" max="7182" width="33.140625" bestFit="1" customWidth="1"/>
    <col min="7183" max="7183" width="26" bestFit="1" customWidth="1"/>
    <col min="7184" max="7184" width="19.140625" bestFit="1" customWidth="1"/>
    <col min="7185" max="7185" width="10.42578125" customWidth="1"/>
    <col min="7186" max="7186" width="11.85546875" customWidth="1"/>
    <col min="7187" max="7187" width="14.7109375" customWidth="1"/>
    <col min="7188" max="7188" width="9" bestFit="1" customWidth="1"/>
    <col min="7429" max="7429" width="4.7109375" bestFit="1" customWidth="1"/>
    <col min="7430" max="7430" width="9.7109375" bestFit="1" customWidth="1"/>
    <col min="7431" max="7431" width="10" bestFit="1" customWidth="1"/>
    <col min="7432" max="7432" width="8.85546875" bestFit="1" customWidth="1"/>
    <col min="7433" max="7433" width="22.85546875" customWidth="1"/>
    <col min="7434" max="7434" width="59.7109375" bestFit="1" customWidth="1"/>
    <col min="7435" max="7435" width="57.85546875" bestFit="1" customWidth="1"/>
    <col min="7436" max="7436" width="35.28515625" bestFit="1" customWidth="1"/>
    <col min="7437" max="7437" width="28.140625" bestFit="1" customWidth="1"/>
    <col min="7438" max="7438" width="33.140625" bestFit="1" customWidth="1"/>
    <col min="7439" max="7439" width="26" bestFit="1" customWidth="1"/>
    <col min="7440" max="7440" width="19.140625" bestFit="1" customWidth="1"/>
    <col min="7441" max="7441" width="10.42578125" customWidth="1"/>
    <col min="7442" max="7442" width="11.85546875" customWidth="1"/>
    <col min="7443" max="7443" width="14.7109375" customWidth="1"/>
    <col min="7444" max="7444" width="9" bestFit="1" customWidth="1"/>
    <col min="7685" max="7685" width="4.7109375" bestFit="1" customWidth="1"/>
    <col min="7686" max="7686" width="9.7109375" bestFit="1" customWidth="1"/>
    <col min="7687" max="7687" width="10" bestFit="1" customWidth="1"/>
    <col min="7688" max="7688" width="8.85546875" bestFit="1" customWidth="1"/>
    <col min="7689" max="7689" width="22.85546875" customWidth="1"/>
    <col min="7690" max="7690" width="59.7109375" bestFit="1" customWidth="1"/>
    <col min="7691" max="7691" width="57.85546875" bestFit="1" customWidth="1"/>
    <col min="7692" max="7692" width="35.28515625" bestFit="1" customWidth="1"/>
    <col min="7693" max="7693" width="28.140625" bestFit="1" customWidth="1"/>
    <col min="7694" max="7694" width="33.140625" bestFit="1" customWidth="1"/>
    <col min="7695" max="7695" width="26" bestFit="1" customWidth="1"/>
    <col min="7696" max="7696" width="19.140625" bestFit="1" customWidth="1"/>
    <col min="7697" max="7697" width="10.42578125" customWidth="1"/>
    <col min="7698" max="7698" width="11.85546875" customWidth="1"/>
    <col min="7699" max="7699" width="14.7109375" customWidth="1"/>
    <col min="7700" max="7700" width="9" bestFit="1" customWidth="1"/>
    <col min="7941" max="7941" width="4.7109375" bestFit="1" customWidth="1"/>
    <col min="7942" max="7942" width="9.7109375" bestFit="1" customWidth="1"/>
    <col min="7943" max="7943" width="10" bestFit="1" customWidth="1"/>
    <col min="7944" max="7944" width="8.85546875" bestFit="1" customWidth="1"/>
    <col min="7945" max="7945" width="22.85546875" customWidth="1"/>
    <col min="7946" max="7946" width="59.7109375" bestFit="1" customWidth="1"/>
    <col min="7947" max="7947" width="57.85546875" bestFit="1" customWidth="1"/>
    <col min="7948" max="7948" width="35.28515625" bestFit="1" customWidth="1"/>
    <col min="7949" max="7949" width="28.140625" bestFit="1" customWidth="1"/>
    <col min="7950" max="7950" width="33.140625" bestFit="1" customWidth="1"/>
    <col min="7951" max="7951" width="26" bestFit="1" customWidth="1"/>
    <col min="7952" max="7952" width="19.140625" bestFit="1" customWidth="1"/>
    <col min="7953" max="7953" width="10.42578125" customWidth="1"/>
    <col min="7954" max="7954" width="11.85546875" customWidth="1"/>
    <col min="7955" max="7955" width="14.7109375" customWidth="1"/>
    <col min="7956" max="7956" width="9" bestFit="1" customWidth="1"/>
    <col min="8197" max="8197" width="4.7109375" bestFit="1" customWidth="1"/>
    <col min="8198" max="8198" width="9.7109375" bestFit="1" customWidth="1"/>
    <col min="8199" max="8199" width="10" bestFit="1" customWidth="1"/>
    <col min="8200" max="8200" width="8.85546875" bestFit="1" customWidth="1"/>
    <col min="8201" max="8201" width="22.85546875" customWidth="1"/>
    <col min="8202" max="8202" width="59.7109375" bestFit="1" customWidth="1"/>
    <col min="8203" max="8203" width="57.85546875" bestFit="1" customWidth="1"/>
    <col min="8204" max="8204" width="35.28515625" bestFit="1" customWidth="1"/>
    <col min="8205" max="8205" width="28.140625" bestFit="1" customWidth="1"/>
    <col min="8206" max="8206" width="33.140625" bestFit="1" customWidth="1"/>
    <col min="8207" max="8207" width="26" bestFit="1" customWidth="1"/>
    <col min="8208" max="8208" width="19.140625" bestFit="1" customWidth="1"/>
    <col min="8209" max="8209" width="10.42578125" customWidth="1"/>
    <col min="8210" max="8210" width="11.85546875" customWidth="1"/>
    <col min="8211" max="8211" width="14.7109375" customWidth="1"/>
    <col min="8212" max="8212" width="9" bestFit="1" customWidth="1"/>
    <col min="8453" max="8453" width="4.7109375" bestFit="1" customWidth="1"/>
    <col min="8454" max="8454" width="9.7109375" bestFit="1" customWidth="1"/>
    <col min="8455" max="8455" width="10" bestFit="1" customWidth="1"/>
    <col min="8456" max="8456" width="8.85546875" bestFit="1" customWidth="1"/>
    <col min="8457" max="8457" width="22.85546875" customWidth="1"/>
    <col min="8458" max="8458" width="59.7109375" bestFit="1" customWidth="1"/>
    <col min="8459" max="8459" width="57.85546875" bestFit="1" customWidth="1"/>
    <col min="8460" max="8460" width="35.28515625" bestFit="1" customWidth="1"/>
    <col min="8461" max="8461" width="28.140625" bestFit="1" customWidth="1"/>
    <col min="8462" max="8462" width="33.140625" bestFit="1" customWidth="1"/>
    <col min="8463" max="8463" width="26" bestFit="1" customWidth="1"/>
    <col min="8464" max="8464" width="19.140625" bestFit="1" customWidth="1"/>
    <col min="8465" max="8465" width="10.42578125" customWidth="1"/>
    <col min="8466" max="8466" width="11.85546875" customWidth="1"/>
    <col min="8467" max="8467" width="14.7109375" customWidth="1"/>
    <col min="8468" max="8468" width="9" bestFit="1" customWidth="1"/>
    <col min="8709" max="8709" width="4.7109375" bestFit="1" customWidth="1"/>
    <col min="8710" max="8710" width="9.7109375" bestFit="1" customWidth="1"/>
    <col min="8711" max="8711" width="10" bestFit="1" customWidth="1"/>
    <col min="8712" max="8712" width="8.85546875" bestFit="1" customWidth="1"/>
    <col min="8713" max="8713" width="22.85546875" customWidth="1"/>
    <col min="8714" max="8714" width="59.7109375" bestFit="1" customWidth="1"/>
    <col min="8715" max="8715" width="57.85546875" bestFit="1" customWidth="1"/>
    <col min="8716" max="8716" width="35.28515625" bestFit="1" customWidth="1"/>
    <col min="8717" max="8717" width="28.140625" bestFit="1" customWidth="1"/>
    <col min="8718" max="8718" width="33.140625" bestFit="1" customWidth="1"/>
    <col min="8719" max="8719" width="26" bestFit="1" customWidth="1"/>
    <col min="8720" max="8720" width="19.140625" bestFit="1" customWidth="1"/>
    <col min="8721" max="8721" width="10.42578125" customWidth="1"/>
    <col min="8722" max="8722" width="11.85546875" customWidth="1"/>
    <col min="8723" max="8723" width="14.7109375" customWidth="1"/>
    <col min="8724" max="8724" width="9" bestFit="1" customWidth="1"/>
    <col min="8965" max="8965" width="4.7109375" bestFit="1" customWidth="1"/>
    <col min="8966" max="8966" width="9.7109375" bestFit="1" customWidth="1"/>
    <col min="8967" max="8967" width="10" bestFit="1" customWidth="1"/>
    <col min="8968" max="8968" width="8.85546875" bestFit="1" customWidth="1"/>
    <col min="8969" max="8969" width="22.85546875" customWidth="1"/>
    <col min="8970" max="8970" width="59.7109375" bestFit="1" customWidth="1"/>
    <col min="8971" max="8971" width="57.85546875" bestFit="1" customWidth="1"/>
    <col min="8972" max="8972" width="35.28515625" bestFit="1" customWidth="1"/>
    <col min="8973" max="8973" width="28.140625" bestFit="1" customWidth="1"/>
    <col min="8974" max="8974" width="33.140625" bestFit="1" customWidth="1"/>
    <col min="8975" max="8975" width="26" bestFit="1" customWidth="1"/>
    <col min="8976" max="8976" width="19.140625" bestFit="1" customWidth="1"/>
    <col min="8977" max="8977" width="10.42578125" customWidth="1"/>
    <col min="8978" max="8978" width="11.85546875" customWidth="1"/>
    <col min="8979" max="8979" width="14.7109375" customWidth="1"/>
    <col min="8980" max="8980" width="9" bestFit="1" customWidth="1"/>
    <col min="9221" max="9221" width="4.7109375" bestFit="1" customWidth="1"/>
    <col min="9222" max="9222" width="9.7109375" bestFit="1" customWidth="1"/>
    <col min="9223" max="9223" width="10" bestFit="1" customWidth="1"/>
    <col min="9224" max="9224" width="8.85546875" bestFit="1" customWidth="1"/>
    <col min="9225" max="9225" width="22.85546875" customWidth="1"/>
    <col min="9226" max="9226" width="59.7109375" bestFit="1" customWidth="1"/>
    <col min="9227" max="9227" width="57.85546875" bestFit="1" customWidth="1"/>
    <col min="9228" max="9228" width="35.28515625" bestFit="1" customWidth="1"/>
    <col min="9229" max="9229" width="28.140625" bestFit="1" customWidth="1"/>
    <col min="9230" max="9230" width="33.140625" bestFit="1" customWidth="1"/>
    <col min="9231" max="9231" width="26" bestFit="1" customWidth="1"/>
    <col min="9232" max="9232" width="19.140625" bestFit="1" customWidth="1"/>
    <col min="9233" max="9233" width="10.42578125" customWidth="1"/>
    <col min="9234" max="9234" width="11.85546875" customWidth="1"/>
    <col min="9235" max="9235" width="14.7109375" customWidth="1"/>
    <col min="9236" max="9236" width="9" bestFit="1" customWidth="1"/>
    <col min="9477" max="9477" width="4.7109375" bestFit="1" customWidth="1"/>
    <col min="9478" max="9478" width="9.7109375" bestFit="1" customWidth="1"/>
    <col min="9479" max="9479" width="10" bestFit="1" customWidth="1"/>
    <col min="9480" max="9480" width="8.85546875" bestFit="1" customWidth="1"/>
    <col min="9481" max="9481" width="22.85546875" customWidth="1"/>
    <col min="9482" max="9482" width="59.7109375" bestFit="1" customWidth="1"/>
    <col min="9483" max="9483" width="57.85546875" bestFit="1" customWidth="1"/>
    <col min="9484" max="9484" width="35.28515625" bestFit="1" customWidth="1"/>
    <col min="9485" max="9485" width="28.140625" bestFit="1" customWidth="1"/>
    <col min="9486" max="9486" width="33.140625" bestFit="1" customWidth="1"/>
    <col min="9487" max="9487" width="26" bestFit="1" customWidth="1"/>
    <col min="9488" max="9488" width="19.140625" bestFit="1" customWidth="1"/>
    <col min="9489" max="9489" width="10.42578125" customWidth="1"/>
    <col min="9490" max="9490" width="11.85546875" customWidth="1"/>
    <col min="9491" max="9491" width="14.7109375" customWidth="1"/>
    <col min="9492" max="9492" width="9" bestFit="1" customWidth="1"/>
    <col min="9733" max="9733" width="4.7109375" bestFit="1" customWidth="1"/>
    <col min="9734" max="9734" width="9.7109375" bestFit="1" customWidth="1"/>
    <col min="9735" max="9735" width="10" bestFit="1" customWidth="1"/>
    <col min="9736" max="9736" width="8.85546875" bestFit="1" customWidth="1"/>
    <col min="9737" max="9737" width="22.85546875" customWidth="1"/>
    <col min="9738" max="9738" width="59.7109375" bestFit="1" customWidth="1"/>
    <col min="9739" max="9739" width="57.85546875" bestFit="1" customWidth="1"/>
    <col min="9740" max="9740" width="35.28515625" bestFit="1" customWidth="1"/>
    <col min="9741" max="9741" width="28.140625" bestFit="1" customWidth="1"/>
    <col min="9742" max="9742" width="33.140625" bestFit="1" customWidth="1"/>
    <col min="9743" max="9743" width="26" bestFit="1" customWidth="1"/>
    <col min="9744" max="9744" width="19.140625" bestFit="1" customWidth="1"/>
    <col min="9745" max="9745" width="10.42578125" customWidth="1"/>
    <col min="9746" max="9746" width="11.85546875" customWidth="1"/>
    <col min="9747" max="9747" width="14.7109375" customWidth="1"/>
    <col min="9748" max="9748" width="9" bestFit="1" customWidth="1"/>
    <col min="9989" max="9989" width="4.7109375" bestFit="1" customWidth="1"/>
    <col min="9990" max="9990" width="9.7109375" bestFit="1" customWidth="1"/>
    <col min="9991" max="9991" width="10" bestFit="1" customWidth="1"/>
    <col min="9992" max="9992" width="8.85546875" bestFit="1" customWidth="1"/>
    <col min="9993" max="9993" width="22.85546875" customWidth="1"/>
    <col min="9994" max="9994" width="59.7109375" bestFit="1" customWidth="1"/>
    <col min="9995" max="9995" width="57.85546875" bestFit="1" customWidth="1"/>
    <col min="9996" max="9996" width="35.28515625" bestFit="1" customWidth="1"/>
    <col min="9997" max="9997" width="28.140625" bestFit="1" customWidth="1"/>
    <col min="9998" max="9998" width="33.140625" bestFit="1" customWidth="1"/>
    <col min="9999" max="9999" width="26" bestFit="1" customWidth="1"/>
    <col min="10000" max="10000" width="19.140625" bestFit="1" customWidth="1"/>
    <col min="10001" max="10001" width="10.42578125" customWidth="1"/>
    <col min="10002" max="10002" width="11.85546875" customWidth="1"/>
    <col min="10003" max="10003" width="14.7109375" customWidth="1"/>
    <col min="10004" max="10004" width="9" bestFit="1" customWidth="1"/>
    <col min="10245" max="10245" width="4.7109375" bestFit="1" customWidth="1"/>
    <col min="10246" max="10246" width="9.7109375" bestFit="1" customWidth="1"/>
    <col min="10247" max="10247" width="10" bestFit="1" customWidth="1"/>
    <col min="10248" max="10248" width="8.85546875" bestFit="1" customWidth="1"/>
    <col min="10249" max="10249" width="22.85546875" customWidth="1"/>
    <col min="10250" max="10250" width="59.7109375" bestFit="1" customWidth="1"/>
    <col min="10251" max="10251" width="57.85546875" bestFit="1" customWidth="1"/>
    <col min="10252" max="10252" width="35.28515625" bestFit="1" customWidth="1"/>
    <col min="10253" max="10253" width="28.140625" bestFit="1" customWidth="1"/>
    <col min="10254" max="10254" width="33.140625" bestFit="1" customWidth="1"/>
    <col min="10255" max="10255" width="26" bestFit="1" customWidth="1"/>
    <col min="10256" max="10256" width="19.140625" bestFit="1" customWidth="1"/>
    <col min="10257" max="10257" width="10.42578125" customWidth="1"/>
    <col min="10258" max="10258" width="11.85546875" customWidth="1"/>
    <col min="10259" max="10259" width="14.7109375" customWidth="1"/>
    <col min="10260" max="10260" width="9" bestFit="1" customWidth="1"/>
    <col min="10501" max="10501" width="4.7109375" bestFit="1" customWidth="1"/>
    <col min="10502" max="10502" width="9.7109375" bestFit="1" customWidth="1"/>
    <col min="10503" max="10503" width="10" bestFit="1" customWidth="1"/>
    <col min="10504" max="10504" width="8.85546875" bestFit="1" customWidth="1"/>
    <col min="10505" max="10505" width="22.85546875" customWidth="1"/>
    <col min="10506" max="10506" width="59.7109375" bestFit="1" customWidth="1"/>
    <col min="10507" max="10507" width="57.85546875" bestFit="1" customWidth="1"/>
    <col min="10508" max="10508" width="35.28515625" bestFit="1" customWidth="1"/>
    <col min="10509" max="10509" width="28.140625" bestFit="1" customWidth="1"/>
    <col min="10510" max="10510" width="33.140625" bestFit="1" customWidth="1"/>
    <col min="10511" max="10511" width="26" bestFit="1" customWidth="1"/>
    <col min="10512" max="10512" width="19.140625" bestFit="1" customWidth="1"/>
    <col min="10513" max="10513" width="10.42578125" customWidth="1"/>
    <col min="10514" max="10514" width="11.85546875" customWidth="1"/>
    <col min="10515" max="10515" width="14.7109375" customWidth="1"/>
    <col min="10516" max="10516" width="9" bestFit="1" customWidth="1"/>
    <col min="10757" max="10757" width="4.7109375" bestFit="1" customWidth="1"/>
    <col min="10758" max="10758" width="9.7109375" bestFit="1" customWidth="1"/>
    <col min="10759" max="10759" width="10" bestFit="1" customWidth="1"/>
    <col min="10760" max="10760" width="8.85546875" bestFit="1" customWidth="1"/>
    <col min="10761" max="10761" width="22.85546875" customWidth="1"/>
    <col min="10762" max="10762" width="59.7109375" bestFit="1" customWidth="1"/>
    <col min="10763" max="10763" width="57.85546875" bestFit="1" customWidth="1"/>
    <col min="10764" max="10764" width="35.28515625" bestFit="1" customWidth="1"/>
    <col min="10765" max="10765" width="28.140625" bestFit="1" customWidth="1"/>
    <col min="10766" max="10766" width="33.140625" bestFit="1" customWidth="1"/>
    <col min="10767" max="10767" width="26" bestFit="1" customWidth="1"/>
    <col min="10768" max="10768" width="19.140625" bestFit="1" customWidth="1"/>
    <col min="10769" max="10769" width="10.42578125" customWidth="1"/>
    <col min="10770" max="10770" width="11.85546875" customWidth="1"/>
    <col min="10771" max="10771" width="14.7109375" customWidth="1"/>
    <col min="10772" max="10772" width="9" bestFit="1" customWidth="1"/>
    <col min="11013" max="11013" width="4.7109375" bestFit="1" customWidth="1"/>
    <col min="11014" max="11014" width="9.7109375" bestFit="1" customWidth="1"/>
    <col min="11015" max="11015" width="10" bestFit="1" customWidth="1"/>
    <col min="11016" max="11016" width="8.85546875" bestFit="1" customWidth="1"/>
    <col min="11017" max="11017" width="22.85546875" customWidth="1"/>
    <col min="11018" max="11018" width="59.7109375" bestFit="1" customWidth="1"/>
    <col min="11019" max="11019" width="57.85546875" bestFit="1" customWidth="1"/>
    <col min="11020" max="11020" width="35.28515625" bestFit="1" customWidth="1"/>
    <col min="11021" max="11021" width="28.140625" bestFit="1" customWidth="1"/>
    <col min="11022" max="11022" width="33.140625" bestFit="1" customWidth="1"/>
    <col min="11023" max="11023" width="26" bestFit="1" customWidth="1"/>
    <col min="11024" max="11024" width="19.140625" bestFit="1" customWidth="1"/>
    <col min="11025" max="11025" width="10.42578125" customWidth="1"/>
    <col min="11026" max="11026" width="11.85546875" customWidth="1"/>
    <col min="11027" max="11027" width="14.7109375" customWidth="1"/>
    <col min="11028" max="11028" width="9" bestFit="1" customWidth="1"/>
    <col min="11269" max="11269" width="4.7109375" bestFit="1" customWidth="1"/>
    <col min="11270" max="11270" width="9.7109375" bestFit="1" customWidth="1"/>
    <col min="11271" max="11271" width="10" bestFit="1" customWidth="1"/>
    <col min="11272" max="11272" width="8.85546875" bestFit="1" customWidth="1"/>
    <col min="11273" max="11273" width="22.85546875" customWidth="1"/>
    <col min="11274" max="11274" width="59.7109375" bestFit="1" customWidth="1"/>
    <col min="11275" max="11275" width="57.85546875" bestFit="1" customWidth="1"/>
    <col min="11276" max="11276" width="35.28515625" bestFit="1" customWidth="1"/>
    <col min="11277" max="11277" width="28.140625" bestFit="1" customWidth="1"/>
    <col min="11278" max="11278" width="33.140625" bestFit="1" customWidth="1"/>
    <col min="11279" max="11279" width="26" bestFit="1" customWidth="1"/>
    <col min="11280" max="11280" width="19.140625" bestFit="1" customWidth="1"/>
    <col min="11281" max="11281" width="10.42578125" customWidth="1"/>
    <col min="11282" max="11282" width="11.85546875" customWidth="1"/>
    <col min="11283" max="11283" width="14.7109375" customWidth="1"/>
    <col min="11284" max="11284" width="9" bestFit="1" customWidth="1"/>
    <col min="11525" max="11525" width="4.7109375" bestFit="1" customWidth="1"/>
    <col min="11526" max="11526" width="9.7109375" bestFit="1" customWidth="1"/>
    <col min="11527" max="11527" width="10" bestFit="1" customWidth="1"/>
    <col min="11528" max="11528" width="8.85546875" bestFit="1" customWidth="1"/>
    <col min="11529" max="11529" width="22.85546875" customWidth="1"/>
    <col min="11530" max="11530" width="59.7109375" bestFit="1" customWidth="1"/>
    <col min="11531" max="11531" width="57.85546875" bestFit="1" customWidth="1"/>
    <col min="11532" max="11532" width="35.28515625" bestFit="1" customWidth="1"/>
    <col min="11533" max="11533" width="28.140625" bestFit="1" customWidth="1"/>
    <col min="11534" max="11534" width="33.140625" bestFit="1" customWidth="1"/>
    <col min="11535" max="11535" width="26" bestFit="1" customWidth="1"/>
    <col min="11536" max="11536" width="19.140625" bestFit="1" customWidth="1"/>
    <col min="11537" max="11537" width="10.42578125" customWidth="1"/>
    <col min="11538" max="11538" width="11.85546875" customWidth="1"/>
    <col min="11539" max="11539" width="14.7109375" customWidth="1"/>
    <col min="11540" max="11540" width="9" bestFit="1" customWidth="1"/>
    <col min="11781" max="11781" width="4.7109375" bestFit="1" customWidth="1"/>
    <col min="11782" max="11782" width="9.7109375" bestFit="1" customWidth="1"/>
    <col min="11783" max="11783" width="10" bestFit="1" customWidth="1"/>
    <col min="11784" max="11784" width="8.85546875" bestFit="1" customWidth="1"/>
    <col min="11785" max="11785" width="22.85546875" customWidth="1"/>
    <col min="11786" max="11786" width="59.7109375" bestFit="1" customWidth="1"/>
    <col min="11787" max="11787" width="57.85546875" bestFit="1" customWidth="1"/>
    <col min="11788" max="11788" width="35.28515625" bestFit="1" customWidth="1"/>
    <col min="11789" max="11789" width="28.140625" bestFit="1" customWidth="1"/>
    <col min="11790" max="11790" width="33.140625" bestFit="1" customWidth="1"/>
    <col min="11791" max="11791" width="26" bestFit="1" customWidth="1"/>
    <col min="11792" max="11792" width="19.140625" bestFit="1" customWidth="1"/>
    <col min="11793" max="11793" width="10.42578125" customWidth="1"/>
    <col min="11794" max="11794" width="11.85546875" customWidth="1"/>
    <col min="11795" max="11795" width="14.7109375" customWidth="1"/>
    <col min="11796" max="11796" width="9" bestFit="1" customWidth="1"/>
    <col min="12037" max="12037" width="4.7109375" bestFit="1" customWidth="1"/>
    <col min="12038" max="12038" width="9.7109375" bestFit="1" customWidth="1"/>
    <col min="12039" max="12039" width="10" bestFit="1" customWidth="1"/>
    <col min="12040" max="12040" width="8.85546875" bestFit="1" customWidth="1"/>
    <col min="12041" max="12041" width="22.85546875" customWidth="1"/>
    <col min="12042" max="12042" width="59.7109375" bestFit="1" customWidth="1"/>
    <col min="12043" max="12043" width="57.85546875" bestFit="1" customWidth="1"/>
    <col min="12044" max="12044" width="35.28515625" bestFit="1" customWidth="1"/>
    <col min="12045" max="12045" width="28.140625" bestFit="1" customWidth="1"/>
    <col min="12046" max="12046" width="33.140625" bestFit="1" customWidth="1"/>
    <col min="12047" max="12047" width="26" bestFit="1" customWidth="1"/>
    <col min="12048" max="12048" width="19.140625" bestFit="1" customWidth="1"/>
    <col min="12049" max="12049" width="10.42578125" customWidth="1"/>
    <col min="12050" max="12050" width="11.85546875" customWidth="1"/>
    <col min="12051" max="12051" width="14.7109375" customWidth="1"/>
    <col min="12052" max="12052" width="9" bestFit="1" customWidth="1"/>
    <col min="12293" max="12293" width="4.7109375" bestFit="1" customWidth="1"/>
    <col min="12294" max="12294" width="9.7109375" bestFit="1" customWidth="1"/>
    <col min="12295" max="12295" width="10" bestFit="1" customWidth="1"/>
    <col min="12296" max="12296" width="8.85546875" bestFit="1" customWidth="1"/>
    <col min="12297" max="12297" width="22.85546875" customWidth="1"/>
    <col min="12298" max="12298" width="59.7109375" bestFit="1" customWidth="1"/>
    <col min="12299" max="12299" width="57.85546875" bestFit="1" customWidth="1"/>
    <col min="12300" max="12300" width="35.28515625" bestFit="1" customWidth="1"/>
    <col min="12301" max="12301" width="28.140625" bestFit="1" customWidth="1"/>
    <col min="12302" max="12302" width="33.140625" bestFit="1" customWidth="1"/>
    <col min="12303" max="12303" width="26" bestFit="1" customWidth="1"/>
    <col min="12304" max="12304" width="19.140625" bestFit="1" customWidth="1"/>
    <col min="12305" max="12305" width="10.42578125" customWidth="1"/>
    <col min="12306" max="12306" width="11.85546875" customWidth="1"/>
    <col min="12307" max="12307" width="14.7109375" customWidth="1"/>
    <col min="12308" max="12308" width="9" bestFit="1" customWidth="1"/>
    <col min="12549" max="12549" width="4.7109375" bestFit="1" customWidth="1"/>
    <col min="12550" max="12550" width="9.7109375" bestFit="1" customWidth="1"/>
    <col min="12551" max="12551" width="10" bestFit="1" customWidth="1"/>
    <col min="12552" max="12552" width="8.85546875" bestFit="1" customWidth="1"/>
    <col min="12553" max="12553" width="22.85546875" customWidth="1"/>
    <col min="12554" max="12554" width="59.7109375" bestFit="1" customWidth="1"/>
    <col min="12555" max="12555" width="57.85546875" bestFit="1" customWidth="1"/>
    <col min="12556" max="12556" width="35.28515625" bestFit="1" customWidth="1"/>
    <col min="12557" max="12557" width="28.140625" bestFit="1" customWidth="1"/>
    <col min="12558" max="12558" width="33.140625" bestFit="1" customWidth="1"/>
    <col min="12559" max="12559" width="26" bestFit="1" customWidth="1"/>
    <col min="12560" max="12560" width="19.140625" bestFit="1" customWidth="1"/>
    <col min="12561" max="12561" width="10.42578125" customWidth="1"/>
    <col min="12562" max="12562" width="11.85546875" customWidth="1"/>
    <col min="12563" max="12563" width="14.7109375" customWidth="1"/>
    <col min="12564" max="12564" width="9" bestFit="1" customWidth="1"/>
    <col min="12805" max="12805" width="4.7109375" bestFit="1" customWidth="1"/>
    <col min="12806" max="12806" width="9.7109375" bestFit="1" customWidth="1"/>
    <col min="12807" max="12807" width="10" bestFit="1" customWidth="1"/>
    <col min="12808" max="12808" width="8.85546875" bestFit="1" customWidth="1"/>
    <col min="12809" max="12809" width="22.85546875" customWidth="1"/>
    <col min="12810" max="12810" width="59.7109375" bestFit="1" customWidth="1"/>
    <col min="12811" max="12811" width="57.85546875" bestFit="1" customWidth="1"/>
    <col min="12812" max="12812" width="35.28515625" bestFit="1" customWidth="1"/>
    <col min="12813" max="12813" width="28.140625" bestFit="1" customWidth="1"/>
    <col min="12814" max="12814" width="33.140625" bestFit="1" customWidth="1"/>
    <col min="12815" max="12815" width="26" bestFit="1" customWidth="1"/>
    <col min="12816" max="12816" width="19.140625" bestFit="1" customWidth="1"/>
    <col min="12817" max="12817" width="10.42578125" customWidth="1"/>
    <col min="12818" max="12818" width="11.85546875" customWidth="1"/>
    <col min="12819" max="12819" width="14.7109375" customWidth="1"/>
    <col min="12820" max="12820" width="9" bestFit="1" customWidth="1"/>
    <col min="13061" max="13061" width="4.7109375" bestFit="1" customWidth="1"/>
    <col min="13062" max="13062" width="9.7109375" bestFit="1" customWidth="1"/>
    <col min="13063" max="13063" width="10" bestFit="1" customWidth="1"/>
    <col min="13064" max="13064" width="8.85546875" bestFit="1" customWidth="1"/>
    <col min="13065" max="13065" width="22.85546875" customWidth="1"/>
    <col min="13066" max="13066" width="59.7109375" bestFit="1" customWidth="1"/>
    <col min="13067" max="13067" width="57.85546875" bestFit="1" customWidth="1"/>
    <col min="13068" max="13068" width="35.28515625" bestFit="1" customWidth="1"/>
    <col min="13069" max="13069" width="28.140625" bestFit="1" customWidth="1"/>
    <col min="13070" max="13070" width="33.140625" bestFit="1" customWidth="1"/>
    <col min="13071" max="13071" width="26" bestFit="1" customWidth="1"/>
    <col min="13072" max="13072" width="19.140625" bestFit="1" customWidth="1"/>
    <col min="13073" max="13073" width="10.42578125" customWidth="1"/>
    <col min="13074" max="13074" width="11.85546875" customWidth="1"/>
    <col min="13075" max="13075" width="14.7109375" customWidth="1"/>
    <col min="13076" max="13076" width="9" bestFit="1" customWidth="1"/>
    <col min="13317" max="13317" width="4.7109375" bestFit="1" customWidth="1"/>
    <col min="13318" max="13318" width="9.7109375" bestFit="1" customWidth="1"/>
    <col min="13319" max="13319" width="10" bestFit="1" customWidth="1"/>
    <col min="13320" max="13320" width="8.85546875" bestFit="1" customWidth="1"/>
    <col min="13321" max="13321" width="22.85546875" customWidth="1"/>
    <col min="13322" max="13322" width="59.7109375" bestFit="1" customWidth="1"/>
    <col min="13323" max="13323" width="57.85546875" bestFit="1" customWidth="1"/>
    <col min="13324" max="13324" width="35.28515625" bestFit="1" customWidth="1"/>
    <col min="13325" max="13325" width="28.140625" bestFit="1" customWidth="1"/>
    <col min="13326" max="13326" width="33.140625" bestFit="1" customWidth="1"/>
    <col min="13327" max="13327" width="26" bestFit="1" customWidth="1"/>
    <col min="13328" max="13328" width="19.140625" bestFit="1" customWidth="1"/>
    <col min="13329" max="13329" width="10.42578125" customWidth="1"/>
    <col min="13330" max="13330" width="11.85546875" customWidth="1"/>
    <col min="13331" max="13331" width="14.7109375" customWidth="1"/>
    <col min="13332" max="13332" width="9" bestFit="1" customWidth="1"/>
    <col min="13573" max="13573" width="4.7109375" bestFit="1" customWidth="1"/>
    <col min="13574" max="13574" width="9.7109375" bestFit="1" customWidth="1"/>
    <col min="13575" max="13575" width="10" bestFit="1" customWidth="1"/>
    <col min="13576" max="13576" width="8.85546875" bestFit="1" customWidth="1"/>
    <col min="13577" max="13577" width="22.85546875" customWidth="1"/>
    <col min="13578" max="13578" width="59.7109375" bestFit="1" customWidth="1"/>
    <col min="13579" max="13579" width="57.85546875" bestFit="1" customWidth="1"/>
    <col min="13580" max="13580" width="35.28515625" bestFit="1" customWidth="1"/>
    <col min="13581" max="13581" width="28.140625" bestFit="1" customWidth="1"/>
    <col min="13582" max="13582" width="33.140625" bestFit="1" customWidth="1"/>
    <col min="13583" max="13583" width="26" bestFit="1" customWidth="1"/>
    <col min="13584" max="13584" width="19.140625" bestFit="1" customWidth="1"/>
    <col min="13585" max="13585" width="10.42578125" customWidth="1"/>
    <col min="13586" max="13586" width="11.85546875" customWidth="1"/>
    <col min="13587" max="13587" width="14.7109375" customWidth="1"/>
    <col min="13588" max="13588" width="9" bestFit="1" customWidth="1"/>
    <col min="13829" max="13829" width="4.7109375" bestFit="1" customWidth="1"/>
    <col min="13830" max="13830" width="9.7109375" bestFit="1" customWidth="1"/>
    <col min="13831" max="13831" width="10" bestFit="1" customWidth="1"/>
    <col min="13832" max="13832" width="8.85546875" bestFit="1" customWidth="1"/>
    <col min="13833" max="13833" width="22.85546875" customWidth="1"/>
    <col min="13834" max="13834" width="59.7109375" bestFit="1" customWidth="1"/>
    <col min="13835" max="13835" width="57.85546875" bestFit="1" customWidth="1"/>
    <col min="13836" max="13836" width="35.28515625" bestFit="1" customWidth="1"/>
    <col min="13837" max="13837" width="28.140625" bestFit="1" customWidth="1"/>
    <col min="13838" max="13838" width="33.140625" bestFit="1" customWidth="1"/>
    <col min="13839" max="13839" width="26" bestFit="1" customWidth="1"/>
    <col min="13840" max="13840" width="19.140625" bestFit="1" customWidth="1"/>
    <col min="13841" max="13841" width="10.42578125" customWidth="1"/>
    <col min="13842" max="13842" width="11.85546875" customWidth="1"/>
    <col min="13843" max="13843" width="14.7109375" customWidth="1"/>
    <col min="13844" max="13844" width="9" bestFit="1" customWidth="1"/>
    <col min="14085" max="14085" width="4.7109375" bestFit="1" customWidth="1"/>
    <col min="14086" max="14086" width="9.7109375" bestFit="1" customWidth="1"/>
    <col min="14087" max="14087" width="10" bestFit="1" customWidth="1"/>
    <col min="14088" max="14088" width="8.85546875" bestFit="1" customWidth="1"/>
    <col min="14089" max="14089" width="22.85546875" customWidth="1"/>
    <col min="14090" max="14090" width="59.7109375" bestFit="1" customWidth="1"/>
    <col min="14091" max="14091" width="57.85546875" bestFit="1" customWidth="1"/>
    <col min="14092" max="14092" width="35.28515625" bestFit="1" customWidth="1"/>
    <col min="14093" max="14093" width="28.140625" bestFit="1" customWidth="1"/>
    <col min="14094" max="14094" width="33.140625" bestFit="1" customWidth="1"/>
    <col min="14095" max="14095" width="26" bestFit="1" customWidth="1"/>
    <col min="14096" max="14096" width="19.140625" bestFit="1" customWidth="1"/>
    <col min="14097" max="14097" width="10.42578125" customWidth="1"/>
    <col min="14098" max="14098" width="11.85546875" customWidth="1"/>
    <col min="14099" max="14099" width="14.7109375" customWidth="1"/>
    <col min="14100" max="14100" width="9" bestFit="1" customWidth="1"/>
    <col min="14341" max="14341" width="4.7109375" bestFit="1" customWidth="1"/>
    <col min="14342" max="14342" width="9.7109375" bestFit="1" customWidth="1"/>
    <col min="14343" max="14343" width="10" bestFit="1" customWidth="1"/>
    <col min="14344" max="14344" width="8.85546875" bestFit="1" customWidth="1"/>
    <col min="14345" max="14345" width="22.85546875" customWidth="1"/>
    <col min="14346" max="14346" width="59.7109375" bestFit="1" customWidth="1"/>
    <col min="14347" max="14347" width="57.85546875" bestFit="1" customWidth="1"/>
    <col min="14348" max="14348" width="35.28515625" bestFit="1" customWidth="1"/>
    <col min="14349" max="14349" width="28.140625" bestFit="1" customWidth="1"/>
    <col min="14350" max="14350" width="33.140625" bestFit="1" customWidth="1"/>
    <col min="14351" max="14351" width="26" bestFit="1" customWidth="1"/>
    <col min="14352" max="14352" width="19.140625" bestFit="1" customWidth="1"/>
    <col min="14353" max="14353" width="10.42578125" customWidth="1"/>
    <col min="14354" max="14354" width="11.85546875" customWidth="1"/>
    <col min="14355" max="14355" width="14.7109375" customWidth="1"/>
    <col min="14356" max="14356" width="9" bestFit="1" customWidth="1"/>
    <col min="14597" max="14597" width="4.7109375" bestFit="1" customWidth="1"/>
    <col min="14598" max="14598" width="9.7109375" bestFit="1" customWidth="1"/>
    <col min="14599" max="14599" width="10" bestFit="1" customWidth="1"/>
    <col min="14600" max="14600" width="8.85546875" bestFit="1" customWidth="1"/>
    <col min="14601" max="14601" width="22.85546875" customWidth="1"/>
    <col min="14602" max="14602" width="59.7109375" bestFit="1" customWidth="1"/>
    <col min="14603" max="14603" width="57.85546875" bestFit="1" customWidth="1"/>
    <col min="14604" max="14604" width="35.28515625" bestFit="1" customWidth="1"/>
    <col min="14605" max="14605" width="28.140625" bestFit="1" customWidth="1"/>
    <col min="14606" max="14606" width="33.140625" bestFit="1" customWidth="1"/>
    <col min="14607" max="14607" width="26" bestFit="1" customWidth="1"/>
    <col min="14608" max="14608" width="19.140625" bestFit="1" customWidth="1"/>
    <col min="14609" max="14609" width="10.42578125" customWidth="1"/>
    <col min="14610" max="14610" width="11.85546875" customWidth="1"/>
    <col min="14611" max="14611" width="14.7109375" customWidth="1"/>
    <col min="14612" max="14612" width="9" bestFit="1" customWidth="1"/>
    <col min="14853" max="14853" width="4.7109375" bestFit="1" customWidth="1"/>
    <col min="14854" max="14854" width="9.7109375" bestFit="1" customWidth="1"/>
    <col min="14855" max="14855" width="10" bestFit="1" customWidth="1"/>
    <col min="14856" max="14856" width="8.85546875" bestFit="1" customWidth="1"/>
    <col min="14857" max="14857" width="22.85546875" customWidth="1"/>
    <col min="14858" max="14858" width="59.7109375" bestFit="1" customWidth="1"/>
    <col min="14859" max="14859" width="57.85546875" bestFit="1" customWidth="1"/>
    <col min="14860" max="14860" width="35.28515625" bestFit="1" customWidth="1"/>
    <col min="14861" max="14861" width="28.140625" bestFit="1" customWidth="1"/>
    <col min="14862" max="14862" width="33.140625" bestFit="1" customWidth="1"/>
    <col min="14863" max="14863" width="26" bestFit="1" customWidth="1"/>
    <col min="14864" max="14864" width="19.140625" bestFit="1" customWidth="1"/>
    <col min="14865" max="14865" width="10.42578125" customWidth="1"/>
    <col min="14866" max="14866" width="11.85546875" customWidth="1"/>
    <col min="14867" max="14867" width="14.7109375" customWidth="1"/>
    <col min="14868" max="14868" width="9" bestFit="1" customWidth="1"/>
    <col min="15109" max="15109" width="4.7109375" bestFit="1" customWidth="1"/>
    <col min="15110" max="15110" width="9.7109375" bestFit="1" customWidth="1"/>
    <col min="15111" max="15111" width="10" bestFit="1" customWidth="1"/>
    <col min="15112" max="15112" width="8.85546875" bestFit="1" customWidth="1"/>
    <col min="15113" max="15113" width="22.85546875" customWidth="1"/>
    <col min="15114" max="15114" width="59.7109375" bestFit="1" customWidth="1"/>
    <col min="15115" max="15115" width="57.85546875" bestFit="1" customWidth="1"/>
    <col min="15116" max="15116" width="35.28515625" bestFit="1" customWidth="1"/>
    <col min="15117" max="15117" width="28.140625" bestFit="1" customWidth="1"/>
    <col min="15118" max="15118" width="33.140625" bestFit="1" customWidth="1"/>
    <col min="15119" max="15119" width="26" bestFit="1" customWidth="1"/>
    <col min="15120" max="15120" width="19.140625" bestFit="1" customWidth="1"/>
    <col min="15121" max="15121" width="10.42578125" customWidth="1"/>
    <col min="15122" max="15122" width="11.85546875" customWidth="1"/>
    <col min="15123" max="15123" width="14.7109375" customWidth="1"/>
    <col min="15124" max="15124" width="9" bestFit="1" customWidth="1"/>
    <col min="15365" max="15365" width="4.7109375" bestFit="1" customWidth="1"/>
    <col min="15366" max="15366" width="9.7109375" bestFit="1" customWidth="1"/>
    <col min="15367" max="15367" width="10" bestFit="1" customWidth="1"/>
    <col min="15368" max="15368" width="8.85546875" bestFit="1" customWidth="1"/>
    <col min="15369" max="15369" width="22.85546875" customWidth="1"/>
    <col min="15370" max="15370" width="59.7109375" bestFit="1" customWidth="1"/>
    <col min="15371" max="15371" width="57.85546875" bestFit="1" customWidth="1"/>
    <col min="15372" max="15372" width="35.28515625" bestFit="1" customWidth="1"/>
    <col min="15373" max="15373" width="28.140625" bestFit="1" customWidth="1"/>
    <col min="15374" max="15374" width="33.140625" bestFit="1" customWidth="1"/>
    <col min="15375" max="15375" width="26" bestFit="1" customWidth="1"/>
    <col min="15376" max="15376" width="19.140625" bestFit="1" customWidth="1"/>
    <col min="15377" max="15377" width="10.42578125" customWidth="1"/>
    <col min="15378" max="15378" width="11.85546875" customWidth="1"/>
    <col min="15379" max="15379" width="14.7109375" customWidth="1"/>
    <col min="15380" max="15380" width="9" bestFit="1" customWidth="1"/>
    <col min="15621" max="15621" width="4.7109375" bestFit="1" customWidth="1"/>
    <col min="15622" max="15622" width="9.7109375" bestFit="1" customWidth="1"/>
    <col min="15623" max="15623" width="10" bestFit="1" customWidth="1"/>
    <col min="15624" max="15624" width="8.85546875" bestFit="1" customWidth="1"/>
    <col min="15625" max="15625" width="22.85546875" customWidth="1"/>
    <col min="15626" max="15626" width="59.7109375" bestFit="1" customWidth="1"/>
    <col min="15627" max="15627" width="57.85546875" bestFit="1" customWidth="1"/>
    <col min="15628" max="15628" width="35.28515625" bestFit="1" customWidth="1"/>
    <col min="15629" max="15629" width="28.140625" bestFit="1" customWidth="1"/>
    <col min="15630" max="15630" width="33.140625" bestFit="1" customWidth="1"/>
    <col min="15631" max="15631" width="26" bestFit="1" customWidth="1"/>
    <col min="15632" max="15632" width="19.140625" bestFit="1" customWidth="1"/>
    <col min="15633" max="15633" width="10.42578125" customWidth="1"/>
    <col min="15634" max="15634" width="11.85546875" customWidth="1"/>
    <col min="15635" max="15635" width="14.7109375" customWidth="1"/>
    <col min="15636" max="15636" width="9" bestFit="1" customWidth="1"/>
    <col min="15877" max="15877" width="4.7109375" bestFit="1" customWidth="1"/>
    <col min="15878" max="15878" width="9.7109375" bestFit="1" customWidth="1"/>
    <col min="15879" max="15879" width="10" bestFit="1" customWidth="1"/>
    <col min="15880" max="15880" width="8.85546875" bestFit="1" customWidth="1"/>
    <col min="15881" max="15881" width="22.85546875" customWidth="1"/>
    <col min="15882" max="15882" width="59.7109375" bestFit="1" customWidth="1"/>
    <col min="15883" max="15883" width="57.85546875" bestFit="1" customWidth="1"/>
    <col min="15884" max="15884" width="35.28515625" bestFit="1" customWidth="1"/>
    <col min="15885" max="15885" width="28.140625" bestFit="1" customWidth="1"/>
    <col min="15886" max="15886" width="33.140625" bestFit="1" customWidth="1"/>
    <col min="15887" max="15887" width="26" bestFit="1" customWidth="1"/>
    <col min="15888" max="15888" width="19.140625" bestFit="1" customWidth="1"/>
    <col min="15889" max="15889" width="10.42578125" customWidth="1"/>
    <col min="15890" max="15890" width="11.85546875" customWidth="1"/>
    <col min="15891" max="15891" width="14.7109375" customWidth="1"/>
    <col min="15892" max="15892" width="9" bestFit="1" customWidth="1"/>
    <col min="16133" max="16133" width="4.7109375" bestFit="1" customWidth="1"/>
    <col min="16134" max="16134" width="9.7109375" bestFit="1" customWidth="1"/>
    <col min="16135" max="16135" width="10" bestFit="1" customWidth="1"/>
    <col min="16136" max="16136" width="8.85546875" bestFit="1" customWidth="1"/>
    <col min="16137" max="16137" width="22.85546875" customWidth="1"/>
    <col min="16138" max="16138" width="59.7109375" bestFit="1" customWidth="1"/>
    <col min="16139" max="16139" width="57.85546875" bestFit="1" customWidth="1"/>
    <col min="16140" max="16140" width="35.28515625" bestFit="1" customWidth="1"/>
    <col min="16141" max="16141" width="28.140625" bestFit="1" customWidth="1"/>
    <col min="16142" max="16142" width="33.140625" bestFit="1" customWidth="1"/>
    <col min="16143" max="16143" width="26" bestFit="1" customWidth="1"/>
    <col min="16144" max="16144" width="19.140625" bestFit="1" customWidth="1"/>
    <col min="16145" max="16145" width="10.42578125" customWidth="1"/>
    <col min="16146" max="16146" width="11.85546875" customWidth="1"/>
    <col min="16147" max="16147" width="14.7109375" customWidth="1"/>
    <col min="16148" max="16148" width="9" bestFit="1" customWidth="1"/>
  </cols>
  <sheetData>
    <row r="2" spans="1:21" ht="18.75" x14ac:dyDescent="0.3">
      <c r="A2" s="1" t="s">
        <v>0</v>
      </c>
      <c r="E2" s="2"/>
      <c r="K2"/>
      <c r="M2" s="4"/>
      <c r="N2" s="4"/>
      <c r="O2" s="4"/>
      <c r="P2" s="4"/>
    </row>
    <row r="3" spans="1:21" x14ac:dyDescent="0.25">
      <c r="O3" s="4"/>
      <c r="P3" s="4"/>
      <c r="Q3" s="4"/>
      <c r="R3" s="4"/>
    </row>
    <row r="4" spans="1:21" s="13" customFormat="1" ht="50.25" customHeight="1" x14ac:dyDescent="0.25">
      <c r="A4" s="5" t="s">
        <v>1</v>
      </c>
      <c r="B4" s="6" t="s">
        <v>2</v>
      </c>
      <c r="C4" s="7" t="s">
        <v>1</v>
      </c>
      <c r="D4" s="6" t="s">
        <v>3</v>
      </c>
      <c r="E4" s="6" t="s">
        <v>4</v>
      </c>
      <c r="F4" s="6" t="s">
        <v>5</v>
      </c>
      <c r="G4" s="5" t="s">
        <v>6</v>
      </c>
      <c r="H4" s="5" t="s">
        <v>7</v>
      </c>
      <c r="I4" s="5" t="s">
        <v>8</v>
      </c>
      <c r="J4" s="8" t="s">
        <v>9</v>
      </c>
      <c r="K4" s="8"/>
      <c r="L4" s="5" t="s">
        <v>10</v>
      </c>
      <c r="M4" s="9" t="s">
        <v>11</v>
      </c>
      <c r="N4" s="10"/>
      <c r="O4" s="11" t="s">
        <v>12</v>
      </c>
      <c r="P4" s="11"/>
      <c r="Q4" s="11" t="s">
        <v>13</v>
      </c>
      <c r="R4" s="11"/>
      <c r="S4" s="5" t="s">
        <v>14</v>
      </c>
      <c r="T4" s="6" t="s">
        <v>15</v>
      </c>
      <c r="U4" s="12"/>
    </row>
    <row r="5" spans="1:21" s="13" customFormat="1" x14ac:dyDescent="0.2">
      <c r="A5" s="14"/>
      <c r="B5" s="15"/>
      <c r="C5" s="16"/>
      <c r="D5" s="15"/>
      <c r="E5" s="15"/>
      <c r="F5" s="15"/>
      <c r="G5" s="14"/>
      <c r="H5" s="14"/>
      <c r="I5" s="14"/>
      <c r="J5" s="16" t="s">
        <v>16</v>
      </c>
      <c r="K5" s="16" t="s">
        <v>17</v>
      </c>
      <c r="L5" s="14"/>
      <c r="M5" s="17">
        <v>2020</v>
      </c>
      <c r="N5" s="17">
        <v>2021</v>
      </c>
      <c r="O5" s="18">
        <v>2020</v>
      </c>
      <c r="P5" s="18">
        <v>2021</v>
      </c>
      <c r="Q5" s="18">
        <v>2020</v>
      </c>
      <c r="R5" s="18">
        <v>2021</v>
      </c>
      <c r="S5" s="14"/>
      <c r="T5" s="15"/>
      <c r="U5" s="12"/>
    </row>
    <row r="6" spans="1:21" s="13" customFormat="1" x14ac:dyDescent="0.2">
      <c r="A6" s="19" t="s">
        <v>18</v>
      </c>
      <c r="B6" s="16" t="s">
        <v>19</v>
      </c>
      <c r="C6" s="16" t="s">
        <v>18</v>
      </c>
      <c r="D6" s="16" t="s">
        <v>19</v>
      </c>
      <c r="E6" s="16" t="s">
        <v>20</v>
      </c>
      <c r="F6" s="16" t="s">
        <v>21</v>
      </c>
      <c r="G6" s="19" t="s">
        <v>22</v>
      </c>
      <c r="H6" s="19" t="s">
        <v>23</v>
      </c>
      <c r="I6" s="19" t="s">
        <v>24</v>
      </c>
      <c r="J6" s="16" t="s">
        <v>25</v>
      </c>
      <c r="K6" s="16" t="s">
        <v>26</v>
      </c>
      <c r="L6" s="19" t="s">
        <v>27</v>
      </c>
      <c r="M6" s="17" t="s">
        <v>28</v>
      </c>
      <c r="N6" s="17" t="s">
        <v>29</v>
      </c>
      <c r="O6" s="20" t="s">
        <v>30</v>
      </c>
      <c r="P6" s="20" t="s">
        <v>31</v>
      </c>
      <c r="Q6" s="20" t="s">
        <v>32</v>
      </c>
      <c r="R6" s="20" t="s">
        <v>33</v>
      </c>
      <c r="S6" s="19" t="s">
        <v>34</v>
      </c>
      <c r="T6" s="16" t="s">
        <v>35</v>
      </c>
      <c r="U6" s="12"/>
    </row>
    <row r="7" spans="1:21" ht="28.5" customHeight="1" x14ac:dyDescent="0.25">
      <c r="A7" s="21">
        <v>1</v>
      </c>
      <c r="B7" s="22" t="s">
        <v>36</v>
      </c>
      <c r="C7" s="23">
        <v>1</v>
      </c>
      <c r="D7" s="23" t="s">
        <v>36</v>
      </c>
      <c r="E7" s="24">
        <v>1.2</v>
      </c>
      <c r="F7" s="25">
        <v>3</v>
      </c>
      <c r="G7" s="23" t="s">
        <v>37</v>
      </c>
      <c r="H7" s="26" t="s">
        <v>38</v>
      </c>
      <c r="I7" s="24" t="s">
        <v>39</v>
      </c>
      <c r="J7" s="23" t="s">
        <v>40</v>
      </c>
      <c r="K7" s="27" t="s">
        <v>41</v>
      </c>
      <c r="L7" s="23" t="s">
        <v>42</v>
      </c>
      <c r="M7" s="28" t="s">
        <v>43</v>
      </c>
      <c r="N7" s="29"/>
      <c r="O7" s="30">
        <v>36000</v>
      </c>
      <c r="P7" s="31"/>
      <c r="Q7" s="30">
        <v>36000</v>
      </c>
      <c r="R7" s="31"/>
      <c r="S7" s="23" t="s">
        <v>44</v>
      </c>
      <c r="T7" s="23" t="s">
        <v>45</v>
      </c>
    </row>
    <row r="8" spans="1:21" ht="8.25" customHeight="1" x14ac:dyDescent="0.25">
      <c r="A8" s="32"/>
      <c r="B8" s="33"/>
      <c r="C8" s="34"/>
      <c r="D8" s="34"/>
      <c r="E8" s="35"/>
      <c r="F8" s="36"/>
      <c r="G8" s="34"/>
      <c r="H8" s="26"/>
      <c r="I8" s="35"/>
      <c r="J8" s="34"/>
      <c r="K8" s="37"/>
      <c r="L8" s="34"/>
      <c r="M8" s="38"/>
      <c r="N8" s="39"/>
      <c r="O8" s="40"/>
      <c r="P8" s="41"/>
      <c r="Q8" s="40"/>
      <c r="R8" s="41"/>
      <c r="S8" s="34"/>
      <c r="T8" s="34"/>
    </row>
    <row r="9" spans="1:21" ht="28.5" hidden="1" customHeight="1" x14ac:dyDescent="0.25">
      <c r="A9" s="32"/>
      <c r="B9" s="33"/>
      <c r="C9" s="34"/>
      <c r="D9" s="34"/>
      <c r="E9" s="35"/>
      <c r="F9" s="36"/>
      <c r="G9" s="34"/>
      <c r="H9" s="26"/>
      <c r="I9" s="35"/>
      <c r="J9" s="34"/>
      <c r="K9" s="37"/>
      <c r="L9" s="34"/>
      <c r="M9" s="38"/>
      <c r="N9" s="39"/>
      <c r="O9" s="40"/>
      <c r="P9" s="41"/>
      <c r="Q9" s="40"/>
      <c r="R9" s="41"/>
      <c r="S9" s="34"/>
      <c r="T9" s="34"/>
    </row>
    <row r="10" spans="1:21" ht="24.75" customHeight="1" x14ac:dyDescent="0.25">
      <c r="A10" s="32"/>
      <c r="B10" s="33"/>
      <c r="C10" s="34"/>
      <c r="D10" s="34"/>
      <c r="E10" s="35"/>
      <c r="F10" s="36"/>
      <c r="G10" s="34"/>
      <c r="H10" s="26"/>
      <c r="I10" s="35"/>
      <c r="J10" s="34"/>
      <c r="K10" s="37"/>
      <c r="L10" s="34"/>
      <c r="M10" s="38"/>
      <c r="N10" s="39"/>
      <c r="O10" s="40"/>
      <c r="P10" s="41"/>
      <c r="Q10" s="40"/>
      <c r="R10" s="41"/>
      <c r="S10" s="34"/>
      <c r="T10" s="34"/>
    </row>
    <row r="11" spans="1:21" ht="4.5" customHeight="1" x14ac:dyDescent="0.25">
      <c r="A11" s="32"/>
      <c r="B11" s="33"/>
      <c r="C11" s="34"/>
      <c r="D11" s="34"/>
      <c r="E11" s="35"/>
      <c r="F11" s="36"/>
      <c r="G11" s="34"/>
      <c r="H11" s="26"/>
      <c r="I11" s="35"/>
      <c r="J11" s="34"/>
      <c r="K11" s="37"/>
      <c r="L11" s="34"/>
      <c r="M11" s="38"/>
      <c r="N11" s="39"/>
      <c r="O11" s="40"/>
      <c r="P11" s="41"/>
      <c r="Q11" s="40"/>
      <c r="R11" s="41"/>
      <c r="S11" s="34"/>
      <c r="T11" s="34"/>
    </row>
    <row r="12" spans="1:21" ht="32.450000000000003" customHeight="1" x14ac:dyDescent="0.25">
      <c r="A12" s="32"/>
      <c r="B12" s="33"/>
      <c r="C12" s="34"/>
      <c r="D12" s="34"/>
      <c r="E12" s="35"/>
      <c r="F12" s="36"/>
      <c r="G12" s="34"/>
      <c r="H12" s="26"/>
      <c r="I12" s="35"/>
      <c r="J12" s="34"/>
      <c r="K12" s="37"/>
      <c r="L12" s="34"/>
      <c r="M12" s="38"/>
      <c r="N12" s="39"/>
      <c r="O12" s="40"/>
      <c r="P12" s="41"/>
      <c r="Q12" s="40"/>
      <c r="R12" s="41"/>
      <c r="S12" s="34"/>
      <c r="T12" s="34"/>
    </row>
    <row r="13" spans="1:21" x14ac:dyDescent="0.25">
      <c r="A13" s="32"/>
      <c r="B13" s="33"/>
      <c r="C13" s="34"/>
      <c r="D13" s="34"/>
      <c r="E13" s="35"/>
      <c r="F13" s="36"/>
      <c r="G13" s="34"/>
      <c r="H13" s="26"/>
      <c r="I13" s="35"/>
      <c r="J13" s="34"/>
      <c r="K13" s="37"/>
      <c r="L13" s="34"/>
      <c r="M13" s="38"/>
      <c r="N13" s="39"/>
      <c r="O13" s="40"/>
      <c r="P13" s="41"/>
      <c r="Q13" s="40"/>
      <c r="R13" s="41"/>
      <c r="S13" s="34"/>
      <c r="T13" s="34"/>
    </row>
    <row r="14" spans="1:21" ht="78.75" customHeight="1" x14ac:dyDescent="0.25">
      <c r="A14" s="32"/>
      <c r="B14" s="33"/>
      <c r="C14" s="34"/>
      <c r="D14" s="34"/>
      <c r="E14" s="35"/>
      <c r="F14" s="36"/>
      <c r="G14" s="34"/>
      <c r="H14" s="26"/>
      <c r="I14" s="35"/>
      <c r="J14" s="42"/>
      <c r="K14" s="43"/>
      <c r="L14" s="34"/>
      <c r="M14" s="38"/>
      <c r="N14" s="39"/>
      <c r="O14" s="40"/>
      <c r="P14" s="41"/>
      <c r="Q14" s="40"/>
      <c r="R14" s="41"/>
      <c r="S14" s="34"/>
      <c r="T14" s="34"/>
    </row>
    <row r="15" spans="1:21" ht="75" customHeight="1" x14ac:dyDescent="0.25">
      <c r="A15" s="44"/>
      <c r="B15" s="45"/>
      <c r="C15" s="42"/>
      <c r="D15" s="42"/>
      <c r="E15" s="46"/>
      <c r="F15" s="47"/>
      <c r="G15" s="42"/>
      <c r="H15" s="26"/>
      <c r="I15" s="46"/>
      <c r="J15" s="48" t="s">
        <v>46</v>
      </c>
      <c r="K15" s="49" t="s">
        <v>47</v>
      </c>
      <c r="L15" s="42"/>
      <c r="M15" s="50"/>
      <c r="N15" s="51"/>
      <c r="O15" s="52"/>
      <c r="P15" s="53"/>
      <c r="Q15" s="52"/>
      <c r="R15" s="53"/>
      <c r="S15" s="42"/>
      <c r="T15" s="42"/>
    </row>
    <row r="16" spans="1:21" ht="41.25" customHeight="1" x14ac:dyDescent="0.25">
      <c r="A16" s="54">
        <v>2</v>
      </c>
      <c r="B16" s="54" t="s">
        <v>36</v>
      </c>
      <c r="C16" s="24">
        <v>2</v>
      </c>
      <c r="D16" s="24" t="s">
        <v>36</v>
      </c>
      <c r="E16" s="55">
        <v>1</v>
      </c>
      <c r="F16" s="55">
        <v>6</v>
      </c>
      <c r="G16" s="56" t="s">
        <v>48</v>
      </c>
      <c r="H16" s="57" t="s">
        <v>49</v>
      </c>
      <c r="I16" s="24" t="s">
        <v>39</v>
      </c>
      <c r="J16" s="23" t="s">
        <v>40</v>
      </c>
      <c r="K16" s="24" t="s">
        <v>50</v>
      </c>
      <c r="L16" s="23" t="s">
        <v>51</v>
      </c>
      <c r="M16" s="55" t="s">
        <v>43</v>
      </c>
      <c r="N16" s="55"/>
      <c r="O16" s="58">
        <v>85000</v>
      </c>
      <c r="P16" s="58"/>
      <c r="Q16" s="58">
        <v>50000</v>
      </c>
      <c r="R16" s="55"/>
      <c r="S16" s="56" t="s">
        <v>44</v>
      </c>
      <c r="T16" s="56" t="s">
        <v>45</v>
      </c>
    </row>
    <row r="17" spans="1:20" ht="24.75" customHeight="1" x14ac:dyDescent="0.25">
      <c r="A17" s="54"/>
      <c r="B17" s="54"/>
      <c r="C17" s="35"/>
      <c r="D17" s="35"/>
      <c r="E17" s="55"/>
      <c r="F17" s="55"/>
      <c r="G17" s="56"/>
      <c r="H17" s="59"/>
      <c r="I17" s="35"/>
      <c r="J17" s="34"/>
      <c r="K17" s="35"/>
      <c r="L17" s="34"/>
      <c r="M17" s="55"/>
      <c r="N17" s="55"/>
      <c r="O17" s="58"/>
      <c r="P17" s="55"/>
      <c r="Q17" s="58"/>
      <c r="R17" s="55"/>
      <c r="S17" s="56"/>
      <c r="T17" s="56"/>
    </row>
    <row r="18" spans="1:20" ht="32.25" customHeight="1" x14ac:dyDescent="0.25">
      <c r="A18" s="54"/>
      <c r="B18" s="54"/>
      <c r="C18" s="35"/>
      <c r="D18" s="35"/>
      <c r="E18" s="55"/>
      <c r="F18" s="55"/>
      <c r="G18" s="56"/>
      <c r="H18" s="59"/>
      <c r="I18" s="35"/>
      <c r="J18" s="34"/>
      <c r="K18" s="35"/>
      <c r="L18" s="34"/>
      <c r="M18" s="55"/>
      <c r="N18" s="55"/>
      <c r="O18" s="58"/>
      <c r="P18" s="55"/>
      <c r="Q18" s="58"/>
      <c r="R18" s="55"/>
      <c r="S18" s="56"/>
      <c r="T18" s="56"/>
    </row>
    <row r="19" spans="1:20" ht="34.5" customHeight="1" x14ac:dyDescent="0.25">
      <c r="A19" s="54"/>
      <c r="B19" s="54"/>
      <c r="C19" s="35"/>
      <c r="D19" s="35"/>
      <c r="E19" s="55"/>
      <c r="F19" s="55"/>
      <c r="G19" s="56"/>
      <c r="H19" s="59"/>
      <c r="I19" s="35"/>
      <c r="J19" s="34"/>
      <c r="K19" s="35"/>
      <c r="L19" s="34"/>
      <c r="M19" s="55"/>
      <c r="N19" s="55"/>
      <c r="O19" s="58"/>
      <c r="P19" s="55"/>
      <c r="Q19" s="58"/>
      <c r="R19" s="55"/>
      <c r="S19" s="56"/>
      <c r="T19" s="56"/>
    </row>
    <row r="20" spans="1:20" ht="73.5" customHeight="1" x14ac:dyDescent="0.25">
      <c r="A20" s="54"/>
      <c r="B20" s="54"/>
      <c r="C20" s="35"/>
      <c r="D20" s="35"/>
      <c r="E20" s="55"/>
      <c r="F20" s="55"/>
      <c r="G20" s="56"/>
      <c r="H20" s="59"/>
      <c r="I20" s="35"/>
      <c r="J20" s="42"/>
      <c r="K20" s="46"/>
      <c r="L20" s="34"/>
      <c r="M20" s="55"/>
      <c r="N20" s="55"/>
      <c r="O20" s="58"/>
      <c r="P20" s="55"/>
      <c r="Q20" s="58"/>
      <c r="R20" s="55"/>
      <c r="S20" s="56"/>
      <c r="T20" s="56"/>
    </row>
    <row r="21" spans="1:20" ht="30" x14ac:dyDescent="0.25">
      <c r="A21" s="54"/>
      <c r="B21" s="54"/>
      <c r="C21" s="46"/>
      <c r="D21" s="46"/>
      <c r="E21" s="55"/>
      <c r="F21" s="55"/>
      <c r="G21" s="56"/>
      <c r="H21" s="60"/>
      <c r="I21" s="46"/>
      <c r="J21" s="61" t="s">
        <v>46</v>
      </c>
      <c r="K21" s="62" t="s">
        <v>52</v>
      </c>
      <c r="L21" s="42"/>
      <c r="M21" s="55"/>
      <c r="N21" s="55"/>
      <c r="O21" s="58"/>
      <c r="P21" s="55"/>
      <c r="Q21" s="58"/>
      <c r="R21" s="55"/>
      <c r="S21" s="56"/>
      <c r="T21" s="56"/>
    </row>
    <row r="22" spans="1:20" ht="82.5" customHeight="1" x14ac:dyDescent="0.25">
      <c r="A22" s="21">
        <v>3</v>
      </c>
      <c r="B22" s="21" t="s">
        <v>53</v>
      </c>
      <c r="C22" s="24">
        <v>3</v>
      </c>
      <c r="D22" s="24" t="s">
        <v>53</v>
      </c>
      <c r="E22" s="63" t="s">
        <v>54</v>
      </c>
      <c r="F22" s="24">
        <v>10</v>
      </c>
      <c r="G22" s="24" t="s">
        <v>55</v>
      </c>
      <c r="H22" s="64" t="s">
        <v>56</v>
      </c>
      <c r="I22" s="24" t="s">
        <v>57</v>
      </c>
      <c r="J22" s="65" t="s">
        <v>58</v>
      </c>
      <c r="K22" s="66" t="s">
        <v>59</v>
      </c>
      <c r="L22" s="23" t="s">
        <v>60</v>
      </c>
      <c r="M22" s="24" t="s">
        <v>43</v>
      </c>
      <c r="N22" s="24"/>
      <c r="O22" s="30">
        <v>202000</v>
      </c>
      <c r="P22" s="24"/>
      <c r="Q22" s="30">
        <v>202000</v>
      </c>
      <c r="R22" s="24"/>
      <c r="S22" s="23" t="s">
        <v>44</v>
      </c>
      <c r="T22" s="23" t="s">
        <v>45</v>
      </c>
    </row>
    <row r="23" spans="1:20" ht="80.25" customHeight="1" x14ac:dyDescent="0.25">
      <c r="A23" s="32"/>
      <c r="B23" s="32"/>
      <c r="C23" s="35"/>
      <c r="D23" s="35"/>
      <c r="E23" s="67"/>
      <c r="F23" s="35"/>
      <c r="G23" s="35"/>
      <c r="H23" s="68"/>
      <c r="I23" s="35"/>
      <c r="J23" s="65" t="s">
        <v>61</v>
      </c>
      <c r="K23" s="66" t="s">
        <v>62</v>
      </c>
      <c r="L23" s="34"/>
      <c r="M23" s="35"/>
      <c r="N23" s="35"/>
      <c r="O23" s="40"/>
      <c r="P23" s="35"/>
      <c r="Q23" s="40"/>
      <c r="R23" s="35"/>
      <c r="S23" s="34"/>
      <c r="T23" s="34"/>
    </row>
    <row r="24" spans="1:20" ht="35.25" customHeight="1" x14ac:dyDescent="0.25">
      <c r="A24" s="32"/>
      <c r="B24" s="32"/>
      <c r="C24" s="35"/>
      <c r="D24" s="35"/>
      <c r="E24" s="67"/>
      <c r="F24" s="35"/>
      <c r="G24" s="35"/>
      <c r="H24" s="68"/>
      <c r="I24" s="46"/>
      <c r="J24" s="48" t="s">
        <v>63</v>
      </c>
      <c r="K24" s="66" t="s">
        <v>64</v>
      </c>
      <c r="L24" s="34"/>
      <c r="M24" s="35"/>
      <c r="N24" s="35"/>
      <c r="O24" s="40"/>
      <c r="P24" s="35"/>
      <c r="Q24" s="40"/>
      <c r="R24" s="35"/>
      <c r="S24" s="34"/>
      <c r="T24" s="34"/>
    </row>
    <row r="25" spans="1:20" ht="74.25" customHeight="1" x14ac:dyDescent="0.25">
      <c r="A25" s="32"/>
      <c r="B25" s="32"/>
      <c r="C25" s="35"/>
      <c r="D25" s="35"/>
      <c r="E25" s="67"/>
      <c r="F25" s="35"/>
      <c r="G25" s="35"/>
      <c r="H25" s="68"/>
      <c r="I25" s="24" t="s">
        <v>65</v>
      </c>
      <c r="J25" s="23" t="s">
        <v>66</v>
      </c>
      <c r="K25" s="24" t="s">
        <v>41</v>
      </c>
      <c r="L25" s="34"/>
      <c r="M25" s="35"/>
      <c r="N25" s="35"/>
      <c r="O25" s="40"/>
      <c r="P25" s="35"/>
      <c r="Q25" s="40"/>
      <c r="R25" s="35"/>
      <c r="S25" s="34"/>
      <c r="T25" s="34"/>
    </row>
    <row r="26" spans="1:20" x14ac:dyDescent="0.25">
      <c r="A26" s="32"/>
      <c r="B26" s="32"/>
      <c r="C26" s="35"/>
      <c r="D26" s="35"/>
      <c r="E26" s="67"/>
      <c r="F26" s="35"/>
      <c r="G26" s="35"/>
      <c r="H26" s="68"/>
      <c r="I26" s="35"/>
      <c r="J26" s="34"/>
      <c r="K26" s="35"/>
      <c r="L26" s="34"/>
      <c r="M26" s="35"/>
      <c r="N26" s="35"/>
      <c r="O26" s="40"/>
      <c r="P26" s="35"/>
      <c r="Q26" s="40"/>
      <c r="R26" s="35"/>
      <c r="S26" s="34"/>
      <c r="T26" s="34"/>
    </row>
    <row r="27" spans="1:20" x14ac:dyDescent="0.25">
      <c r="A27" s="32"/>
      <c r="B27" s="32"/>
      <c r="C27" s="35"/>
      <c r="D27" s="35"/>
      <c r="E27" s="67"/>
      <c r="F27" s="35"/>
      <c r="G27" s="35"/>
      <c r="H27" s="68"/>
      <c r="I27" s="35"/>
      <c r="J27" s="34"/>
      <c r="K27" s="35"/>
      <c r="L27" s="34"/>
      <c r="M27" s="35"/>
      <c r="N27" s="35"/>
      <c r="O27" s="40"/>
      <c r="P27" s="35"/>
      <c r="Q27" s="40"/>
      <c r="R27" s="35"/>
      <c r="S27" s="34"/>
      <c r="T27" s="34"/>
    </row>
    <row r="28" spans="1:20" x14ac:dyDescent="0.25">
      <c r="A28" s="44"/>
      <c r="B28" s="44"/>
      <c r="C28" s="46"/>
      <c r="D28" s="46"/>
      <c r="E28" s="69"/>
      <c r="F28" s="46"/>
      <c r="G28" s="46"/>
      <c r="H28" s="70"/>
      <c r="I28" s="46"/>
      <c r="J28" s="42"/>
      <c r="K28" s="46"/>
      <c r="L28" s="42"/>
      <c r="M28" s="46"/>
      <c r="N28" s="46"/>
      <c r="O28" s="52"/>
      <c r="P28" s="46"/>
      <c r="Q28" s="52"/>
      <c r="R28" s="46"/>
      <c r="S28" s="42"/>
      <c r="T28" s="42"/>
    </row>
    <row r="29" spans="1:20" ht="73.5" customHeight="1" x14ac:dyDescent="0.25">
      <c r="A29" s="71">
        <v>4</v>
      </c>
      <c r="B29" s="72" t="s">
        <v>53</v>
      </c>
      <c r="C29" s="24">
        <v>4</v>
      </c>
      <c r="D29" s="24" t="s">
        <v>53</v>
      </c>
      <c r="E29" s="73" t="s">
        <v>67</v>
      </c>
      <c r="F29" s="55">
        <v>9</v>
      </c>
      <c r="G29" s="56" t="s">
        <v>68</v>
      </c>
      <c r="H29" s="74" t="s">
        <v>69</v>
      </c>
      <c r="I29" s="55" t="s">
        <v>39</v>
      </c>
      <c r="J29" s="48" t="s">
        <v>70</v>
      </c>
      <c r="K29" s="66" t="s">
        <v>50</v>
      </c>
      <c r="L29" s="56" t="s">
        <v>71</v>
      </c>
      <c r="M29" s="55" t="s">
        <v>72</v>
      </c>
      <c r="N29" s="55"/>
      <c r="O29" s="58">
        <v>55000</v>
      </c>
      <c r="P29" s="55"/>
      <c r="Q29" s="58">
        <v>55000</v>
      </c>
      <c r="R29" s="55"/>
      <c r="S29" s="56" t="s">
        <v>44</v>
      </c>
      <c r="T29" s="56" t="s">
        <v>45</v>
      </c>
    </row>
    <row r="30" spans="1:20" ht="62.25" customHeight="1" x14ac:dyDescent="0.25">
      <c r="A30" s="71"/>
      <c r="B30" s="72"/>
      <c r="C30" s="46"/>
      <c r="D30" s="46"/>
      <c r="E30" s="73"/>
      <c r="F30" s="55"/>
      <c r="G30" s="56"/>
      <c r="H30" s="74"/>
      <c r="I30" s="55"/>
      <c r="J30" s="48" t="s">
        <v>46</v>
      </c>
      <c r="K30" s="66" t="s">
        <v>47</v>
      </c>
      <c r="L30" s="56"/>
      <c r="M30" s="55"/>
      <c r="N30" s="55"/>
      <c r="O30" s="58"/>
      <c r="P30" s="55"/>
      <c r="Q30" s="58"/>
      <c r="R30" s="55"/>
      <c r="S30" s="56"/>
      <c r="T30" s="56"/>
    </row>
    <row r="31" spans="1:20" ht="132" customHeight="1" x14ac:dyDescent="0.25">
      <c r="A31" s="75">
        <v>5</v>
      </c>
      <c r="B31" s="76" t="s">
        <v>73</v>
      </c>
      <c r="C31" s="23">
        <v>5</v>
      </c>
      <c r="D31" s="23" t="s">
        <v>74</v>
      </c>
      <c r="E31" s="24">
        <v>1</v>
      </c>
      <c r="F31" s="23">
        <v>6</v>
      </c>
      <c r="G31" s="23" t="s">
        <v>75</v>
      </c>
      <c r="H31" s="77" t="s">
        <v>76</v>
      </c>
      <c r="I31" s="24" t="s">
        <v>77</v>
      </c>
      <c r="J31" s="61" t="s">
        <v>78</v>
      </c>
      <c r="K31" s="78" t="s">
        <v>41</v>
      </c>
      <c r="L31" s="23" t="s">
        <v>79</v>
      </c>
      <c r="M31" s="28"/>
      <c r="N31" s="29" t="s">
        <v>80</v>
      </c>
      <c r="O31" s="30"/>
      <c r="P31" s="31">
        <v>25000</v>
      </c>
      <c r="Q31" s="30"/>
      <c r="R31" s="31">
        <v>25000</v>
      </c>
      <c r="S31" s="23" t="s">
        <v>44</v>
      </c>
      <c r="T31" s="23" t="s">
        <v>45</v>
      </c>
    </row>
    <row r="32" spans="1:20" ht="159.75" customHeight="1" x14ac:dyDescent="0.25">
      <c r="A32" s="79"/>
      <c r="B32" s="80"/>
      <c r="C32" s="42"/>
      <c r="D32" s="42"/>
      <c r="E32" s="46"/>
      <c r="F32" s="42"/>
      <c r="G32" s="42"/>
      <c r="H32" s="81"/>
      <c r="I32" s="46"/>
      <c r="J32" s="61" t="s">
        <v>81</v>
      </c>
      <c r="K32" s="78" t="s">
        <v>47</v>
      </c>
      <c r="L32" s="42"/>
      <c r="M32" s="50"/>
      <c r="N32" s="51"/>
      <c r="O32" s="52"/>
      <c r="P32" s="53"/>
      <c r="Q32" s="52"/>
      <c r="R32" s="53"/>
      <c r="S32" s="42"/>
      <c r="T32" s="42"/>
    </row>
    <row r="33" spans="1:20" x14ac:dyDescent="0.25">
      <c r="A33" s="75">
        <v>6</v>
      </c>
      <c r="B33" s="75" t="s">
        <v>36</v>
      </c>
      <c r="C33" s="24">
        <v>6</v>
      </c>
      <c r="D33" s="24" t="s">
        <v>36</v>
      </c>
      <c r="E33" s="24">
        <v>1</v>
      </c>
      <c r="F33" s="24">
        <v>6</v>
      </c>
      <c r="G33" s="23" t="s">
        <v>82</v>
      </c>
      <c r="H33" s="77" t="s">
        <v>83</v>
      </c>
      <c r="I33" s="24" t="s">
        <v>77</v>
      </c>
      <c r="J33" s="23" t="s">
        <v>78</v>
      </c>
      <c r="K33" s="24" t="s">
        <v>41</v>
      </c>
      <c r="L33" s="23" t="s">
        <v>84</v>
      </c>
      <c r="M33" s="24"/>
      <c r="N33" s="24" t="s">
        <v>43</v>
      </c>
      <c r="O33" s="30"/>
      <c r="P33" s="30">
        <v>20000</v>
      </c>
      <c r="Q33" s="30"/>
      <c r="R33" s="30">
        <v>20000</v>
      </c>
      <c r="S33" s="23" t="s">
        <v>44</v>
      </c>
      <c r="T33" s="23" t="s">
        <v>45</v>
      </c>
    </row>
    <row r="34" spans="1:20" x14ac:dyDescent="0.25">
      <c r="A34" s="82"/>
      <c r="B34" s="82"/>
      <c r="C34" s="35"/>
      <c r="D34" s="35"/>
      <c r="E34" s="35"/>
      <c r="F34" s="35"/>
      <c r="G34" s="34"/>
      <c r="H34" s="83"/>
      <c r="I34" s="35"/>
      <c r="J34" s="34"/>
      <c r="K34" s="35"/>
      <c r="L34" s="34"/>
      <c r="M34" s="35"/>
      <c r="N34" s="35"/>
      <c r="O34" s="40"/>
      <c r="P34" s="40"/>
      <c r="Q34" s="40"/>
      <c r="R34" s="40"/>
      <c r="S34" s="34"/>
      <c r="T34" s="34"/>
    </row>
    <row r="35" spans="1:20" ht="46.5" customHeight="1" x14ac:dyDescent="0.25">
      <c r="A35" s="82"/>
      <c r="B35" s="82"/>
      <c r="C35" s="35"/>
      <c r="D35" s="35"/>
      <c r="E35" s="35"/>
      <c r="F35" s="35"/>
      <c r="G35" s="34"/>
      <c r="H35" s="83"/>
      <c r="I35" s="35"/>
      <c r="J35" s="42"/>
      <c r="K35" s="46"/>
      <c r="L35" s="34"/>
      <c r="M35" s="35"/>
      <c r="N35" s="35"/>
      <c r="O35" s="40"/>
      <c r="P35" s="40"/>
      <c r="Q35" s="40"/>
      <c r="R35" s="40"/>
      <c r="S35" s="34"/>
      <c r="T35" s="34"/>
    </row>
    <row r="36" spans="1:20" ht="30" x14ac:dyDescent="0.25">
      <c r="A36" s="79"/>
      <c r="B36" s="79"/>
      <c r="C36" s="46"/>
      <c r="D36" s="46"/>
      <c r="E36" s="46"/>
      <c r="F36" s="46"/>
      <c r="G36" s="42"/>
      <c r="H36" s="81"/>
      <c r="I36" s="46"/>
      <c r="J36" s="48" t="s">
        <v>81</v>
      </c>
      <c r="K36" s="49" t="s">
        <v>47</v>
      </c>
      <c r="L36" s="42"/>
      <c r="M36" s="46"/>
      <c r="N36" s="46"/>
      <c r="O36" s="52"/>
      <c r="P36" s="52"/>
      <c r="Q36" s="52"/>
      <c r="R36" s="52"/>
      <c r="S36" s="42"/>
      <c r="T36" s="42"/>
    </row>
    <row r="37" spans="1:20" ht="52.5" customHeight="1" x14ac:dyDescent="0.25">
      <c r="A37" s="75">
        <v>7</v>
      </c>
      <c r="B37" s="75" t="s">
        <v>53</v>
      </c>
      <c r="C37" s="24">
        <v>7</v>
      </c>
      <c r="D37" s="24" t="s">
        <v>53</v>
      </c>
      <c r="E37" s="63" t="s">
        <v>54</v>
      </c>
      <c r="F37" s="24">
        <v>10</v>
      </c>
      <c r="G37" s="24" t="s">
        <v>55</v>
      </c>
      <c r="H37" s="64" t="s">
        <v>85</v>
      </c>
      <c r="I37" s="24" t="s">
        <v>57</v>
      </c>
      <c r="J37" s="48" t="s">
        <v>58</v>
      </c>
      <c r="K37" s="66" t="s">
        <v>59</v>
      </c>
      <c r="L37" s="23" t="s">
        <v>60</v>
      </c>
      <c r="M37" s="24"/>
      <c r="N37" s="24" t="s">
        <v>86</v>
      </c>
      <c r="O37" s="30"/>
      <c r="P37" s="30">
        <v>84000</v>
      </c>
      <c r="Q37" s="30"/>
      <c r="R37" s="30">
        <v>84000</v>
      </c>
      <c r="S37" s="23" t="s">
        <v>44</v>
      </c>
      <c r="T37" s="23" t="s">
        <v>45</v>
      </c>
    </row>
    <row r="38" spans="1:20" ht="57.75" customHeight="1" x14ac:dyDescent="0.25">
      <c r="A38" s="82"/>
      <c r="B38" s="82"/>
      <c r="C38" s="35"/>
      <c r="D38" s="35"/>
      <c r="E38" s="67"/>
      <c r="F38" s="35"/>
      <c r="G38" s="35"/>
      <c r="H38" s="68"/>
      <c r="I38" s="35"/>
      <c r="J38" s="48" t="s">
        <v>61</v>
      </c>
      <c r="K38" s="66" t="s">
        <v>87</v>
      </c>
      <c r="L38" s="34"/>
      <c r="M38" s="35"/>
      <c r="N38" s="35"/>
      <c r="O38" s="40"/>
      <c r="P38" s="40"/>
      <c r="Q38" s="40"/>
      <c r="R38" s="40"/>
      <c r="S38" s="34"/>
      <c r="T38" s="34"/>
    </row>
    <row r="39" spans="1:20" ht="105" customHeight="1" x14ac:dyDescent="0.25">
      <c r="A39" s="79"/>
      <c r="B39" s="79"/>
      <c r="C39" s="46"/>
      <c r="D39" s="46"/>
      <c r="E39" s="69"/>
      <c r="F39" s="46"/>
      <c r="G39" s="46"/>
      <c r="H39" s="70"/>
      <c r="I39" s="46"/>
      <c r="J39" s="48" t="s">
        <v>63</v>
      </c>
      <c r="K39" s="66" t="s">
        <v>88</v>
      </c>
      <c r="L39" s="42"/>
      <c r="M39" s="46"/>
      <c r="N39" s="46"/>
      <c r="O39" s="52"/>
      <c r="P39" s="52"/>
      <c r="Q39" s="52"/>
      <c r="R39" s="52"/>
      <c r="S39" s="42"/>
      <c r="T39" s="42"/>
    </row>
    <row r="40" spans="1:20" ht="54" customHeight="1" x14ac:dyDescent="0.25">
      <c r="A40" s="75">
        <v>8</v>
      </c>
      <c r="B40" s="75" t="s">
        <v>53</v>
      </c>
      <c r="C40" s="24">
        <v>8</v>
      </c>
      <c r="D40" s="24" t="s">
        <v>53</v>
      </c>
      <c r="E40" s="63" t="s">
        <v>54</v>
      </c>
      <c r="F40" s="24">
        <v>10</v>
      </c>
      <c r="G40" s="24" t="s">
        <v>89</v>
      </c>
      <c r="H40" s="64" t="s">
        <v>90</v>
      </c>
      <c r="I40" s="24" t="s">
        <v>91</v>
      </c>
      <c r="J40" s="48" t="s">
        <v>92</v>
      </c>
      <c r="K40" s="66" t="s">
        <v>50</v>
      </c>
      <c r="L40" s="23" t="s">
        <v>93</v>
      </c>
      <c r="M40" s="24"/>
      <c r="N40" s="24" t="s">
        <v>53</v>
      </c>
      <c r="O40" s="30"/>
      <c r="P40" s="30">
        <v>60000</v>
      </c>
      <c r="Q40" s="30"/>
      <c r="R40" s="30">
        <v>60000</v>
      </c>
      <c r="S40" s="23" t="s">
        <v>44</v>
      </c>
      <c r="T40" s="23" t="s">
        <v>45</v>
      </c>
    </row>
    <row r="41" spans="1:20" ht="35.25" customHeight="1" x14ac:dyDescent="0.25">
      <c r="A41" s="82"/>
      <c r="B41" s="82"/>
      <c r="C41" s="35"/>
      <c r="D41" s="35"/>
      <c r="E41" s="67"/>
      <c r="F41" s="35"/>
      <c r="G41" s="35"/>
      <c r="H41" s="68"/>
      <c r="I41" s="46"/>
      <c r="J41" s="48" t="s">
        <v>94</v>
      </c>
      <c r="K41" s="66" t="s">
        <v>95</v>
      </c>
      <c r="L41" s="34"/>
      <c r="M41" s="35"/>
      <c r="N41" s="35"/>
      <c r="O41" s="40"/>
      <c r="P41" s="40"/>
      <c r="Q41" s="40"/>
      <c r="R41" s="40"/>
      <c r="S41" s="34"/>
      <c r="T41" s="34"/>
    </row>
    <row r="42" spans="1:20" ht="22.5" customHeight="1" x14ac:dyDescent="0.25">
      <c r="A42" s="82"/>
      <c r="B42" s="82"/>
      <c r="C42" s="35"/>
      <c r="D42" s="35"/>
      <c r="E42" s="67"/>
      <c r="F42" s="35"/>
      <c r="G42" s="35"/>
      <c r="H42" s="68"/>
      <c r="I42" s="24" t="s">
        <v>39</v>
      </c>
      <c r="J42" s="48" t="s">
        <v>40</v>
      </c>
      <c r="K42" s="66" t="s">
        <v>50</v>
      </c>
      <c r="L42" s="34"/>
      <c r="M42" s="35"/>
      <c r="N42" s="35"/>
      <c r="O42" s="40"/>
      <c r="P42" s="40"/>
      <c r="Q42" s="40"/>
      <c r="R42" s="40"/>
      <c r="S42" s="34"/>
      <c r="T42" s="34"/>
    </row>
    <row r="43" spans="1:20" ht="62.25" customHeight="1" x14ac:dyDescent="0.25">
      <c r="A43" s="79"/>
      <c r="B43" s="79"/>
      <c r="C43" s="46"/>
      <c r="D43" s="46"/>
      <c r="E43" s="69"/>
      <c r="F43" s="46"/>
      <c r="G43" s="46"/>
      <c r="H43" s="70"/>
      <c r="I43" s="46"/>
      <c r="J43" s="48" t="s">
        <v>96</v>
      </c>
      <c r="K43" s="66" t="s">
        <v>97</v>
      </c>
      <c r="L43" s="42"/>
      <c r="M43" s="46"/>
      <c r="N43" s="46"/>
      <c r="O43" s="52"/>
      <c r="P43" s="52"/>
      <c r="Q43" s="52"/>
      <c r="R43" s="52"/>
      <c r="S43" s="42"/>
      <c r="T43" s="42"/>
    </row>
    <row r="44" spans="1:20" ht="79.5" customHeight="1" x14ac:dyDescent="0.25">
      <c r="A44" s="76">
        <v>9</v>
      </c>
      <c r="B44" s="75" t="s">
        <v>53</v>
      </c>
      <c r="C44" s="24">
        <v>9</v>
      </c>
      <c r="D44" s="24" t="s">
        <v>53</v>
      </c>
      <c r="E44" s="63" t="s">
        <v>67</v>
      </c>
      <c r="F44" s="24">
        <v>9</v>
      </c>
      <c r="G44" s="23" t="s">
        <v>98</v>
      </c>
      <c r="H44" s="64" t="s">
        <v>99</v>
      </c>
      <c r="I44" s="24" t="s">
        <v>100</v>
      </c>
      <c r="J44" s="84" t="s">
        <v>101</v>
      </c>
      <c r="K44" s="85" t="s">
        <v>102</v>
      </c>
      <c r="L44" s="23" t="s">
        <v>103</v>
      </c>
      <c r="M44" s="24"/>
      <c r="N44" s="24" t="s">
        <v>43</v>
      </c>
      <c r="O44" s="30"/>
      <c r="P44" s="30">
        <v>50000</v>
      </c>
      <c r="Q44" s="30"/>
      <c r="R44" s="30">
        <v>50000</v>
      </c>
      <c r="S44" s="23" t="s">
        <v>44</v>
      </c>
      <c r="T44" s="23" t="s">
        <v>45</v>
      </c>
    </row>
    <row r="45" spans="1:20" ht="92.25" customHeight="1" x14ac:dyDescent="0.25">
      <c r="A45" s="86"/>
      <c r="B45" s="82"/>
      <c r="C45" s="35"/>
      <c r="D45" s="35"/>
      <c r="E45" s="67"/>
      <c r="F45" s="35"/>
      <c r="G45" s="34"/>
      <c r="H45" s="68"/>
      <c r="I45" s="46"/>
      <c r="J45" s="84" t="s">
        <v>104</v>
      </c>
      <c r="K45" s="85" t="s">
        <v>105</v>
      </c>
      <c r="L45" s="34"/>
      <c r="M45" s="35"/>
      <c r="N45" s="35"/>
      <c r="O45" s="40"/>
      <c r="P45" s="40"/>
      <c r="Q45" s="40"/>
      <c r="R45" s="40"/>
      <c r="S45" s="34"/>
      <c r="T45" s="34"/>
    </row>
    <row r="46" spans="1:20" ht="92.25" customHeight="1" x14ac:dyDescent="0.25">
      <c r="A46" s="86"/>
      <c r="B46" s="82"/>
      <c r="C46" s="35"/>
      <c r="D46" s="35"/>
      <c r="E46" s="67"/>
      <c r="F46" s="35"/>
      <c r="G46" s="34"/>
      <c r="H46" s="68"/>
      <c r="I46" s="24" t="s">
        <v>39</v>
      </c>
      <c r="J46" s="48" t="s">
        <v>70</v>
      </c>
      <c r="K46" s="66" t="s">
        <v>50</v>
      </c>
      <c r="L46" s="34"/>
      <c r="M46" s="35"/>
      <c r="N46" s="35"/>
      <c r="O46" s="40"/>
      <c r="P46" s="40"/>
      <c r="Q46" s="40"/>
      <c r="R46" s="40"/>
      <c r="S46" s="34"/>
      <c r="T46" s="34"/>
    </row>
    <row r="47" spans="1:20" ht="84.75" customHeight="1" x14ac:dyDescent="0.25">
      <c r="A47" s="80"/>
      <c r="B47" s="79"/>
      <c r="C47" s="46"/>
      <c r="D47" s="46"/>
      <c r="E47" s="69"/>
      <c r="F47" s="46"/>
      <c r="G47" s="42"/>
      <c r="H47" s="70"/>
      <c r="I47" s="46"/>
      <c r="J47" s="48" t="s">
        <v>46</v>
      </c>
      <c r="K47" s="66" t="s">
        <v>47</v>
      </c>
      <c r="L47" s="42"/>
      <c r="M47" s="46"/>
      <c r="N47" s="46"/>
      <c r="O47" s="52"/>
      <c r="P47" s="52"/>
      <c r="Q47" s="52"/>
      <c r="R47" s="52"/>
      <c r="S47" s="42"/>
      <c r="T47" s="42"/>
    </row>
    <row r="48" spans="1:20" ht="124.5" customHeight="1" x14ac:dyDescent="0.25">
      <c r="A48" s="76">
        <v>10</v>
      </c>
      <c r="B48" s="75" t="s">
        <v>36</v>
      </c>
      <c r="C48" s="24">
        <v>10</v>
      </c>
      <c r="D48" s="24" t="s">
        <v>36</v>
      </c>
      <c r="E48" s="63" t="s">
        <v>106</v>
      </c>
      <c r="F48" s="24">
        <v>3</v>
      </c>
      <c r="G48" s="23" t="s">
        <v>107</v>
      </c>
      <c r="H48" s="64" t="s">
        <v>108</v>
      </c>
      <c r="I48" s="24" t="s">
        <v>39</v>
      </c>
      <c r="J48" s="48" t="s">
        <v>70</v>
      </c>
      <c r="K48" s="66" t="s">
        <v>50</v>
      </c>
      <c r="L48" s="23" t="s">
        <v>109</v>
      </c>
      <c r="M48" s="24"/>
      <c r="N48" s="24" t="s">
        <v>43</v>
      </c>
      <c r="O48" s="30"/>
      <c r="P48" s="30">
        <v>30000</v>
      </c>
      <c r="Q48" s="30"/>
      <c r="R48" s="30">
        <v>30000</v>
      </c>
      <c r="S48" s="23" t="s">
        <v>44</v>
      </c>
      <c r="T48" s="23" t="s">
        <v>45</v>
      </c>
    </row>
    <row r="49" spans="1:20" ht="105" customHeight="1" x14ac:dyDescent="0.25">
      <c r="A49" s="80"/>
      <c r="B49" s="79"/>
      <c r="C49" s="46"/>
      <c r="D49" s="46"/>
      <c r="E49" s="69"/>
      <c r="F49" s="46"/>
      <c r="G49" s="42"/>
      <c r="H49" s="70"/>
      <c r="I49" s="46"/>
      <c r="J49" s="48" t="s">
        <v>46</v>
      </c>
      <c r="K49" s="66" t="s">
        <v>47</v>
      </c>
      <c r="L49" s="42"/>
      <c r="M49" s="46"/>
      <c r="N49" s="46"/>
      <c r="O49" s="52"/>
      <c r="P49" s="52"/>
      <c r="Q49" s="52"/>
      <c r="R49" s="52"/>
      <c r="S49" s="42"/>
      <c r="T49" s="42"/>
    </row>
    <row r="51" spans="1:20" x14ac:dyDescent="0.25">
      <c r="O51" s="87"/>
      <c r="P51" s="88" t="s">
        <v>110</v>
      </c>
      <c r="Q51" s="88"/>
      <c r="R51" s="88"/>
    </row>
    <row r="52" spans="1:20" x14ac:dyDescent="0.25">
      <c r="O52" s="89"/>
      <c r="P52" s="88" t="s">
        <v>111</v>
      </c>
      <c r="Q52" s="88" t="s">
        <v>112</v>
      </c>
      <c r="R52" s="88"/>
    </row>
    <row r="53" spans="1:20" x14ac:dyDescent="0.25">
      <c r="H53" s="90"/>
      <c r="O53" s="91"/>
      <c r="P53" s="88"/>
      <c r="Q53" s="92">
        <v>2020</v>
      </c>
      <c r="R53" s="92">
        <v>2021</v>
      </c>
    </row>
    <row r="54" spans="1:20" x14ac:dyDescent="0.25">
      <c r="O54" s="92" t="s">
        <v>113</v>
      </c>
      <c r="P54" s="93">
        <v>10</v>
      </c>
      <c r="Q54" s="94">
        <f>Q7+Q16+Q22+Q29</f>
        <v>343000</v>
      </c>
      <c r="R54" s="95">
        <f>R48+R44+R40+R37+R31+R33</f>
        <v>269000</v>
      </c>
      <c r="S54" s="96"/>
    </row>
  </sheetData>
  <mergeCells count="210">
    <mergeCell ref="O51:O53"/>
    <mergeCell ref="P51:R51"/>
    <mergeCell ref="P52:P53"/>
    <mergeCell ref="Q52:R52"/>
    <mergeCell ref="O48:O49"/>
    <mergeCell ref="P48:P49"/>
    <mergeCell ref="Q48:Q49"/>
    <mergeCell ref="R48:R49"/>
    <mergeCell ref="S48:S49"/>
    <mergeCell ref="T48:T49"/>
    <mergeCell ref="G48:G49"/>
    <mergeCell ref="H48:H49"/>
    <mergeCell ref="I48:I49"/>
    <mergeCell ref="L48:L49"/>
    <mergeCell ref="M48:M49"/>
    <mergeCell ref="N48:N49"/>
    <mergeCell ref="A48:A49"/>
    <mergeCell ref="B48:B49"/>
    <mergeCell ref="C48:C49"/>
    <mergeCell ref="D48:D49"/>
    <mergeCell ref="E48:E49"/>
    <mergeCell ref="F48:F49"/>
    <mergeCell ref="O44:O47"/>
    <mergeCell ref="P44:P47"/>
    <mergeCell ref="Q44:Q47"/>
    <mergeCell ref="R44:R47"/>
    <mergeCell ref="S44:S47"/>
    <mergeCell ref="T44:T47"/>
    <mergeCell ref="G44:G47"/>
    <mergeCell ref="H44:H47"/>
    <mergeCell ref="I44:I45"/>
    <mergeCell ref="L44:L47"/>
    <mergeCell ref="M44:M47"/>
    <mergeCell ref="N44:N47"/>
    <mergeCell ref="I46:I47"/>
    <mergeCell ref="A44:A47"/>
    <mergeCell ref="B44:B47"/>
    <mergeCell ref="C44:C47"/>
    <mergeCell ref="D44:D47"/>
    <mergeCell ref="E44:E47"/>
    <mergeCell ref="F44:F47"/>
    <mergeCell ref="O40:O43"/>
    <mergeCell ref="P40:P43"/>
    <mergeCell ref="Q40:Q43"/>
    <mergeCell ref="R40:R43"/>
    <mergeCell ref="S40:S43"/>
    <mergeCell ref="T40:T43"/>
    <mergeCell ref="G40:G43"/>
    <mergeCell ref="H40:H43"/>
    <mergeCell ref="I40:I41"/>
    <mergeCell ref="L40:L43"/>
    <mergeCell ref="M40:M43"/>
    <mergeCell ref="N40:N43"/>
    <mergeCell ref="I42:I43"/>
    <mergeCell ref="Q37:Q39"/>
    <mergeCell ref="R37:R39"/>
    <mergeCell ref="S37:S39"/>
    <mergeCell ref="T37:T39"/>
    <mergeCell ref="A40:A43"/>
    <mergeCell ref="B40:B43"/>
    <mergeCell ref="C40:C43"/>
    <mergeCell ref="D40:D43"/>
    <mergeCell ref="E40:E43"/>
    <mergeCell ref="F40:F43"/>
    <mergeCell ref="I37:I39"/>
    <mergeCell ref="L37:L39"/>
    <mergeCell ref="M37:M39"/>
    <mergeCell ref="N37:N39"/>
    <mergeCell ref="O37:O39"/>
    <mergeCell ref="P37:P39"/>
    <mergeCell ref="S33:S36"/>
    <mergeCell ref="T33:T36"/>
    <mergeCell ref="A37:A39"/>
    <mergeCell ref="B37:B39"/>
    <mergeCell ref="C37:C39"/>
    <mergeCell ref="D37:D39"/>
    <mergeCell ref="E37:E39"/>
    <mergeCell ref="F37:F39"/>
    <mergeCell ref="G37:G39"/>
    <mergeCell ref="H37:H39"/>
    <mergeCell ref="M33:M36"/>
    <mergeCell ref="N33:N36"/>
    <mergeCell ref="O33:O36"/>
    <mergeCell ref="P33:P36"/>
    <mergeCell ref="Q33:Q36"/>
    <mergeCell ref="R33:R36"/>
    <mergeCell ref="G33:G36"/>
    <mergeCell ref="H33:H36"/>
    <mergeCell ref="I33:I36"/>
    <mergeCell ref="J33:J35"/>
    <mergeCell ref="K33:K35"/>
    <mergeCell ref="L33:L36"/>
    <mergeCell ref="A33:A36"/>
    <mergeCell ref="B33:B36"/>
    <mergeCell ref="C33:C36"/>
    <mergeCell ref="D33:D36"/>
    <mergeCell ref="E33:E36"/>
    <mergeCell ref="F33:F36"/>
    <mergeCell ref="O31:O32"/>
    <mergeCell ref="P31:P32"/>
    <mergeCell ref="Q31:Q32"/>
    <mergeCell ref="R31:R32"/>
    <mergeCell ref="S31:S32"/>
    <mergeCell ref="T31:T32"/>
    <mergeCell ref="G31:G32"/>
    <mergeCell ref="H31:H32"/>
    <mergeCell ref="I31:I32"/>
    <mergeCell ref="L31:L32"/>
    <mergeCell ref="M31:M32"/>
    <mergeCell ref="N31:N32"/>
    <mergeCell ref="A31:A32"/>
    <mergeCell ref="B31:B32"/>
    <mergeCell ref="C31:C32"/>
    <mergeCell ref="D31:D32"/>
    <mergeCell ref="E31:E32"/>
    <mergeCell ref="F31:F32"/>
    <mergeCell ref="O29:O30"/>
    <mergeCell ref="P29:P30"/>
    <mergeCell ref="Q29:Q30"/>
    <mergeCell ref="R29:R30"/>
    <mergeCell ref="S29:S30"/>
    <mergeCell ref="T29:T30"/>
    <mergeCell ref="G29:G30"/>
    <mergeCell ref="H29:H30"/>
    <mergeCell ref="I29:I30"/>
    <mergeCell ref="L29:L30"/>
    <mergeCell ref="M29:M30"/>
    <mergeCell ref="N29:N30"/>
    <mergeCell ref="T22:T28"/>
    <mergeCell ref="I25:I28"/>
    <mergeCell ref="J25:J28"/>
    <mergeCell ref="K25:K28"/>
    <mergeCell ref="A29:A30"/>
    <mergeCell ref="B29:B30"/>
    <mergeCell ref="C29:C30"/>
    <mergeCell ref="D29:D30"/>
    <mergeCell ref="E29:E30"/>
    <mergeCell ref="F29:F30"/>
    <mergeCell ref="N22:N28"/>
    <mergeCell ref="O22:O28"/>
    <mergeCell ref="P22:P28"/>
    <mergeCell ref="Q22:Q28"/>
    <mergeCell ref="R22:R28"/>
    <mergeCell ref="S22:S28"/>
    <mergeCell ref="F22:F28"/>
    <mergeCell ref="G22:G28"/>
    <mergeCell ref="H22:H28"/>
    <mergeCell ref="I22:I24"/>
    <mergeCell ref="L22:L28"/>
    <mergeCell ref="M22:M28"/>
    <mergeCell ref="P16:P21"/>
    <mergeCell ref="Q16:Q21"/>
    <mergeCell ref="R16:R21"/>
    <mergeCell ref="S16:S21"/>
    <mergeCell ref="T16:T21"/>
    <mergeCell ref="A22:A28"/>
    <mergeCell ref="B22:B28"/>
    <mergeCell ref="C22:C28"/>
    <mergeCell ref="D22:D28"/>
    <mergeCell ref="E22:E28"/>
    <mergeCell ref="J16:J20"/>
    <mergeCell ref="K16:K20"/>
    <mergeCell ref="L16:L21"/>
    <mergeCell ref="M16:M21"/>
    <mergeCell ref="N16:N21"/>
    <mergeCell ref="O16:O21"/>
    <mergeCell ref="T7:T15"/>
    <mergeCell ref="A16:A21"/>
    <mergeCell ref="B16:B21"/>
    <mergeCell ref="C16:C21"/>
    <mergeCell ref="D16:D21"/>
    <mergeCell ref="E16:E21"/>
    <mergeCell ref="F16:F21"/>
    <mergeCell ref="G16:G21"/>
    <mergeCell ref="H16:H21"/>
    <mergeCell ref="I16:I21"/>
    <mergeCell ref="N7:N15"/>
    <mergeCell ref="O7:O15"/>
    <mergeCell ref="P7:P15"/>
    <mergeCell ref="Q7:Q15"/>
    <mergeCell ref="R7:R15"/>
    <mergeCell ref="S7:S15"/>
    <mergeCell ref="H7:H15"/>
    <mergeCell ref="I7:I15"/>
    <mergeCell ref="J7:J14"/>
    <mergeCell ref="K7:K14"/>
    <mergeCell ref="L7:L15"/>
    <mergeCell ref="M7:M15"/>
    <mergeCell ref="Q4:R4"/>
    <mergeCell ref="S4:S5"/>
    <mergeCell ref="T4:T5"/>
    <mergeCell ref="A7:A15"/>
    <mergeCell ref="B7:B15"/>
    <mergeCell ref="C7:C15"/>
    <mergeCell ref="D7:D15"/>
    <mergeCell ref="E7:E15"/>
    <mergeCell ref="F7:F15"/>
    <mergeCell ref="G7:G15"/>
    <mergeCell ref="H4:H5"/>
    <mergeCell ref="I4:I5"/>
    <mergeCell ref="J4:K4"/>
    <mergeCell ref="L4:L5"/>
    <mergeCell ref="M4:N4"/>
    <mergeCell ref="O4:P4"/>
    <mergeCell ref="A4:A5"/>
    <mergeCell ref="B4:B5"/>
    <mergeCell ref="D4:D5"/>
    <mergeCell ref="E4:E5"/>
    <mergeCell ref="F4:F5"/>
    <mergeCell ref="G4: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2021-08-20T10:32:38Z</dcterms:created>
  <dcterms:modified xsi:type="dcterms:W3CDTF">2021-08-20T10:32:38Z</dcterms:modified>
</cp:coreProperties>
</file>