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0" i="1" l="1"/>
  <c r="O80" i="1"/>
</calcChain>
</file>

<file path=xl/sharedStrings.xml><?xml version="1.0" encoding="utf-8"?>
<sst xmlns="http://schemas.openxmlformats.org/spreadsheetml/2006/main" count="273" uniqueCount="148">
  <si>
    <r>
      <t>Plan operacyjny KSOW na lata 2020-2021 (z wyłączeniem działania 8 Plan komunikacyjny) -</t>
    </r>
    <r>
      <rPr>
        <b/>
        <sz val="11"/>
        <rFont val="Calibri"/>
        <family val="2"/>
        <charset val="238"/>
        <scheme val="minor"/>
      </rPr>
      <t xml:space="preserve"> Pomorski ODR </t>
    </r>
    <r>
      <rPr>
        <b/>
        <sz val="11"/>
        <color theme="1"/>
        <rFont val="Calibri"/>
        <family val="2"/>
        <charset val="238"/>
        <scheme val="minor"/>
      </rPr>
      <t>- lipiec 2021</t>
    </r>
  </si>
  <si>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</si>
  <si>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</si>
  <si>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</si>
  <si>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</si>
  <si>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</si>
  <si>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</si>
  <si>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</si>
  <si>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</si>
  <si>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</si>
  <si>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</si>
  <si>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</si>
  <si>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</si>
  <si>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</si>
  <si>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</si>
  <si>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</si>
  <si>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</si>
  <si>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</si>
  <si>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</si>
  <si>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</si>
  <si>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</si>
  <si>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</si>
  <si>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</si>
  <si>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</si>
  <si>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</si>
  <si>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</si>
  <si>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</si>
  <si>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</si>
  <si>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</si>
  <si>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</si>
  <si>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</si>
  <si>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</si>
  <si>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</si>
  <si>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</si>
  <si>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</si>
  <si>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Sieciowanie doradztwa, praktyki rolniczej i nauki drogą do rozwiązywania zdiagnozowanych problemów na obszarach wiejskich</t>
  </si>
  <si>
    <r>
      <t xml:space="preserve">Przedmiotem operacji jest zorganizowanie m.in. spotkań on-line,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Realizacja operacji odbędzie się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</si>
  <si>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webinarium</t>
  </si>
  <si>
    <t>liczba</t>
  </si>
  <si>
    <t>3</t>
  </si>
  <si>
    <t>* odbiorcy zainteresowani tematyką  *mieszkańcy obszarów wiejskich, *rolnicy,                                              *doradcy/specjaliści PODR, *przedsiębiorcy sektora rolno-spożywczego,                                                 * przedstawiciele nauki i instytucji związanych z sektorem rolnym w województwie pomorskim.</t>
  </si>
  <si>
    <t>IV</t>
  </si>
  <si>
    <t>Pomorski Ośrodek Doradztwa Rolniczego w Lubaniu</t>
  </si>
  <si>
    <t>Lubań, ul, Tadeusza Maderskiego 3, 83-422 Nowy Barkoczyn</t>
  </si>
  <si>
    <t xml:space="preserve"> liczba uczestników</t>
  </si>
  <si>
    <t>233</t>
  </si>
  <si>
    <t>audycja radiowa</t>
  </si>
  <si>
    <t>ilość</t>
  </si>
  <si>
    <t>1</t>
  </si>
  <si>
    <t>ilość emisji</t>
  </si>
  <si>
    <t>42</t>
  </si>
  <si>
    <t>materiał filmowy</t>
  </si>
  <si>
    <t>liczba emisji w TV</t>
  </si>
  <si>
    <t xml:space="preserve">Wspieranie przedsiębiorczości i innowacji na obszarach wiejskich przez podnoszenie poziomu wiedzy i umiejętności w obszarze małej przedsiębiorczości na przykładzie województwa podlaskiego </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</si>
  <si>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</si>
  <si>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wyjazd studyjny</t>
  </si>
  <si>
    <t>liczba uczestników</t>
  </si>
  <si>
    <t>25</t>
  </si>
  <si>
    <t xml:space="preserve">* odbiorcy zainteresowani tematyką * rolnicy, *doradcy/specjaliści PODR,                 *przedsiębiorcy sektora rolno-spożywczego                            *mieszkańcy obszarów wiejskich,                        *przedstawiciele jednostek/ instytucji związanych z rozwojem sektora rolno-spożywczego
</t>
  </si>
  <si>
    <t>III-IV</t>
  </si>
  <si>
    <t xml:space="preserve"> webinarium  </t>
  </si>
  <si>
    <t>liczba wydarzeń</t>
  </si>
  <si>
    <t>Innowacje w prowadzeniu gospodarstwa pasiecznego.</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</si>
  <si>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</si>
  <si>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wyjazd studyjny połączony z warsztatami</t>
  </si>
  <si>
    <t>30</t>
  </si>
  <si>
    <t>*pszczelarze posiadający nr weterynaryjny,     *przedstawiciele związków i zrzeszeń pszczelarskich, *przedstawiciele jednostek naukowych  i instytucji rolniczych                                          *doradcy/specjaliści PODR   * inni, zainteresowani tematyką</t>
  </si>
  <si>
    <t>materiał publikowany w internecie</t>
  </si>
  <si>
    <t xml:space="preserve">liczba </t>
  </si>
  <si>
    <t>Innowacyjne rozwiązania wspierające rozwój gospodarki pasiecznej oraz ochronę pszczoły miodnej</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</si>
  <si>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</si>
  <si>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 xml:space="preserve">*pszczelarze lub
 osoby  zainteresowane tym typem produkcji,
* rolnicy
* przedstawiciele jednostki naukowej oraz instytucji związanej z sektorem rolno-spożywczym w województwie pomorskim 
* przedstawiciele związków i zrzeszeń pszczelarskich
* doradca rolny/specjalista ODR
* mieszkańcy obszarów wiejskich 
</t>
  </si>
  <si>
    <t>ilość słuchaczy</t>
  </si>
  <si>
    <t>broszura</t>
  </si>
  <si>
    <t xml:space="preserve">nakład </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</si>
  <si>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</si>
  <si>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Uczestnicy operacji, zgodnie ze zgłaszanymi potrzebami, uzyskają wsparcie (grupowe i/lub indywidualne) specjalistów, w tym specjalistów ds. marketingu oraz prawników.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</si>
  <si>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spotkania</t>
  </si>
  <si>
    <t>•	rolnicy - mieszkańcy woj. pomorskiego
•	przedsiębiorcy sektora rolno-spożywczego
•	przedstawiciele jednostek/ instytucji związanych z rozwojem sektora rolno-spożywczego
•	doradcy/specjaliści PODR w Lubaniu</t>
  </si>
  <si>
    <t>II-IV</t>
  </si>
  <si>
    <t>I-II</t>
  </si>
  <si>
    <t>analiza</t>
  </si>
  <si>
    <t>liczba opracowań</t>
  </si>
  <si>
    <t>publikacja w internecie</t>
  </si>
  <si>
    <t xml:space="preserve">Nowoczesna i bezpieczna uprawa ziemniaka w województwie 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</si>
  <si>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z kolei materiał filmowy to  program w formie ok. 8 minutowego reportażu. W prezentowanych materiałach będą poruszane tematy odnośnie skutków występowania bakteriozy pierścieniowej i innych chorób w uprawie ziemniaka, jej diagnozowanie, odmiany zalecane do uprawy na terenie pomorza, jak kiedyś, a jak obecnie uprawiamy ziemniaki,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</si>
  <si>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*producenci ziemniaka lub zamierzający podjąć taką produkcję w celu zwiększenia rentowności swoich gospodarstw rolnych *doradcy rolniczy  *mieszkańcy obszarów wiejskich  *inne podmioty zainteresowane tematyką</t>
  </si>
  <si>
    <t>liczba emisji</t>
  </si>
  <si>
    <t xml:space="preserve">INNOWACJE W EKOLOGICZNYM CHOWIE ZWIERZĄT </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</si>
  <si>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postaci broszury, tak aby nowe informacje dotarły do szerszej grupy odbiorców i zainspirowały do włączenia się do współpracy pozostałe osoby, które nie mogły brać udziału w szkoleniu.</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</si>
  <si>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*mieszkańcy obszarów wiejskich</t>
  </si>
  <si>
    <t>publikacja - broszura</t>
  </si>
  <si>
    <t xml:space="preserve">EKOBIZNES W ROLNICTWIE </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</si>
  <si>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</si>
  <si>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*rolnicy zajmujący się produkcją ekologiczną oraz zainteresowani tym typem produkcji z terenu województwa pomorskiego;
* przedstawiciele  instytucji związanych z sektorem rolno-spożywczym,
* doradcy/specjaliści PODR,
*przedsiębiorcy, których działalność jest związana z przetwórstwem rolno-spożywczym z terenu województwa pomorskiego.
* mieszkańcy obszarów wiejskich</t>
  </si>
  <si>
    <t>ilość uczestników</t>
  </si>
  <si>
    <t>Lokalne partnerstwa ds. wody w powiecie kościerskim</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</si>
  <si>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</si>
  <si>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Przedstawiciele Państwowego Gospodarstwa Wodnego Wody Polskie, administracji publicznej, spółki wodnej, izby rolniczej, lasów państwowych, parków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</si>
  <si>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liczba emisji </t>
  </si>
  <si>
    <t>raport</t>
  </si>
  <si>
    <t xml:space="preserve">Pomorska Wieś Innowacyjna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</si>
  <si>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</si>
  <si>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film/ filmy edukacyjno-informacyjne</t>
  </si>
  <si>
    <t>komplet</t>
  </si>
  <si>
    <t xml:space="preserve">rolnicy, mieszkańcy obszarów wiejskich, przedstawiciele doradztwa rolniczego,  pracownicy firm i instytucji działających na rzecz rolnictwa. </t>
  </si>
  <si>
    <t>Gospodarstwa edukacyjne i agroturystyczne przykładem innowacyjnej formy działalności pozarolniczej dla pomorskich gospodarstw</t>
  </si>
  <si>
    <t xml:space="preserve">Celem głównym operacji jest  ułatwienie transferu wiedzy i innowacji w rolnictwie oraz na obszarach wiejskich poprzez dotarcie z informacją do rolników i domowników, mieszkańców obszarów wiejskich  oraz ich mobilizacja do podejmowania i rozwoju działalności pozarolniczej poprzez zorganizowanie konferencji, która dostarczy fachowej wiedzy, dobrych praktyk i informacji z zakresu wdrażania innowacji, przedsiębiorczości, w tym możliwości wsparcia finansowego na rozwój różnych form przedsiębiorczości na wsi oraz konkursu dla podmiotów z woj. pomorskiego  wpisanych do Ogólnopolskiej Sieci Zagród Edukacyjnych i prowadzących edukację w zagrodzie w zakresie przynajmniej dwóch celów edukacyjnych spośród niżej wymienionych:  edukacja w zakresie produkcji roślinnej, edukacja w zakresie produkcji zwierzęcej, edukacja w zakresie przetwórstwa płodów rolnych, edukacja w zakresie świadomości ekologicznej i konsumenckiej, edukacja w zakresie dziedzictwa kultury materialnej wsi, tradycyjnych zawodów, rękodzieła i twórczości ludowej. Operacja ma na celu rozpropagowanie działalności pozarolniczej, tj. zagród edukacyjnych i agroturystyki - źródeł umożliwiających pozyskanie dodatkowego dochodu w oparciu o zasoby gospodarstwa. Powyższe działania mają na celu promocję jakości życia na wsi jako miejsca do życia i rozwoju zawodowego.  Operacja będzie realizowana za pomocą dwóch form -konferencji i konkursu. Aktywizacja mieszkańców wsi w kierunku podejmowania nowych przedsięwzięć i inicjatyw w zakresie rozwoju obszarów wiejskich oraz stworzenie sprzyjających warunków do ułatwienia wymiany wiedzy fachowej oraz dobrych praktyk w zakresie wdrażania innowacji w rolnictwie i na obszarach wiejskich,  stworzy sprzyjające warunki do powstania nowych miejsc pracy na obszarach wiejskich województwa pomorskiego. </t>
  </si>
  <si>
    <t>konferencja</t>
  </si>
  <si>
    <t>*rolnicy  *doradcy/specjaliści PODR *odbiorcy zainteresowani tematyką  *mieszkańcy obszarów wiejskich</t>
  </si>
  <si>
    <t>konkurs</t>
  </si>
  <si>
    <t>liczba konkursów</t>
  </si>
  <si>
    <r>
      <t>Dobre praktyki w zakresie  wspierania</t>
    </r>
    <r>
      <rPr>
        <b/>
        <strike/>
        <sz val="11"/>
        <rFont val="Calibri"/>
        <family val="2"/>
        <charset val="238"/>
        <scheme val="minor"/>
      </rPr>
      <t xml:space="preserve"> </t>
    </r>
    <r>
      <rPr>
        <b/>
        <sz val="11"/>
        <rFont val="Calibri"/>
        <family val="2"/>
        <charset val="238"/>
        <scheme val="minor"/>
      </rPr>
      <t>przedsiębiorczości  i innowacji na obszarach wiejskich na przykładzie inicjatyw podejmowanych przez rolników w województwie śląskim</t>
    </r>
  </si>
  <si>
    <t>Operacja ma na celu pokazanie rolnikom przykładów dobrych praktyk współdziałania i korzyści z tego wynikających, ułatwienie tworzenia sieci kontaktów pomiędzy rolnikami, podmiotami doradczymi a przedsiębiorcami sektora rolno-spożywczego oraz pozostałymi podmiotami zainteresowanymi wdrażaniem innowacji w rolnictwie i na obszarach wiejskich.  Ciekawe rozwiązania i pomysły mogą zostać przeniesione do własnego gospodarstwa, aby przyciągnąć klientów- turystów. Formą realizacji operacji jest wyjazd studyjny połączony z warsztatami, który ma nie tylko inspirować, ale również przełamać bariery mentalne, głównie strach przed współdziałaniem. Wyjazd przyczyni się do nabycia wiedzy z zakresu rozwoju przedsiębiorczości, małego przetwórstwa lokalnego,  skutecznej promocji i marketingu produktów lokalnych oraz ułatwienia tworzenia sieci kontaktów przy kreowaniu wspólnej marki, ukazania innowacyjnych i nowatorskich rozwiązań promujących jakość życia na wsi . Ukazanie innowacyjnych i nowatorskich rozwiązań w gospodarstwach  sprzyjać będzie poprawie efektywności produkcji i wzrostowi konkurencyjności w województwie pomorskim. Umożliwi to promowanie innowacyjnych technologii w gospodarstwach.</t>
  </si>
  <si>
    <t xml:space="preserve">wyjazd studyjny połączony z warsztatami </t>
  </si>
  <si>
    <t xml:space="preserve">* rolnicy                                                                                    * przedstawiciele doradztwa rolniczego: doradcy/specjaliści PODR,  *przedsiębiorcy,                                                                                                           *odbiorcy zainteresowani tematyką *mieszkańcy obszarów wiejskich   *pracownicy firm i instytucji działających na rzecz rolnictwa </t>
  </si>
  <si>
    <t>Innowacyjne gospodarstwo pasieczne</t>
  </si>
  <si>
    <t xml:space="preserve">Celem operacji jest zaprezentowanie uczestnikom innowacyjnych praktyk produkcyjnych w pasiekach, w tym elementów nowoczesnej gospodarki pasiecznej oraz nowych metod leczenia i zapobiegania chorobom pszczół. Wpłynie to na kształtowanie postaw proinnowacyjnych odbiorców operacji oraz spowoduje rozwój pasiek i zwiększy wiedzę ich właścicieli. Konieczne jest wdrażanie innowacyjnych rozwiązań. Istotne w tym procesie jest podjęcie współpracy i wymiana doświadczeń na temat innowacyjnych metod, co  umożliwi wymiana doświadczeń i poglądów, a co za tym idzie budowanie sieci kontaktów.                                  </t>
  </si>
  <si>
    <t>seminarium</t>
  </si>
  <si>
    <t xml:space="preserve">*pszczelarze oraz osoby  zainteresowane  tym typem produkcji,            *przedstawiciele związków i zrzeszeń pszczelarskich, *przedstawiciele jednostek naukowych  i instytucji rolniczych,                                                *doradcy/specjaliści PODR </t>
  </si>
  <si>
    <t>Innowacyjne technologie w hodowli trzody chlewnej w województwie pomorskim</t>
  </si>
  <si>
    <t xml:space="preserve">Celem operacji jest upowszechnianie wiedzy na temat innowacyjnych technologii w chowie i hodowli trzody chlewnej. Konferencja będzie okazją do wymiany doświadczeń między uczestnikami, przybliży zagadnienia związane z zadaniami realizowanymi przez Sieć na rzecz innowacji w rolnictwie i na obszarach wiejskich. W czasie konferencji przewidziane są wykłady prowadzone przez specjalistów, dotykające innowacyjności w działach produkcji: rozród, żywienie, odchów młodych zwierząt, tucz, budynki inwentarskie, nowe jednostki chorobowe i ich zwalczanie, a także pokaz innowacyjności w hodowli, w tym np. pokaz nowoczesnej technologii sterowania mikroklimatem budynku.  Ponadto planowana jest publikacja materiałów pokonferencyjnych w Internecie oraz montaż relacji filmowej z wydarzenia. </t>
  </si>
  <si>
    <t>*rolnicy *hodowcy trzody chlewnej *doradcy i specjaliści PODR oraz innych ośrodków *przedsiębiorcy sektora rolno-spożywczego *przedstawiciele związków hodowców *przedstawiciele nauki i instytucji związanych z sektorem rolnym *osoby  zainteresowane tematyką</t>
  </si>
  <si>
    <t>Innowacyjne technologie w hodowli bydła i produkcji mleka na terenie województwa pomorskiego</t>
  </si>
  <si>
    <t xml:space="preserve">Celem operacji jest ułatwienie przekazania wiedzy fachowej  przedstawicieli instytutów naukowych oraz ośrodków badawczych rolnikom oraz pozostałym podmiotom stanowiącym grupę docelową operacji. Zaprezentowane podczas konferencji zagadnienia dotyczące  innowacji w hodowli bydła i produkcji mleka, pozwolą na poszerzenie wiedzy dotyczącej nowoczesnych technologii, a także poprawienia ekonomiki produkcji. Materiały dydaktyczne oraz konferencja pozwolą nie tylko na zdobycie fachowej wiedzy, ale także na wymianę doświadczeń pomiędzy uczestnikami wydarzenia.                                                            </t>
  </si>
  <si>
    <t>* rolnicy *hodowcy bydła mlecznego  *przedstawiciele doradztwa rolniczego  *pracownicy firm i instytucji działających na rzecz rolnictwa *mieszkańcy obszarów wiejskich * inne osoby zainteresowane tematyką operacji</t>
  </si>
  <si>
    <t>I-IV</t>
  </si>
  <si>
    <t>Pomorskie partnerstwa do spraw wody</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</si>
  <si>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Pomorskiego Partnerstwa ds. Wody  w każdym powiecie woj. pomorskiego, w którego skład wejdą przedstawiciele administracji publicznej, rolników, doradztwa rolniczego oraz nauki. Tematem operacji będzie: wzajemne poznanie zakresów działania i potrzeb związanych z gospodarowaniem wodą członków Partnerstwa,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</si>
  <si>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ilość spotkań</t>
  </si>
  <si>
    <t>* przedstawiciele Państwowego Gospodarstwa Wodnego Wody Polskie  *przedstawiciele administracji publicznej, spółki wodnej, izby rolniczej, lasów państwowych, parków krajobrazowych, instytutów naukowych/ uczelni rolniczych, organizacji pozarządowych, * rolnicy  *właściciele stawów rybnych *przedstawiciele podmiotów doradczych *przedsiębiorcy mający oddziaływanie na stan wód na danym terenie *inne podmioty zainteresowane tematem</t>
  </si>
  <si>
    <t>pokazy</t>
  </si>
  <si>
    <t xml:space="preserve">film </t>
  </si>
  <si>
    <t>liczba audycji</t>
  </si>
  <si>
    <t>dokumentacja podsumowująca</t>
  </si>
  <si>
    <t>Innowacyjne technologie w produkcji drobiu</t>
  </si>
  <si>
    <t xml:space="preserve">Celem operacji jest podniesienie poziomu wiedzy i wymiana doświadczeń podczas zaplanowanej  konferencji dla hodowców drobiu. Jej celem jest przekazanie producentom drobiu nowych, innowacyjnych  rozwiązań  w działach produkcji: rozród, żywienie, odchów młodych zwierząt, tucz, budynki inwentarskie, nowe jednostki chorobowe i ich zwalczanie. W czasie konferencji będą prowadzone wykłady przez specjalistów tej branży z jednostek naukowych  i podmiotów współpracujących oraz zaplanowano pokaz  nowoczesnej technologii sterowania mikroklimatem w kurniku. Ponadto planowana jest publikacja materiałów pokonferencyjnych w Internecie oraz montaż relacji filmowej z wydarzenia. </t>
  </si>
  <si>
    <t>* rolnicy *hodowcy zwierząt  *doradcy i specjaliści PODR oraz innych ośrodków  *przedsiębiorcy sektora rolno-spożywczego *przedstawiciele związków hodowców  *przedstawiciele nauki i instytucji związanych z sektorem rolnym *osoby  zainteresowane tematyką</t>
  </si>
  <si>
    <t>Kontynuacja operacji z 2020 r., której celem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kontynuacyjnej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</si>
  <si>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*rolnicy *mieszkańcy obszarów wiejskich  *przedstawiciele doradztwa rolniczego  *pracownicy firm i instytucji działających na rzecz rolnictwa </t>
  </si>
  <si>
    <t>Innowacyjne rozwiązania w chowie i hodowli bydła mięsnego</t>
  </si>
  <si>
    <t xml:space="preserve">Celem operacji jest dostarczenie aktualnej wiedzy na temat innowacyjnych rozwiązań w zakresie chowu i hodowli bydła mięsnego oraz promowanie kontaktów i wymiany doświadczeń pomiędzy rolnikami- producentami żywca wołowego, przedsiębiorcami, jednostkami naukowymi i doradczymi. Celem nawiązanych kontaktów jest wzbogacenia bazy potencjalnych partnerów sieci na rzecz innowacji w rolnictwie i na obszarach wiejskich.  Operacja będzie realizowana w formie konferencji dla producentów bydła mięsnego, którym  zapewni się materiały dydaktyczne oraz zostanie wydana broszura, zawierająca tematy merytoryczne poruszane podczas konferencji.  Wśród tematów konferencji znajdą się zagadnienia dotyczące możliwości wzbogacenia o innowacyjne rozwiązania prowadzenia produkcji bydła mięsnego w polskich warunkach, w tym związane z dostosowaniem do wymogów dyrektywy NEC, Europejskiej Strategii w sprawie Metanu oraz dobrostanu zwierząt.   </t>
  </si>
  <si>
    <t>* rolnicy * hodowcy bydła mięsnego  *doradcy rolniczy i specjaliści ODR *przedsiębiorcy związani z sektorem bydła mięsnego  *przedstawiciele instytucji naukowych i samorządowych zainteresowanych innowacjami w chowie i hodowli bydła mięsnego</t>
  </si>
  <si>
    <r>
      <t>200 egz.</t>
    </r>
    <r>
      <rPr>
        <sz val="10"/>
        <rFont val="Calibri"/>
        <family val="2"/>
        <charset val="238"/>
        <scheme val="minor"/>
      </rPr>
      <t xml:space="preserve"> (80 egz. dla uczestników konferencji + 120 egz. dla uczestników innych szkoleń, pokazów i wystaw bydła organizowanych przez PODR)</t>
    </r>
  </si>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</sst>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dd\-mmm"/>
  </numFmts>
  <fonts count="16" x14ac:knownFonts="1">
    <font>
      <sz val="11"/>
      <color theme="1"/>
      <name val="Calibri"/>
      <family val="2"/>
      <charset val="238"/>
      <scheme val="minor"/>
    </font>
    <font>
      <sz val="11"/>
      <color rgb="FF9C650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font>
    <font>
      <sz val="10"/>
      <name val="Arial CE"/>
      <charset val="238"/>
    </font>
    <font>
      <sz val="11"/>
      <name val="Calibri"/>
      <family val="2"/>
      <charset val="238"/>
    </font>
    <font>
      <b/>
      <sz val="11"/>
      <name val="Calibri"/>
      <family val="2"/>
      <charset val="238"/>
    </font>
    <font>
      <i/>
      <sz val="11"/>
      <name val="Calibri"/>
      <family val="2"/>
      <charset val="238"/>
    </font>
    <font>
      <sz val="10"/>
      <name val="Calibri"/>
      <family val="2"/>
      <charset val="238"/>
    </font>
    <font>
      <sz val="10"/>
      <name val="Calibri"/>
      <family val="2"/>
      <charset val="238"/>
      <scheme val="minor"/>
    </font>
    <font>
      <b/>
      <sz val="12"/>
      <name val="Calibri"/>
      <family val="2"/>
      <charset val="238"/>
      <scheme val="minor"/>
    </font>
    <font>
      <sz val="12"/>
      <name val="Calibri"/>
      <family val="2"/>
      <charset val="238"/>
      <scheme val="minor"/>
    </font>
    <font>
      <b/>
      <strike/>
      <sz val="11"/>
      <name val="Calibri"/>
      <family val="2"/>
      <charset val="238"/>
      <scheme val="minor"/>
    </font>
    <font>
      <sz val="12"/>
      <color theme="1"/>
      <name val="Calibri"/>
      <family val="2"/>
      <charset val="238"/>
      <scheme val="minor"/>
    </font>
  </fonts>
  <fills count="7">
    <fill>
      <patternFill patternType="none"/>
    </fill>
    <fill>
      <patternFill patternType="gray125"/>
    </fill>
    <fill>
      <patternFill patternType="solid">
        <fgColor rgb="FFFFEB9C"/>
      </patternFill>
    </fill>
    <fill>
      <patternFill patternType="solid">
        <fgColor indexed="50"/>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 fillId="2" borderId="0" applyNumberFormat="0" applyBorder="0" applyAlignment="0" applyProtection="0"/>
  </cellStyleXfs>
  <cellXfs count="118">
    <xf numFmtId="0" fontId="0" fillId="0" borderId="0" xfId="0"/>
    <xf numFmtId="0" fontId="2" fillId="0" borderId="0" xfId="0" applyFont="1"/>
    <xf numFmtId="0" fontId="4" fillId="0" borderId="0" xfId="0" applyFont="1"/>
    <xf numFmtId="4" fontId="0" fillId="0" borderId="0" xfId="0" applyNumberFormat="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4" xfId="0" applyBorder="1" applyAlignment="1">
      <alignment horizontal="center"/>
    </xf>
    <xf numFmtId="4" fontId="5" fillId="3" borderId="2"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4" fontId="5" fillId="3" borderId="2"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6" fontId="4" fillId="4" borderId="2"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xf>
    <xf numFmtId="164" fontId="0" fillId="0" borderId="0" xfId="0" applyNumberFormat="1" applyAlignment="1">
      <alignment horizontal="center" vertical="center"/>
    </xf>
    <xf numFmtId="0" fontId="0" fillId="5" borderId="0" xfId="0" applyFill="1"/>
    <xf numFmtId="0" fontId="7" fillId="4"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165" fontId="7" fillId="4" borderId="2"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17" fontId="7"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4" fontId="7" fillId="4" borderId="6" xfId="0" applyNumberFormat="1" applyFont="1" applyFill="1" applyBorder="1" applyAlignment="1">
      <alignment horizontal="center" vertical="center"/>
    </xf>
    <xf numFmtId="0" fontId="4"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17" fontId="7" fillId="4" borderId="5"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4" fontId="7" fillId="4" borderId="5" xfId="0" applyNumberFormat="1" applyFont="1" applyFill="1" applyBorder="1" applyAlignment="1">
      <alignment horizontal="center" vertical="center"/>
    </xf>
    <xf numFmtId="0" fontId="7" fillId="4" borderId="7" xfId="0" applyFont="1" applyFill="1" applyBorder="1" applyAlignment="1">
      <alignment horizontal="left" vertical="top"/>
    </xf>
    <xf numFmtId="0" fontId="4" fillId="4" borderId="0" xfId="0" applyFont="1" applyFill="1" applyAlignment="1">
      <alignment horizontal="left" vertical="top"/>
    </xf>
    <xf numFmtId="0" fontId="4" fillId="4" borderId="8" xfId="0" applyFont="1" applyFill="1" applyBorder="1" applyAlignment="1">
      <alignment horizontal="left" vertical="top"/>
    </xf>
    <xf numFmtId="0" fontId="7" fillId="4" borderId="9" xfId="0" applyFont="1" applyFill="1" applyBorder="1" applyAlignment="1">
      <alignment horizontal="left" vertical="top"/>
    </xf>
    <xf numFmtId="0" fontId="4" fillId="4" borderId="10" xfId="0" applyFont="1" applyFill="1" applyBorder="1" applyAlignment="1">
      <alignment horizontal="left" vertical="top"/>
    </xf>
    <xf numFmtId="0" fontId="4" fillId="4" borderId="11" xfId="0" applyFont="1" applyFill="1" applyBorder="1" applyAlignment="1">
      <alignment horizontal="left" vertical="top"/>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17" fontId="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17" fontId="4" fillId="4" borderId="6"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xf>
    <xf numFmtId="0" fontId="4" fillId="4" borderId="5" xfId="0" applyFont="1" applyFill="1" applyBorder="1" applyAlignment="1">
      <alignment horizontal="center" vertical="center"/>
    </xf>
    <xf numFmtId="0" fontId="12" fillId="4" borderId="5" xfId="0" applyFont="1" applyFill="1" applyBorder="1" applyAlignment="1">
      <alignment horizontal="center" vertical="center" wrapText="1"/>
    </xf>
    <xf numFmtId="17" fontId="4" fillId="4" borderId="5" xfId="0" applyNumberFormat="1" applyFont="1" applyFill="1" applyBorder="1" applyAlignment="1">
      <alignment horizontal="center" vertical="center" wrapText="1"/>
    </xf>
    <xf numFmtId="4" fontId="4" fillId="4" borderId="5" xfId="0" applyNumberFormat="1" applyFont="1" applyFill="1" applyBorder="1" applyAlignment="1">
      <alignment horizontal="center" vertical="center" wrapText="1"/>
    </xf>
    <xf numFmtId="4" fontId="4" fillId="4" borderId="5" xfId="0" applyNumberFormat="1" applyFont="1" applyFill="1" applyBorder="1" applyAlignment="1">
      <alignment horizontal="center" vertical="center"/>
    </xf>
    <xf numFmtId="0" fontId="4" fillId="4" borderId="12"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4" borderId="11" xfId="0" applyFont="1" applyFill="1" applyBorder="1" applyAlignment="1">
      <alignment horizontal="center" vertical="center"/>
    </xf>
    <xf numFmtId="0" fontId="3"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2" fontId="4" fillId="4" borderId="1" xfId="0" applyNumberFormat="1" applyFont="1" applyFill="1" applyBorder="1" applyAlignment="1">
      <alignment horizontal="center" vertical="center"/>
    </xf>
    <xf numFmtId="0" fontId="3" fillId="4" borderId="6" xfId="0" applyFont="1" applyFill="1" applyBorder="1" applyAlignment="1">
      <alignment horizontal="center" vertical="center" wrapText="1"/>
    </xf>
    <xf numFmtId="3" fontId="4" fillId="4" borderId="1"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2" fontId="4" fillId="4" borderId="5" xfId="0" applyNumberFormat="1" applyFont="1" applyFill="1" applyBorder="1" applyAlignment="1">
      <alignment horizontal="center" vertical="center"/>
    </xf>
    <xf numFmtId="0" fontId="4" fillId="4" borderId="7"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 xfId="0" applyFont="1" applyFill="1" applyBorder="1" applyAlignment="1">
      <alignment horizontal="left" vertical="center" wrapText="1"/>
    </xf>
    <xf numFmtId="0" fontId="4" fillId="4" borderId="2" xfId="0" applyFont="1" applyFill="1" applyBorder="1" applyAlignment="1">
      <alignment horizontal="center" vertical="center"/>
    </xf>
    <xf numFmtId="4" fontId="3" fillId="4" borderId="1" xfId="0" applyNumberFormat="1" applyFont="1" applyFill="1" applyBorder="1" applyAlignment="1">
      <alignment horizontal="center" vertical="center"/>
    </xf>
    <xf numFmtId="0" fontId="4" fillId="4" borderId="6" xfId="0" applyFont="1" applyFill="1" applyBorder="1" applyAlignment="1">
      <alignment horizontal="left" vertical="center" wrapText="1"/>
    </xf>
    <xf numFmtId="4" fontId="3" fillId="4" borderId="6" xfId="0" applyNumberFormat="1" applyFont="1" applyFill="1" applyBorder="1" applyAlignment="1">
      <alignment horizontal="center" vertical="center"/>
    </xf>
    <xf numFmtId="0" fontId="4" fillId="4" borderId="5" xfId="0" applyFont="1" applyFill="1" applyBorder="1" applyAlignment="1">
      <alignment horizontal="left" vertical="center" wrapText="1"/>
    </xf>
    <xf numFmtId="4" fontId="3" fillId="4" borderId="5"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xf>
    <xf numFmtId="0" fontId="4" fillId="4" borderId="1" xfId="1" applyFont="1" applyFill="1" applyBorder="1"/>
    <xf numFmtId="4" fontId="13" fillId="4" borderId="6" xfId="0" applyNumberFormat="1" applyFont="1" applyFill="1" applyBorder="1" applyAlignment="1">
      <alignment horizontal="center" vertical="center"/>
    </xf>
    <xf numFmtId="0" fontId="4" fillId="4" borderId="6" xfId="1" applyFont="1" applyFill="1" applyBorder="1"/>
    <xf numFmtId="4" fontId="13" fillId="4" borderId="5" xfId="0" applyNumberFormat="1" applyFont="1" applyFill="1" applyBorder="1" applyAlignment="1">
      <alignment horizontal="center" vertical="center"/>
    </xf>
    <xf numFmtId="0" fontId="4" fillId="4" borderId="5" xfId="1" applyFont="1" applyFill="1" applyBorder="1"/>
    <xf numFmtId="0" fontId="3"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4" fontId="4" fillId="4" borderId="2"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4"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5" xfId="0" applyFont="1" applyFill="1" applyBorder="1" applyAlignment="1">
      <alignment horizontal="center" vertical="center"/>
    </xf>
    <xf numFmtId="2" fontId="4" fillId="4" borderId="5" xfId="0" applyNumberFormat="1" applyFont="1" applyFill="1" applyBorder="1" applyAlignment="1">
      <alignment horizontal="center" vertical="center"/>
    </xf>
    <xf numFmtId="0" fontId="3"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0" fontId="3" fillId="4" borderId="5" xfId="0" applyFont="1" applyFill="1" applyBorder="1" applyAlignment="1">
      <alignment horizontal="center" vertical="center"/>
    </xf>
    <xf numFmtId="2" fontId="3" fillId="4" borderId="5" xfId="0" applyNumberFormat="1" applyFont="1" applyFill="1" applyBorder="1" applyAlignment="1">
      <alignment horizontal="center" vertical="center"/>
    </xf>
    <xf numFmtId="0" fontId="4" fillId="4" borderId="1"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5" xfId="0" applyFont="1" applyFill="1" applyBorder="1" applyAlignment="1">
      <alignment horizontal="left" vertical="top" wrapText="1"/>
    </xf>
    <xf numFmtId="0" fontId="0" fillId="6" borderId="2" xfId="0" applyFill="1" applyBorder="1" applyAlignment="1">
      <alignment horizontal="center" vertical="center"/>
    </xf>
    <xf numFmtId="4" fontId="15" fillId="6" borderId="2" xfId="0" applyNumberFormat="1" applyFont="1" applyFill="1" applyBorder="1" applyAlignment="1">
      <alignment horizontal="center" vertical="center" wrapText="1"/>
    </xf>
    <xf numFmtId="0" fontId="0" fillId="6" borderId="2" xfId="0" applyFill="1" applyBorder="1" applyAlignment="1">
      <alignment horizontal="center" vertical="center"/>
    </xf>
    <xf numFmtId="0" fontId="0" fillId="6" borderId="2" xfId="0" applyFill="1" applyBorder="1" applyAlignment="1">
      <alignment horizontal="center"/>
    </xf>
    <xf numFmtId="0" fontId="0" fillId="4" borderId="2" xfId="0" applyFill="1" applyBorder="1" applyAlignment="1">
      <alignment horizontal="center"/>
    </xf>
    <xf numFmtId="4" fontId="0" fillId="4" borderId="2" xfId="0" applyNumberFormat="1" applyFill="1" applyBorder="1" applyAlignment="1">
      <alignment horizontal="center"/>
    </xf>
  </cellXfs>
  <cellStyles count="2">
    <cellStyle name="Neutralny 2" xfId="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2:IO84"/>
  <sheetViews>
    <sheetView tabSelected="1" zoomScale="55" zoomScaleNormal="55" workbookViewId="0">
      <selection activeCell="D20" sqref="D20:D2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88.42578125" customWidth="1"/>
    <col min="7" max="7" width="35.7109375" customWidth="1"/>
    <col min="8" max="8" width="18" customWidth="1"/>
    <col min="9" max="9" width="19.85546875" customWidth="1"/>
    <col min="10" max="10" width="39.7109375" customWidth="1"/>
    <col min="11" max="11" width="12.140625" customWidth="1"/>
    <col min="12" max="12" width="12.7109375" customWidth="1"/>
    <col min="13" max="13" width="17.85546875" customWidth="1"/>
    <col min="14" max="14" width="17.28515625" customWidth="1"/>
    <col min="15" max="15" width="18.28515625" customWidth="1"/>
    <col min="16"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249" x14ac:dyDescent="0.25">
      <c r="A2" s="1" t="s">
        <v>0</v>
      </c>
      <c r="F2" s="2"/>
    </row>
    <row r="3" spans="1:249" x14ac:dyDescent="0.25">
      <c r="M3" s="3"/>
      <c r="N3" s="3"/>
      <c r="O3" s="3"/>
      <c r="P3" s="3"/>
    </row>
    <row r="4" spans="1:249" s="11" customFormat="1" ht="47.25" customHeight="1" x14ac:dyDescent="0.25">
      <c r="A4" s="4" t="s">
        <v>1</v>
      </c>
      <c r="B4" s="5" t="s">
        <v>2</v>
      </c>
      <c r="C4" s="5" t="s">
        <v>3</v>
      </c>
      <c r="D4" s="5" t="s">
        <v>4</v>
      </c>
      <c r="E4" s="4" t="s">
        <v>5</v>
      </c>
      <c r="F4" s="4" t="s">
        <v>6</v>
      </c>
      <c r="G4" s="4" t="s">
        <v>7</v>
      </c>
      <c r="H4" s="6" t="s">
        <v>8</v>
      </c>
      <c r="I4" s="6"/>
      <c r="J4" s="4" t="s">
        <v>9</v>
      </c>
      <c r="K4" s="7" t="s">
        <v>10</v>
      </c>
      <c r="L4" s="8"/>
      <c r="M4" s="9" t="s">
        <v>11</v>
      </c>
      <c r="N4" s="9"/>
      <c r="O4" s="9" t="s">
        <v>12</v>
      </c>
      <c r="P4" s="9"/>
      <c r="Q4" s="4" t="s">
        <v>13</v>
      </c>
      <c r="R4" s="5" t="s">
        <v>14</v>
      </c>
      <c r="S4" s="10"/>
    </row>
    <row r="5" spans="1:249" s="11" customFormat="1" x14ac:dyDescent="0.2">
      <c r="A5" s="12"/>
      <c r="B5" s="13"/>
      <c r="C5" s="13"/>
      <c r="D5" s="13"/>
      <c r="E5" s="12"/>
      <c r="F5" s="12"/>
      <c r="G5" s="12"/>
      <c r="H5" s="14" t="s">
        <v>15</v>
      </c>
      <c r="I5" s="14" t="s">
        <v>16</v>
      </c>
      <c r="J5" s="12"/>
      <c r="K5" s="15">
        <v>2020</v>
      </c>
      <c r="L5" s="15">
        <v>2021</v>
      </c>
      <c r="M5" s="16">
        <v>2020</v>
      </c>
      <c r="N5" s="16">
        <v>2021</v>
      </c>
      <c r="O5" s="16">
        <v>2020</v>
      </c>
      <c r="P5" s="16">
        <v>2021</v>
      </c>
      <c r="Q5" s="12"/>
      <c r="R5" s="13"/>
      <c r="S5" s="10"/>
    </row>
    <row r="6" spans="1:249" s="11" customFormat="1" ht="15.75" customHeight="1" x14ac:dyDescent="0.2">
      <c r="A6" s="17" t="s">
        <v>17</v>
      </c>
      <c r="B6" s="14" t="s">
        <v>18</v>
      </c>
      <c r="C6" s="14" t="s">
        <v>19</v>
      </c>
      <c r="D6" s="14" t="s">
        <v>20</v>
      </c>
      <c r="E6" s="17" t="s">
        <v>21</v>
      </c>
      <c r="F6" s="17" t="s">
        <v>22</v>
      </c>
      <c r="G6" s="17" t="s">
        <v>23</v>
      </c>
      <c r="H6" s="14" t="s">
        <v>24</v>
      </c>
      <c r="I6" s="14" t="s">
        <v>25</v>
      </c>
      <c r="J6" s="17" t="s">
        <v>26</v>
      </c>
      <c r="K6" s="15" t="s">
        <v>27</v>
      </c>
      <c r="L6" s="15" t="s">
        <v>28</v>
      </c>
      <c r="M6" s="18" t="s">
        <v>29</v>
      </c>
      <c r="N6" s="18" t="s">
        <v>30</v>
      </c>
      <c r="O6" s="18" t="s">
        <v>31</v>
      </c>
      <c r="P6" s="18" t="s">
        <v>32</v>
      </c>
      <c r="Q6" s="17" t="s">
        <v>33</v>
      </c>
      <c r="R6" s="14" t="s">
        <v>34</v>
      </c>
      <c r="S6" s="10"/>
    </row>
    <row r="7" spans="1:249" s="29" customFormat="1" ht="36.75" customHeight="1" x14ac:dyDescent="0.25">
      <c r="A7" s="19">
        <v>1</v>
      </c>
      <c r="B7" s="19">
        <v>1</v>
      </c>
      <c r="C7" s="19">
        <v>4</v>
      </c>
      <c r="D7" s="20">
        <v>2</v>
      </c>
      <c r="E7" s="21" t="s">
        <v>35</v>
      </c>
      <c r="F7" s="20" t="s">
        <v>36</v>
      </c>
      <c r="G7" s="22" t="s">
        <v>37</v>
      </c>
      <c r="H7" s="23" t="s">
        <v>38</v>
      </c>
      <c r="I7" s="24" t="s">
        <v>39</v>
      </c>
      <c r="J7" s="20" t="s">
        <v>40</v>
      </c>
      <c r="K7" s="25" t="s">
        <v>41</v>
      </c>
      <c r="L7" s="26"/>
      <c r="M7" s="27">
        <v>71000</v>
      </c>
      <c r="N7" s="26"/>
      <c r="O7" s="27">
        <v>71000</v>
      </c>
      <c r="P7" s="26"/>
      <c r="Q7" s="20" t="s">
        <v>42</v>
      </c>
      <c r="R7" s="20" t="s">
        <v>43</v>
      </c>
      <c r="S7" s="28"/>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s="29" customFormat="1" ht="39" customHeight="1" x14ac:dyDescent="0.25">
      <c r="A8" s="30"/>
      <c r="B8" s="30"/>
      <c r="C8" s="30"/>
      <c r="D8" s="31"/>
      <c r="E8" s="32"/>
      <c r="F8" s="31"/>
      <c r="G8" s="33"/>
      <c r="H8" s="34" t="s">
        <v>44</v>
      </c>
      <c r="I8" s="35" t="s">
        <v>45</v>
      </c>
      <c r="J8" s="31"/>
      <c r="K8" s="36"/>
      <c r="L8" s="37"/>
      <c r="M8" s="38"/>
      <c r="N8" s="37"/>
      <c r="O8" s="38"/>
      <c r="P8" s="37"/>
      <c r="Q8" s="31"/>
      <c r="R8" s="31"/>
      <c r="S8" s="2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s="29" customFormat="1" ht="44.25" customHeight="1" x14ac:dyDescent="0.25">
      <c r="A9" s="30"/>
      <c r="B9" s="30"/>
      <c r="C9" s="30"/>
      <c r="D9" s="31"/>
      <c r="E9" s="32"/>
      <c r="F9" s="31"/>
      <c r="G9" s="22" t="s">
        <v>46</v>
      </c>
      <c r="H9" s="34" t="s">
        <v>47</v>
      </c>
      <c r="I9" s="35" t="s">
        <v>48</v>
      </c>
      <c r="J9" s="31"/>
      <c r="K9" s="36"/>
      <c r="L9" s="37"/>
      <c r="M9" s="38"/>
      <c r="N9" s="37"/>
      <c r="O9" s="38"/>
      <c r="P9" s="37"/>
      <c r="Q9" s="31"/>
      <c r="R9" s="31"/>
      <c r="S9" s="28"/>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s="29" customFormat="1" ht="48" customHeight="1" x14ac:dyDescent="0.25">
      <c r="A10" s="30"/>
      <c r="B10" s="30"/>
      <c r="C10" s="30"/>
      <c r="D10" s="31"/>
      <c r="E10" s="32"/>
      <c r="F10" s="31"/>
      <c r="G10" s="39"/>
      <c r="H10" s="34" t="s">
        <v>49</v>
      </c>
      <c r="I10" s="35" t="s">
        <v>50</v>
      </c>
      <c r="J10" s="31"/>
      <c r="K10" s="36"/>
      <c r="L10" s="37"/>
      <c r="M10" s="38"/>
      <c r="N10" s="37"/>
      <c r="O10" s="38"/>
      <c r="P10" s="37"/>
      <c r="Q10" s="31"/>
      <c r="R10" s="31"/>
      <c r="S10" s="28"/>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44.25" customHeight="1" x14ac:dyDescent="0.25">
      <c r="A11" s="30"/>
      <c r="B11" s="30"/>
      <c r="C11" s="30"/>
      <c r="D11" s="31"/>
      <c r="E11" s="32"/>
      <c r="F11" s="31"/>
      <c r="G11" s="22" t="s">
        <v>51</v>
      </c>
      <c r="H11" s="34" t="s">
        <v>47</v>
      </c>
      <c r="I11" s="35" t="s">
        <v>48</v>
      </c>
      <c r="J11" s="31"/>
      <c r="K11" s="36"/>
      <c r="L11" s="37"/>
      <c r="M11" s="38"/>
      <c r="N11" s="37"/>
      <c r="O11" s="38"/>
      <c r="P11" s="37"/>
      <c r="Q11" s="31"/>
      <c r="R11" s="31"/>
    </row>
    <row r="12" spans="1:249" ht="95.25" customHeight="1" x14ac:dyDescent="0.25">
      <c r="A12" s="40"/>
      <c r="B12" s="40"/>
      <c r="C12" s="40"/>
      <c r="D12" s="41"/>
      <c r="E12" s="42"/>
      <c r="F12" s="41"/>
      <c r="G12" s="33"/>
      <c r="H12" s="34" t="s">
        <v>52</v>
      </c>
      <c r="I12" s="35" t="s">
        <v>48</v>
      </c>
      <c r="J12" s="41"/>
      <c r="K12" s="43"/>
      <c r="L12" s="44"/>
      <c r="M12" s="45"/>
      <c r="N12" s="44"/>
      <c r="O12" s="45"/>
      <c r="P12" s="44"/>
      <c r="Q12" s="41"/>
      <c r="R12" s="41"/>
    </row>
    <row r="13" spans="1:249" ht="36.6" hidden="1" customHeight="1" x14ac:dyDescent="0.25">
      <c r="A13" s="46"/>
      <c r="B13" s="47"/>
      <c r="C13" s="47"/>
      <c r="D13" s="47"/>
      <c r="E13" s="47"/>
      <c r="F13" s="47"/>
      <c r="G13" s="47"/>
      <c r="H13" s="47"/>
      <c r="I13" s="47"/>
      <c r="J13" s="47"/>
      <c r="K13" s="47"/>
      <c r="L13" s="47"/>
      <c r="M13" s="47"/>
      <c r="N13" s="47"/>
      <c r="O13" s="47"/>
      <c r="P13" s="47"/>
      <c r="Q13" s="47"/>
      <c r="R13" s="48"/>
    </row>
    <row r="14" spans="1:249" ht="55.15" hidden="1" customHeight="1" x14ac:dyDescent="0.25">
      <c r="A14" s="46"/>
      <c r="B14" s="47"/>
      <c r="C14" s="47"/>
      <c r="D14" s="47"/>
      <c r="E14" s="47"/>
      <c r="F14" s="47"/>
      <c r="G14" s="47"/>
      <c r="H14" s="47"/>
      <c r="I14" s="47"/>
      <c r="J14" s="47"/>
      <c r="K14" s="47"/>
      <c r="L14" s="47"/>
      <c r="M14" s="47"/>
      <c r="N14" s="47"/>
      <c r="O14" s="47"/>
      <c r="P14" s="47"/>
      <c r="Q14" s="47"/>
      <c r="R14" s="48"/>
    </row>
    <row r="15" spans="1:249" ht="58.9" hidden="1" customHeight="1" x14ac:dyDescent="0.25">
      <c r="A15" s="46"/>
      <c r="B15" s="47"/>
      <c r="C15" s="47"/>
      <c r="D15" s="47"/>
      <c r="E15" s="47"/>
      <c r="F15" s="47"/>
      <c r="G15" s="47"/>
      <c r="H15" s="47"/>
      <c r="I15" s="47"/>
      <c r="J15" s="47"/>
      <c r="K15" s="47"/>
      <c r="L15" s="47"/>
      <c r="M15" s="47"/>
      <c r="N15" s="47"/>
      <c r="O15" s="47"/>
      <c r="P15" s="47"/>
      <c r="Q15" s="47"/>
      <c r="R15" s="48"/>
    </row>
    <row r="16" spans="1:249" ht="247.15" hidden="1" customHeight="1" x14ac:dyDescent="0.25">
      <c r="A16" s="49"/>
      <c r="B16" s="50"/>
      <c r="C16" s="50"/>
      <c r="D16" s="50"/>
      <c r="E16" s="50"/>
      <c r="F16" s="50"/>
      <c r="G16" s="50"/>
      <c r="H16" s="50"/>
      <c r="I16" s="50"/>
      <c r="J16" s="50"/>
      <c r="K16" s="50"/>
      <c r="L16" s="50"/>
      <c r="M16" s="50"/>
      <c r="N16" s="50"/>
      <c r="O16" s="50"/>
      <c r="P16" s="50"/>
      <c r="Q16" s="50"/>
      <c r="R16" s="51"/>
    </row>
    <row r="17" spans="1:18" ht="58.5" customHeight="1" x14ac:dyDescent="0.25">
      <c r="A17" s="52">
        <v>2</v>
      </c>
      <c r="B17" s="52">
        <v>1</v>
      </c>
      <c r="C17" s="52">
        <v>4</v>
      </c>
      <c r="D17" s="53">
        <v>2</v>
      </c>
      <c r="E17" s="54" t="s">
        <v>53</v>
      </c>
      <c r="F17" s="53" t="s">
        <v>54</v>
      </c>
      <c r="G17" s="55" t="s">
        <v>55</v>
      </c>
      <c r="H17" s="55" t="s">
        <v>56</v>
      </c>
      <c r="I17" s="24" t="s">
        <v>57</v>
      </c>
      <c r="J17" s="53" t="s">
        <v>58</v>
      </c>
      <c r="K17" s="56" t="s">
        <v>59</v>
      </c>
      <c r="L17" s="56"/>
      <c r="M17" s="57">
        <v>64000</v>
      </c>
      <c r="N17" s="52"/>
      <c r="O17" s="57">
        <v>64000</v>
      </c>
      <c r="P17" s="58"/>
      <c r="Q17" s="53" t="s">
        <v>42</v>
      </c>
      <c r="R17" s="53" t="s">
        <v>43</v>
      </c>
    </row>
    <row r="18" spans="1:18" ht="36" customHeight="1" x14ac:dyDescent="0.25">
      <c r="A18" s="59"/>
      <c r="B18" s="59"/>
      <c r="C18" s="59"/>
      <c r="D18" s="60"/>
      <c r="E18" s="61"/>
      <c r="F18" s="60"/>
      <c r="G18" s="55" t="s">
        <v>60</v>
      </c>
      <c r="H18" s="55" t="s">
        <v>61</v>
      </c>
      <c r="I18" s="24" t="s">
        <v>48</v>
      </c>
      <c r="J18" s="60"/>
      <c r="K18" s="62"/>
      <c r="L18" s="62"/>
      <c r="M18" s="63"/>
      <c r="N18" s="59"/>
      <c r="O18" s="63"/>
      <c r="P18" s="64"/>
      <c r="Q18" s="60"/>
      <c r="R18" s="60"/>
    </row>
    <row r="19" spans="1:18" ht="195" customHeight="1" x14ac:dyDescent="0.25">
      <c r="A19" s="65"/>
      <c r="B19" s="65"/>
      <c r="C19" s="65"/>
      <c r="D19" s="39"/>
      <c r="E19" s="66"/>
      <c r="F19" s="39"/>
      <c r="G19" s="55" t="s">
        <v>46</v>
      </c>
      <c r="H19" s="55" t="s">
        <v>47</v>
      </c>
      <c r="I19" s="24" t="s">
        <v>48</v>
      </c>
      <c r="J19" s="39"/>
      <c r="K19" s="67"/>
      <c r="L19" s="67"/>
      <c r="M19" s="68"/>
      <c r="N19" s="65"/>
      <c r="O19" s="68"/>
      <c r="P19" s="69"/>
      <c r="Q19" s="39"/>
      <c r="R19" s="39"/>
    </row>
    <row r="20" spans="1:18" ht="44.25" customHeight="1" x14ac:dyDescent="0.25">
      <c r="A20" s="70">
        <v>3</v>
      </c>
      <c r="B20" s="52">
        <v>1</v>
      </c>
      <c r="C20" s="52">
        <v>4</v>
      </c>
      <c r="D20" s="53">
        <v>5</v>
      </c>
      <c r="E20" s="71" t="s">
        <v>62</v>
      </c>
      <c r="F20" s="53" t="s">
        <v>63</v>
      </c>
      <c r="G20" s="55" t="s">
        <v>64</v>
      </c>
      <c r="H20" s="55" t="s">
        <v>56</v>
      </c>
      <c r="I20" s="24" t="s">
        <v>65</v>
      </c>
      <c r="J20" s="53" t="s">
        <v>66</v>
      </c>
      <c r="K20" s="56" t="s">
        <v>59</v>
      </c>
      <c r="L20" s="56"/>
      <c r="M20" s="58">
        <v>99300</v>
      </c>
      <c r="N20" s="52"/>
      <c r="O20" s="58">
        <v>99300</v>
      </c>
      <c r="P20" s="58"/>
      <c r="Q20" s="53" t="s">
        <v>42</v>
      </c>
      <c r="R20" s="53" t="s">
        <v>43</v>
      </c>
    </row>
    <row r="21" spans="1:18" ht="117.75" customHeight="1" x14ac:dyDescent="0.25">
      <c r="A21" s="72"/>
      <c r="B21" s="65"/>
      <c r="C21" s="65"/>
      <c r="D21" s="39"/>
      <c r="E21" s="73"/>
      <c r="F21" s="39"/>
      <c r="G21" s="55" t="s">
        <v>67</v>
      </c>
      <c r="H21" s="55" t="s">
        <v>68</v>
      </c>
      <c r="I21" s="24" t="s">
        <v>48</v>
      </c>
      <c r="J21" s="39"/>
      <c r="K21" s="67"/>
      <c r="L21" s="67"/>
      <c r="M21" s="69"/>
      <c r="N21" s="65"/>
      <c r="O21" s="69"/>
      <c r="P21" s="69"/>
      <c r="Q21" s="39"/>
      <c r="R21" s="39"/>
    </row>
    <row r="22" spans="1:18" ht="47.25" customHeight="1" x14ac:dyDescent="0.25">
      <c r="A22" s="53">
        <v>4</v>
      </c>
      <c r="B22" s="53">
        <v>1</v>
      </c>
      <c r="C22" s="53">
        <v>4</v>
      </c>
      <c r="D22" s="53">
        <v>2</v>
      </c>
      <c r="E22" s="71" t="s">
        <v>69</v>
      </c>
      <c r="F22" s="53" t="s">
        <v>70</v>
      </c>
      <c r="G22" s="74" t="s">
        <v>37</v>
      </c>
      <c r="H22" s="74" t="s">
        <v>56</v>
      </c>
      <c r="I22" s="75">
        <v>89</v>
      </c>
      <c r="J22" s="53" t="s">
        <v>71</v>
      </c>
      <c r="K22" s="52" t="s">
        <v>59</v>
      </c>
      <c r="L22" s="56"/>
      <c r="M22" s="57">
        <v>44000</v>
      </c>
      <c r="N22" s="76"/>
      <c r="O22" s="57">
        <v>44000</v>
      </c>
      <c r="P22" s="76"/>
      <c r="Q22" s="53" t="s">
        <v>42</v>
      </c>
      <c r="R22" s="53" t="s">
        <v>43</v>
      </c>
    </row>
    <row r="23" spans="1:18" ht="48.75" customHeight="1" x14ac:dyDescent="0.25">
      <c r="A23" s="60"/>
      <c r="B23" s="60"/>
      <c r="C23" s="60"/>
      <c r="D23" s="60"/>
      <c r="E23" s="77"/>
      <c r="F23" s="60"/>
      <c r="G23" s="74" t="s">
        <v>46</v>
      </c>
      <c r="H23" s="74" t="s">
        <v>72</v>
      </c>
      <c r="I23" s="78">
        <v>100000</v>
      </c>
      <c r="J23" s="60"/>
      <c r="K23" s="59"/>
      <c r="L23" s="62"/>
      <c r="M23" s="63"/>
      <c r="N23" s="79"/>
      <c r="O23" s="63"/>
      <c r="P23" s="79"/>
      <c r="Q23" s="60"/>
      <c r="R23" s="60"/>
    </row>
    <row r="24" spans="1:18" ht="93.75" customHeight="1" x14ac:dyDescent="0.25">
      <c r="A24" s="60"/>
      <c r="B24" s="60"/>
      <c r="C24" s="60"/>
      <c r="D24" s="60"/>
      <c r="E24" s="77"/>
      <c r="F24" s="60"/>
      <c r="G24" s="74" t="s">
        <v>73</v>
      </c>
      <c r="H24" s="74" t="s">
        <v>74</v>
      </c>
      <c r="I24" s="75">
        <v>500</v>
      </c>
      <c r="J24" s="60"/>
      <c r="K24" s="59"/>
      <c r="L24" s="62"/>
      <c r="M24" s="63"/>
      <c r="N24" s="79"/>
      <c r="O24" s="63"/>
      <c r="P24" s="79"/>
      <c r="Q24" s="60"/>
      <c r="R24" s="60"/>
    </row>
    <row r="25" spans="1:18" ht="62.25" customHeight="1" x14ac:dyDescent="0.25">
      <c r="A25" s="60"/>
      <c r="B25" s="60"/>
      <c r="C25" s="60"/>
      <c r="D25" s="60"/>
      <c r="E25" s="77"/>
      <c r="F25" s="60"/>
      <c r="G25" s="53" t="s">
        <v>51</v>
      </c>
      <c r="H25" s="74" t="s">
        <v>47</v>
      </c>
      <c r="I25" s="75">
        <v>1</v>
      </c>
      <c r="J25" s="60"/>
      <c r="K25" s="59"/>
      <c r="L25" s="62"/>
      <c r="M25" s="63"/>
      <c r="N25" s="79"/>
      <c r="O25" s="63"/>
      <c r="P25" s="79"/>
      <c r="Q25" s="60"/>
      <c r="R25" s="60"/>
    </row>
    <row r="26" spans="1:18" ht="256.5" customHeight="1" x14ac:dyDescent="0.25">
      <c r="A26" s="39"/>
      <c r="B26" s="39"/>
      <c r="C26" s="39"/>
      <c r="D26" s="39"/>
      <c r="E26" s="73"/>
      <c r="F26" s="39"/>
      <c r="G26" s="39"/>
      <c r="H26" s="74" t="s">
        <v>52</v>
      </c>
      <c r="I26" s="74">
        <v>1</v>
      </c>
      <c r="J26" s="39"/>
      <c r="K26" s="65"/>
      <c r="L26" s="67"/>
      <c r="M26" s="68"/>
      <c r="N26" s="80"/>
      <c r="O26" s="68"/>
      <c r="P26" s="80"/>
      <c r="Q26" s="39"/>
      <c r="R26" s="39"/>
    </row>
    <row r="27" spans="1:18" ht="132.6" hidden="1" customHeight="1" x14ac:dyDescent="0.25">
      <c r="A27" s="81"/>
      <c r="B27" s="47"/>
      <c r="C27" s="47"/>
      <c r="D27" s="47"/>
      <c r="E27" s="47"/>
      <c r="F27" s="47"/>
      <c r="G27" s="47"/>
      <c r="H27" s="47"/>
      <c r="I27" s="47"/>
      <c r="J27" s="47"/>
      <c r="K27" s="47"/>
      <c r="L27" s="47"/>
      <c r="M27" s="47"/>
      <c r="N27" s="47"/>
      <c r="O27" s="47"/>
      <c r="P27" s="47"/>
      <c r="Q27" s="47"/>
      <c r="R27" s="48"/>
    </row>
    <row r="28" spans="1:18" hidden="1" x14ac:dyDescent="0.25">
      <c r="A28" s="81"/>
      <c r="B28" s="47"/>
      <c r="C28" s="47"/>
      <c r="D28" s="47"/>
      <c r="E28" s="47"/>
      <c r="F28" s="47"/>
      <c r="G28" s="47"/>
      <c r="H28" s="47"/>
      <c r="I28" s="47"/>
      <c r="J28" s="47"/>
      <c r="K28" s="47"/>
      <c r="L28" s="47"/>
      <c r="M28" s="47"/>
      <c r="N28" s="47"/>
      <c r="O28" s="47"/>
      <c r="P28" s="47"/>
      <c r="Q28" s="47"/>
      <c r="R28" s="48"/>
    </row>
    <row r="29" spans="1:18" ht="97.15" hidden="1" customHeight="1" x14ac:dyDescent="0.25">
      <c r="A29" s="81"/>
      <c r="B29" s="47"/>
      <c r="C29" s="47"/>
      <c r="D29" s="47"/>
      <c r="E29" s="47"/>
      <c r="F29" s="47"/>
      <c r="G29" s="47"/>
      <c r="H29" s="47"/>
      <c r="I29" s="47"/>
      <c r="J29" s="47"/>
      <c r="K29" s="47"/>
      <c r="L29" s="47"/>
      <c r="M29" s="47"/>
      <c r="N29" s="47"/>
      <c r="O29" s="47"/>
      <c r="P29" s="47"/>
      <c r="Q29" s="47"/>
      <c r="R29" s="48"/>
    </row>
    <row r="30" spans="1:18" ht="15" hidden="1" customHeight="1" x14ac:dyDescent="0.25">
      <c r="A30" s="82"/>
      <c r="B30" s="50"/>
      <c r="C30" s="50"/>
      <c r="D30" s="50"/>
      <c r="E30" s="50"/>
      <c r="F30" s="50"/>
      <c r="G30" s="50"/>
      <c r="H30" s="50"/>
      <c r="I30" s="50"/>
      <c r="J30" s="50"/>
      <c r="K30" s="50"/>
      <c r="L30" s="50"/>
      <c r="M30" s="50"/>
      <c r="N30" s="50"/>
      <c r="O30" s="50"/>
      <c r="P30" s="50"/>
      <c r="Q30" s="50"/>
      <c r="R30" s="51"/>
    </row>
    <row r="31" spans="1:18" ht="96" customHeight="1" x14ac:dyDescent="0.25">
      <c r="A31" s="53">
        <v>5</v>
      </c>
      <c r="B31" s="53">
        <v>1</v>
      </c>
      <c r="C31" s="53">
        <v>4</v>
      </c>
      <c r="D31" s="53">
        <v>5</v>
      </c>
      <c r="E31" s="71" t="s">
        <v>75</v>
      </c>
      <c r="F31" s="83" t="s">
        <v>76</v>
      </c>
      <c r="G31" s="55" t="s">
        <v>77</v>
      </c>
      <c r="H31" s="55" t="s">
        <v>56</v>
      </c>
      <c r="I31" s="84">
        <v>200</v>
      </c>
      <c r="J31" s="53" t="s">
        <v>78</v>
      </c>
      <c r="K31" s="52" t="s">
        <v>79</v>
      </c>
      <c r="L31" s="52" t="s">
        <v>80</v>
      </c>
      <c r="M31" s="58">
        <v>72700</v>
      </c>
      <c r="N31" s="85">
        <v>27300</v>
      </c>
      <c r="O31" s="58">
        <v>72700</v>
      </c>
      <c r="P31" s="85">
        <v>27300</v>
      </c>
      <c r="Q31" s="53" t="s">
        <v>42</v>
      </c>
      <c r="R31" s="53" t="s">
        <v>43</v>
      </c>
    </row>
    <row r="32" spans="1:18" ht="40.5" customHeight="1" x14ac:dyDescent="0.25">
      <c r="A32" s="60"/>
      <c r="B32" s="60"/>
      <c r="C32" s="60"/>
      <c r="D32" s="60"/>
      <c r="E32" s="77"/>
      <c r="F32" s="86"/>
      <c r="G32" s="55" t="s">
        <v>81</v>
      </c>
      <c r="H32" s="55" t="s">
        <v>82</v>
      </c>
      <c r="I32" s="84">
        <v>1</v>
      </c>
      <c r="J32" s="60"/>
      <c r="K32" s="59"/>
      <c r="L32" s="59"/>
      <c r="M32" s="64"/>
      <c r="N32" s="87"/>
      <c r="O32" s="64"/>
      <c r="P32" s="87"/>
      <c r="Q32" s="60"/>
      <c r="R32" s="60"/>
    </row>
    <row r="33" spans="1:18" ht="278.25" customHeight="1" x14ac:dyDescent="0.25">
      <c r="A33" s="39"/>
      <c r="B33" s="39"/>
      <c r="C33" s="39"/>
      <c r="D33" s="39"/>
      <c r="E33" s="73"/>
      <c r="F33" s="88"/>
      <c r="G33" s="55" t="s">
        <v>83</v>
      </c>
      <c r="H33" s="55" t="s">
        <v>82</v>
      </c>
      <c r="I33" s="84">
        <v>1</v>
      </c>
      <c r="J33" s="39"/>
      <c r="K33" s="65"/>
      <c r="L33" s="65"/>
      <c r="M33" s="69"/>
      <c r="N33" s="89"/>
      <c r="O33" s="69"/>
      <c r="P33" s="89"/>
      <c r="Q33" s="39"/>
      <c r="R33" s="39"/>
    </row>
    <row r="34" spans="1:18" ht="37.5" customHeight="1" x14ac:dyDescent="0.25">
      <c r="A34" s="53">
        <v>6</v>
      </c>
      <c r="B34" s="53">
        <v>1</v>
      </c>
      <c r="C34" s="53">
        <v>4</v>
      </c>
      <c r="D34" s="53">
        <v>2</v>
      </c>
      <c r="E34" s="71" t="s">
        <v>84</v>
      </c>
      <c r="F34" s="53" t="s">
        <v>85</v>
      </c>
      <c r="G34" s="55" t="s">
        <v>46</v>
      </c>
      <c r="H34" s="55" t="s">
        <v>47</v>
      </c>
      <c r="I34" s="84">
        <v>1</v>
      </c>
      <c r="J34" s="53" t="s">
        <v>86</v>
      </c>
      <c r="K34" s="52" t="s">
        <v>41</v>
      </c>
      <c r="L34" s="52"/>
      <c r="M34" s="58">
        <v>32000</v>
      </c>
      <c r="N34" s="58"/>
      <c r="O34" s="58">
        <v>32000</v>
      </c>
      <c r="P34" s="58"/>
      <c r="Q34" s="53" t="s">
        <v>42</v>
      </c>
      <c r="R34" s="53" t="s">
        <v>43</v>
      </c>
    </row>
    <row r="35" spans="1:18" ht="147" customHeight="1" x14ac:dyDescent="0.25">
      <c r="A35" s="60"/>
      <c r="B35" s="60"/>
      <c r="C35" s="60"/>
      <c r="D35" s="60"/>
      <c r="E35" s="77"/>
      <c r="F35" s="60"/>
      <c r="G35" s="53" t="s">
        <v>46</v>
      </c>
      <c r="H35" s="55" t="s">
        <v>47</v>
      </c>
      <c r="I35" s="84">
        <v>1</v>
      </c>
      <c r="J35" s="60"/>
      <c r="K35" s="59"/>
      <c r="L35" s="59"/>
      <c r="M35" s="64"/>
      <c r="N35" s="64"/>
      <c r="O35" s="64"/>
      <c r="P35" s="64"/>
      <c r="Q35" s="60"/>
      <c r="R35" s="60"/>
    </row>
    <row r="36" spans="1:18" ht="37.5" customHeight="1" x14ac:dyDescent="0.25">
      <c r="A36" s="60"/>
      <c r="B36" s="60"/>
      <c r="C36" s="60"/>
      <c r="D36" s="60"/>
      <c r="E36" s="77"/>
      <c r="F36" s="60"/>
      <c r="G36" s="39"/>
      <c r="H36" s="55" t="s">
        <v>87</v>
      </c>
      <c r="I36" s="84">
        <v>42</v>
      </c>
      <c r="J36" s="60"/>
      <c r="K36" s="59"/>
      <c r="L36" s="59"/>
      <c r="M36" s="64"/>
      <c r="N36" s="64"/>
      <c r="O36" s="64"/>
      <c r="P36" s="64"/>
      <c r="Q36" s="60"/>
      <c r="R36" s="60"/>
    </row>
    <row r="37" spans="1:18" ht="69.75" customHeight="1" x14ac:dyDescent="0.25">
      <c r="A37" s="60"/>
      <c r="B37" s="60"/>
      <c r="C37" s="60"/>
      <c r="D37" s="60"/>
      <c r="E37" s="77"/>
      <c r="F37" s="60"/>
      <c r="G37" s="53" t="s">
        <v>51</v>
      </c>
      <c r="H37" s="55" t="s">
        <v>47</v>
      </c>
      <c r="I37" s="84">
        <v>1</v>
      </c>
      <c r="J37" s="60"/>
      <c r="K37" s="59"/>
      <c r="L37" s="59"/>
      <c r="M37" s="64"/>
      <c r="N37" s="64"/>
      <c r="O37" s="64"/>
      <c r="P37" s="64"/>
      <c r="Q37" s="60"/>
      <c r="R37" s="60"/>
    </row>
    <row r="38" spans="1:18" ht="48.75" customHeight="1" x14ac:dyDescent="0.25">
      <c r="A38" s="39"/>
      <c r="B38" s="39"/>
      <c r="C38" s="39"/>
      <c r="D38" s="39"/>
      <c r="E38" s="73"/>
      <c r="F38" s="39"/>
      <c r="G38" s="39"/>
      <c r="H38" s="55" t="s">
        <v>52</v>
      </c>
      <c r="I38" s="24" t="s">
        <v>48</v>
      </c>
      <c r="J38" s="39"/>
      <c r="K38" s="65"/>
      <c r="L38" s="65"/>
      <c r="M38" s="69"/>
      <c r="N38" s="69"/>
      <c r="O38" s="69"/>
      <c r="P38" s="69"/>
      <c r="Q38" s="39"/>
      <c r="R38" s="39"/>
    </row>
    <row r="39" spans="1:18" ht="30" customHeight="1" x14ac:dyDescent="0.25">
      <c r="A39" s="53">
        <v>7</v>
      </c>
      <c r="B39" s="52">
        <v>1</v>
      </c>
      <c r="C39" s="53">
        <v>4</v>
      </c>
      <c r="D39" s="53">
        <v>2</v>
      </c>
      <c r="E39" s="71" t="s">
        <v>88</v>
      </c>
      <c r="F39" s="53" t="s">
        <v>89</v>
      </c>
      <c r="G39" s="53" t="s">
        <v>37</v>
      </c>
      <c r="H39" s="55" t="s">
        <v>47</v>
      </c>
      <c r="I39" s="84">
        <v>1</v>
      </c>
      <c r="J39" s="53" t="s">
        <v>90</v>
      </c>
      <c r="K39" s="52" t="s">
        <v>41</v>
      </c>
      <c r="L39" s="52"/>
      <c r="M39" s="90">
        <v>44000</v>
      </c>
      <c r="N39" s="58"/>
      <c r="O39" s="90">
        <v>44000</v>
      </c>
      <c r="P39" s="91"/>
      <c r="Q39" s="53" t="s">
        <v>42</v>
      </c>
      <c r="R39" s="53" t="s">
        <v>43</v>
      </c>
    </row>
    <row r="40" spans="1:18" ht="99.75" customHeight="1" x14ac:dyDescent="0.25">
      <c r="A40" s="60"/>
      <c r="B40" s="59"/>
      <c r="C40" s="60"/>
      <c r="D40" s="60"/>
      <c r="E40" s="77"/>
      <c r="F40" s="60"/>
      <c r="G40" s="39"/>
      <c r="H40" s="55" t="s">
        <v>56</v>
      </c>
      <c r="I40" s="84">
        <v>48</v>
      </c>
      <c r="J40" s="60"/>
      <c r="K40" s="59"/>
      <c r="L40" s="59"/>
      <c r="M40" s="92"/>
      <c r="N40" s="64"/>
      <c r="O40" s="92"/>
      <c r="P40" s="93"/>
      <c r="Q40" s="60"/>
      <c r="R40" s="60"/>
    </row>
    <row r="41" spans="1:18" ht="33.75" customHeight="1" x14ac:dyDescent="0.25">
      <c r="A41" s="60"/>
      <c r="B41" s="59"/>
      <c r="C41" s="60"/>
      <c r="D41" s="60"/>
      <c r="E41" s="77"/>
      <c r="F41" s="60"/>
      <c r="G41" s="55" t="s">
        <v>91</v>
      </c>
      <c r="H41" s="55" t="s">
        <v>74</v>
      </c>
      <c r="I41" s="84">
        <v>500</v>
      </c>
      <c r="J41" s="60"/>
      <c r="K41" s="59"/>
      <c r="L41" s="59"/>
      <c r="M41" s="92"/>
      <c r="N41" s="64"/>
      <c r="O41" s="92"/>
      <c r="P41" s="93"/>
      <c r="Q41" s="60"/>
      <c r="R41" s="60"/>
    </row>
    <row r="42" spans="1:18" ht="123" customHeight="1" x14ac:dyDescent="0.25">
      <c r="A42" s="60"/>
      <c r="B42" s="59"/>
      <c r="C42" s="60"/>
      <c r="D42" s="60"/>
      <c r="E42" s="77"/>
      <c r="F42" s="60"/>
      <c r="G42" s="53" t="s">
        <v>46</v>
      </c>
      <c r="H42" s="55" t="s">
        <v>47</v>
      </c>
      <c r="I42" s="84">
        <v>1</v>
      </c>
      <c r="J42" s="60"/>
      <c r="K42" s="59"/>
      <c r="L42" s="59"/>
      <c r="M42" s="92"/>
      <c r="N42" s="64"/>
      <c r="O42" s="92"/>
      <c r="P42" s="93"/>
      <c r="Q42" s="60"/>
      <c r="R42" s="60"/>
    </row>
    <row r="43" spans="1:18" ht="37.5" customHeight="1" x14ac:dyDescent="0.25">
      <c r="A43" s="60"/>
      <c r="B43" s="59"/>
      <c r="C43" s="60"/>
      <c r="D43" s="60"/>
      <c r="E43" s="77"/>
      <c r="F43" s="60"/>
      <c r="G43" s="39"/>
      <c r="H43" s="55" t="s">
        <v>49</v>
      </c>
      <c r="I43" s="84">
        <v>42</v>
      </c>
      <c r="J43" s="60"/>
      <c r="K43" s="59"/>
      <c r="L43" s="59"/>
      <c r="M43" s="92"/>
      <c r="N43" s="64"/>
      <c r="O43" s="92"/>
      <c r="P43" s="93"/>
      <c r="Q43" s="60"/>
      <c r="R43" s="60"/>
    </row>
    <row r="44" spans="1:18" ht="31.5" customHeight="1" x14ac:dyDescent="0.25">
      <c r="A44" s="60"/>
      <c r="B44" s="59"/>
      <c r="C44" s="60"/>
      <c r="D44" s="60"/>
      <c r="E44" s="77"/>
      <c r="F44" s="60"/>
      <c r="G44" s="53" t="s">
        <v>51</v>
      </c>
      <c r="H44" s="55" t="s">
        <v>47</v>
      </c>
      <c r="I44" s="84">
        <v>1</v>
      </c>
      <c r="J44" s="60"/>
      <c r="K44" s="59"/>
      <c r="L44" s="59"/>
      <c r="M44" s="92"/>
      <c r="N44" s="64"/>
      <c r="O44" s="92"/>
      <c r="P44" s="93"/>
      <c r="Q44" s="60"/>
      <c r="R44" s="60"/>
    </row>
    <row r="45" spans="1:18" ht="48.75" customHeight="1" x14ac:dyDescent="0.25">
      <c r="A45" s="39"/>
      <c r="B45" s="65"/>
      <c r="C45" s="39"/>
      <c r="D45" s="39"/>
      <c r="E45" s="73"/>
      <c r="F45" s="39"/>
      <c r="G45" s="39"/>
      <c r="H45" s="55" t="s">
        <v>52</v>
      </c>
      <c r="I45" s="84">
        <v>1</v>
      </c>
      <c r="J45" s="39"/>
      <c r="K45" s="65"/>
      <c r="L45" s="65"/>
      <c r="M45" s="94"/>
      <c r="N45" s="69"/>
      <c r="O45" s="94"/>
      <c r="P45" s="95"/>
      <c r="Q45" s="39"/>
      <c r="R45" s="39"/>
    </row>
    <row r="46" spans="1:18" ht="84" customHeight="1" x14ac:dyDescent="0.25">
      <c r="A46" s="53">
        <v>8</v>
      </c>
      <c r="B46" s="53">
        <v>1</v>
      </c>
      <c r="C46" s="53">
        <v>4</v>
      </c>
      <c r="D46" s="53">
        <v>2</v>
      </c>
      <c r="E46" s="71" t="s">
        <v>92</v>
      </c>
      <c r="F46" s="83" t="s">
        <v>93</v>
      </c>
      <c r="G46" s="53" t="s">
        <v>37</v>
      </c>
      <c r="H46" s="55" t="s">
        <v>61</v>
      </c>
      <c r="I46" s="84">
        <v>1</v>
      </c>
      <c r="J46" s="53" t="s">
        <v>94</v>
      </c>
      <c r="K46" s="52" t="s">
        <v>59</v>
      </c>
      <c r="L46" s="52"/>
      <c r="M46" s="58">
        <v>5000</v>
      </c>
      <c r="N46" s="58"/>
      <c r="O46" s="58">
        <v>5000</v>
      </c>
      <c r="P46" s="58"/>
      <c r="Q46" s="53" t="s">
        <v>42</v>
      </c>
      <c r="R46" s="53" t="s">
        <v>43</v>
      </c>
    </row>
    <row r="47" spans="1:18" ht="80.25" customHeight="1" x14ac:dyDescent="0.25">
      <c r="A47" s="39"/>
      <c r="B47" s="39"/>
      <c r="C47" s="39"/>
      <c r="D47" s="39"/>
      <c r="E47" s="39"/>
      <c r="F47" s="88"/>
      <c r="G47" s="39"/>
      <c r="H47" s="55" t="s">
        <v>95</v>
      </c>
      <c r="I47" s="84">
        <v>64</v>
      </c>
      <c r="J47" s="39"/>
      <c r="K47" s="65"/>
      <c r="L47" s="65"/>
      <c r="M47" s="65"/>
      <c r="N47" s="65"/>
      <c r="O47" s="65"/>
      <c r="P47" s="65"/>
      <c r="Q47" s="39"/>
      <c r="R47" s="39"/>
    </row>
    <row r="48" spans="1:18" ht="0.75" customHeight="1" x14ac:dyDescent="0.25">
      <c r="A48" s="53">
        <v>9</v>
      </c>
      <c r="B48" s="53">
        <v>1</v>
      </c>
      <c r="C48" s="53">
        <v>4</v>
      </c>
      <c r="D48" s="53">
        <v>2</v>
      </c>
      <c r="E48" s="71" t="s">
        <v>96</v>
      </c>
      <c r="F48" s="53" t="s">
        <v>97</v>
      </c>
      <c r="G48" s="53" t="s">
        <v>46</v>
      </c>
      <c r="H48" s="55" t="s">
        <v>47</v>
      </c>
      <c r="I48" s="84">
        <v>1</v>
      </c>
      <c r="J48" s="53" t="s">
        <v>98</v>
      </c>
      <c r="K48" s="52" t="s">
        <v>41</v>
      </c>
      <c r="L48" s="52"/>
      <c r="M48" s="58">
        <v>27000</v>
      </c>
      <c r="N48" s="58"/>
      <c r="O48" s="58">
        <v>27000</v>
      </c>
      <c r="P48" s="58"/>
      <c r="Q48" s="53" t="s">
        <v>42</v>
      </c>
      <c r="R48" s="53" t="s">
        <v>43</v>
      </c>
    </row>
    <row r="49" spans="1:18" ht="133.15" customHeight="1" x14ac:dyDescent="0.25">
      <c r="A49" s="60"/>
      <c r="B49" s="60"/>
      <c r="C49" s="60"/>
      <c r="D49" s="60"/>
      <c r="E49" s="77"/>
      <c r="F49" s="60"/>
      <c r="G49" s="39"/>
      <c r="H49" s="55" t="s">
        <v>99</v>
      </c>
      <c r="I49" s="84">
        <v>42</v>
      </c>
      <c r="J49" s="60"/>
      <c r="K49" s="59"/>
      <c r="L49" s="59"/>
      <c r="M49" s="64"/>
      <c r="N49" s="64"/>
      <c r="O49" s="64"/>
      <c r="P49" s="64"/>
      <c r="Q49" s="60"/>
      <c r="R49" s="60"/>
    </row>
    <row r="50" spans="1:18" ht="59.25" customHeight="1" x14ac:dyDescent="0.25">
      <c r="A50" s="39"/>
      <c r="B50" s="39"/>
      <c r="C50" s="39"/>
      <c r="D50" s="39"/>
      <c r="E50" s="73"/>
      <c r="F50" s="39"/>
      <c r="G50" s="55" t="s">
        <v>100</v>
      </c>
      <c r="H50" s="55" t="s">
        <v>47</v>
      </c>
      <c r="I50" s="55">
        <v>1</v>
      </c>
      <c r="J50" s="39"/>
      <c r="K50" s="65"/>
      <c r="L50" s="65"/>
      <c r="M50" s="69"/>
      <c r="N50" s="69"/>
      <c r="O50" s="69"/>
      <c r="P50" s="69"/>
      <c r="Q50" s="39"/>
      <c r="R50" s="39"/>
    </row>
    <row r="51" spans="1:18" ht="221.25" customHeight="1" x14ac:dyDescent="0.25">
      <c r="A51" s="55">
        <v>10</v>
      </c>
      <c r="B51" s="55">
        <v>1</v>
      </c>
      <c r="C51" s="55">
        <v>4</v>
      </c>
      <c r="D51" s="55">
        <v>2</v>
      </c>
      <c r="E51" s="96" t="s">
        <v>101</v>
      </c>
      <c r="F51" s="97" t="s">
        <v>102</v>
      </c>
      <c r="G51" s="55" t="s">
        <v>103</v>
      </c>
      <c r="H51" s="55" t="s">
        <v>104</v>
      </c>
      <c r="I51" s="84">
        <v>1</v>
      </c>
      <c r="J51" s="55" t="s">
        <v>105</v>
      </c>
      <c r="K51" s="84" t="s">
        <v>59</v>
      </c>
      <c r="L51" s="84"/>
      <c r="M51" s="98">
        <v>50000</v>
      </c>
      <c r="N51" s="98"/>
      <c r="O51" s="98">
        <v>50000</v>
      </c>
      <c r="P51" s="98"/>
      <c r="Q51" s="55" t="s">
        <v>42</v>
      </c>
      <c r="R51" s="55" t="s">
        <v>43</v>
      </c>
    </row>
    <row r="52" spans="1:18" ht="228.75" customHeight="1" x14ac:dyDescent="0.25">
      <c r="A52" s="53">
        <v>11</v>
      </c>
      <c r="B52" s="53">
        <v>1</v>
      </c>
      <c r="C52" s="53">
        <v>4</v>
      </c>
      <c r="D52" s="53">
        <v>2</v>
      </c>
      <c r="E52" s="71" t="s">
        <v>106</v>
      </c>
      <c r="F52" s="83" t="s">
        <v>107</v>
      </c>
      <c r="G52" s="55" t="s">
        <v>108</v>
      </c>
      <c r="H52" s="55" t="s">
        <v>95</v>
      </c>
      <c r="I52" s="84">
        <v>35</v>
      </c>
      <c r="J52" s="53" t="s">
        <v>109</v>
      </c>
      <c r="K52" s="52"/>
      <c r="L52" s="52" t="s">
        <v>79</v>
      </c>
      <c r="M52" s="58"/>
      <c r="N52" s="58">
        <v>20000</v>
      </c>
      <c r="O52" s="58"/>
      <c r="P52" s="58">
        <v>20000</v>
      </c>
      <c r="Q52" s="53" t="s">
        <v>42</v>
      </c>
      <c r="R52" s="53" t="s">
        <v>43</v>
      </c>
    </row>
    <row r="53" spans="1:18" ht="86.25" customHeight="1" x14ac:dyDescent="0.25">
      <c r="A53" s="39"/>
      <c r="B53" s="39"/>
      <c r="C53" s="39"/>
      <c r="D53" s="39"/>
      <c r="E53" s="39"/>
      <c r="F53" s="88"/>
      <c r="G53" s="55" t="s">
        <v>110</v>
      </c>
      <c r="H53" s="96" t="s">
        <v>111</v>
      </c>
      <c r="I53" s="99">
        <v>1</v>
      </c>
      <c r="J53" s="39"/>
      <c r="K53" s="65"/>
      <c r="L53" s="65"/>
      <c r="M53" s="65"/>
      <c r="N53" s="65"/>
      <c r="O53" s="65"/>
      <c r="P53" s="65"/>
      <c r="Q53" s="39"/>
      <c r="R53" s="39"/>
    </row>
    <row r="54" spans="1:18" ht="132.6" customHeight="1" x14ac:dyDescent="0.25">
      <c r="A54" s="100">
        <v>12</v>
      </c>
      <c r="B54" s="100">
        <v>1</v>
      </c>
      <c r="C54" s="100">
        <v>4</v>
      </c>
      <c r="D54" s="100">
        <v>2</v>
      </c>
      <c r="E54" s="101" t="s">
        <v>112</v>
      </c>
      <c r="F54" s="102" t="s">
        <v>113</v>
      </c>
      <c r="G54" s="55" t="s">
        <v>114</v>
      </c>
      <c r="H54" s="55" t="s">
        <v>95</v>
      </c>
      <c r="I54" s="84">
        <v>25</v>
      </c>
      <c r="J54" s="100" t="s">
        <v>115</v>
      </c>
      <c r="K54" s="103"/>
      <c r="L54" s="103" t="s">
        <v>79</v>
      </c>
      <c r="M54" s="103"/>
      <c r="N54" s="104">
        <v>50000</v>
      </c>
      <c r="O54" s="103"/>
      <c r="P54" s="104">
        <v>50000</v>
      </c>
      <c r="Q54" s="100" t="s">
        <v>42</v>
      </c>
      <c r="R54" s="100" t="s">
        <v>42</v>
      </c>
    </row>
    <row r="55" spans="1:18" ht="47.25" customHeight="1" x14ac:dyDescent="0.25">
      <c r="A55" s="53">
        <v>13</v>
      </c>
      <c r="B55" s="53">
        <v>1</v>
      </c>
      <c r="C55" s="53">
        <v>4</v>
      </c>
      <c r="D55" s="53">
        <v>2</v>
      </c>
      <c r="E55" s="71" t="s">
        <v>116</v>
      </c>
      <c r="F55" s="83" t="s">
        <v>117</v>
      </c>
      <c r="G55" s="55" t="s">
        <v>118</v>
      </c>
      <c r="H55" s="55" t="s">
        <v>95</v>
      </c>
      <c r="I55" s="84">
        <v>80</v>
      </c>
      <c r="J55" s="53" t="s">
        <v>119</v>
      </c>
      <c r="K55" s="52"/>
      <c r="L55" s="105" t="s">
        <v>79</v>
      </c>
      <c r="M55" s="52"/>
      <c r="N55" s="106">
        <v>38000</v>
      </c>
      <c r="O55" s="52"/>
      <c r="P55" s="106">
        <v>38000</v>
      </c>
      <c r="Q55" s="53" t="s">
        <v>42</v>
      </c>
      <c r="R55" s="53" t="s">
        <v>42</v>
      </c>
    </row>
    <row r="56" spans="1:18" ht="107.25" customHeight="1" x14ac:dyDescent="0.25">
      <c r="A56" s="39"/>
      <c r="B56" s="39"/>
      <c r="C56" s="39"/>
      <c r="D56" s="39"/>
      <c r="E56" s="39"/>
      <c r="F56" s="88"/>
      <c r="G56" s="55" t="s">
        <v>73</v>
      </c>
      <c r="H56" s="55" t="s">
        <v>74</v>
      </c>
      <c r="I56" s="84">
        <v>500</v>
      </c>
      <c r="J56" s="39"/>
      <c r="K56" s="65"/>
      <c r="L56" s="107"/>
      <c r="M56" s="65"/>
      <c r="N56" s="108"/>
      <c r="O56" s="65"/>
      <c r="P56" s="108"/>
      <c r="Q56" s="39"/>
      <c r="R56" s="39"/>
    </row>
    <row r="57" spans="1:18" ht="40.5" customHeight="1" x14ac:dyDescent="0.25">
      <c r="A57" s="53">
        <v>14</v>
      </c>
      <c r="B57" s="53">
        <v>1</v>
      </c>
      <c r="C57" s="53">
        <v>4</v>
      </c>
      <c r="D57" s="53">
        <v>2</v>
      </c>
      <c r="E57" s="71" t="s">
        <v>120</v>
      </c>
      <c r="F57" s="83" t="s">
        <v>121</v>
      </c>
      <c r="G57" s="55" t="s">
        <v>108</v>
      </c>
      <c r="H57" s="55" t="s">
        <v>95</v>
      </c>
      <c r="I57" s="84">
        <v>80</v>
      </c>
      <c r="J57" s="53" t="s">
        <v>122</v>
      </c>
      <c r="K57" s="52"/>
      <c r="L57" s="105" t="s">
        <v>79</v>
      </c>
      <c r="M57" s="52"/>
      <c r="N57" s="76">
        <v>18000</v>
      </c>
      <c r="O57" s="52"/>
      <c r="P57" s="76">
        <v>18000</v>
      </c>
      <c r="Q57" s="53" t="s">
        <v>42</v>
      </c>
      <c r="R57" s="53" t="s">
        <v>42</v>
      </c>
    </row>
    <row r="58" spans="1:18" ht="195" customHeight="1" x14ac:dyDescent="0.25">
      <c r="A58" s="39"/>
      <c r="B58" s="39"/>
      <c r="C58" s="39"/>
      <c r="D58" s="39"/>
      <c r="E58" s="73"/>
      <c r="F58" s="88"/>
      <c r="G58" s="55" t="s">
        <v>67</v>
      </c>
      <c r="H58" s="55" t="s">
        <v>47</v>
      </c>
      <c r="I58" s="84">
        <v>1</v>
      </c>
      <c r="J58" s="39"/>
      <c r="K58" s="65"/>
      <c r="L58" s="107"/>
      <c r="M58" s="65"/>
      <c r="N58" s="65"/>
      <c r="O58" s="65"/>
      <c r="P58" s="65"/>
      <c r="Q58" s="39"/>
      <c r="R58" s="39"/>
    </row>
    <row r="59" spans="1:18" ht="108.75" customHeight="1" x14ac:dyDescent="0.25">
      <c r="A59" s="53">
        <v>15</v>
      </c>
      <c r="B59" s="53">
        <v>1</v>
      </c>
      <c r="C59" s="53">
        <v>4</v>
      </c>
      <c r="D59" s="53">
        <v>2</v>
      </c>
      <c r="E59" s="71" t="s">
        <v>123</v>
      </c>
      <c r="F59" s="83" t="s">
        <v>124</v>
      </c>
      <c r="G59" s="55" t="s">
        <v>108</v>
      </c>
      <c r="H59" s="55" t="s">
        <v>95</v>
      </c>
      <c r="I59" s="84">
        <v>80</v>
      </c>
      <c r="J59" s="53" t="s">
        <v>125</v>
      </c>
      <c r="K59" s="52"/>
      <c r="L59" s="52" t="s">
        <v>126</v>
      </c>
      <c r="M59" s="52"/>
      <c r="N59" s="76">
        <v>27700</v>
      </c>
      <c r="O59" s="52"/>
      <c r="P59" s="76">
        <v>27700</v>
      </c>
      <c r="Q59" s="53" t="s">
        <v>42</v>
      </c>
      <c r="R59" s="53" t="s">
        <v>42</v>
      </c>
    </row>
    <row r="60" spans="1:18" ht="147.75" customHeight="1" x14ac:dyDescent="0.25">
      <c r="A60" s="39"/>
      <c r="B60" s="39"/>
      <c r="C60" s="39"/>
      <c r="D60" s="39"/>
      <c r="E60" s="39"/>
      <c r="F60" s="88"/>
      <c r="G60" s="55" t="s">
        <v>67</v>
      </c>
      <c r="H60" s="55" t="s">
        <v>47</v>
      </c>
      <c r="I60" s="84">
        <v>1</v>
      </c>
      <c r="J60" s="39"/>
      <c r="K60" s="65"/>
      <c r="L60" s="65"/>
      <c r="M60" s="65"/>
      <c r="N60" s="80"/>
      <c r="O60" s="65"/>
      <c r="P60" s="80"/>
      <c r="Q60" s="39"/>
      <c r="R60" s="39"/>
    </row>
    <row r="61" spans="1:18" ht="78.75" customHeight="1" x14ac:dyDescent="0.25">
      <c r="A61" s="53">
        <v>16</v>
      </c>
      <c r="B61" s="53">
        <v>1</v>
      </c>
      <c r="C61" s="53">
        <v>4</v>
      </c>
      <c r="D61" s="53">
        <v>2</v>
      </c>
      <c r="E61" s="71" t="s">
        <v>127</v>
      </c>
      <c r="F61" s="83" t="s">
        <v>128</v>
      </c>
      <c r="G61" s="53" t="s">
        <v>77</v>
      </c>
      <c r="H61" s="55" t="s">
        <v>129</v>
      </c>
      <c r="I61" s="99">
        <v>32</v>
      </c>
      <c r="J61" s="53" t="s">
        <v>130</v>
      </c>
      <c r="K61" s="52"/>
      <c r="L61" s="52" t="s">
        <v>126</v>
      </c>
      <c r="M61" s="52"/>
      <c r="N61" s="76">
        <v>279000</v>
      </c>
      <c r="O61" s="52"/>
      <c r="P61" s="76">
        <v>279000</v>
      </c>
      <c r="Q61" s="53" t="s">
        <v>42</v>
      </c>
      <c r="R61" s="53" t="s">
        <v>42</v>
      </c>
    </row>
    <row r="62" spans="1:18" ht="47.25" customHeight="1" x14ac:dyDescent="0.25">
      <c r="A62" s="60"/>
      <c r="B62" s="60"/>
      <c r="C62" s="60"/>
      <c r="D62" s="60"/>
      <c r="E62" s="77"/>
      <c r="F62" s="86"/>
      <c r="G62" s="39"/>
      <c r="H62" s="55" t="s">
        <v>95</v>
      </c>
      <c r="I62" s="99">
        <v>640</v>
      </c>
      <c r="J62" s="60"/>
      <c r="K62" s="59"/>
      <c r="L62" s="59"/>
      <c r="M62" s="59"/>
      <c r="N62" s="59"/>
      <c r="O62" s="59"/>
      <c r="P62" s="59"/>
      <c r="Q62" s="60"/>
      <c r="R62" s="60"/>
    </row>
    <row r="63" spans="1:18" ht="47.25" customHeight="1" x14ac:dyDescent="0.25">
      <c r="A63" s="60"/>
      <c r="B63" s="60"/>
      <c r="C63" s="60"/>
      <c r="D63" s="60"/>
      <c r="E63" s="77"/>
      <c r="F63" s="86"/>
      <c r="G63" s="55" t="s">
        <v>131</v>
      </c>
      <c r="H63" s="55" t="s">
        <v>47</v>
      </c>
      <c r="I63" s="84">
        <v>16</v>
      </c>
      <c r="J63" s="60"/>
      <c r="K63" s="59"/>
      <c r="L63" s="59"/>
      <c r="M63" s="59"/>
      <c r="N63" s="59"/>
      <c r="O63" s="59"/>
      <c r="P63" s="59"/>
      <c r="Q63" s="60"/>
      <c r="R63" s="60"/>
    </row>
    <row r="64" spans="1:18" ht="78" customHeight="1" x14ac:dyDescent="0.25">
      <c r="A64" s="60"/>
      <c r="B64" s="60"/>
      <c r="C64" s="60"/>
      <c r="D64" s="60"/>
      <c r="E64" s="77"/>
      <c r="F64" s="86"/>
      <c r="G64" s="55" t="s">
        <v>132</v>
      </c>
      <c r="H64" s="55" t="s">
        <v>47</v>
      </c>
      <c r="I64" s="84">
        <v>1</v>
      </c>
      <c r="J64" s="60"/>
      <c r="K64" s="59"/>
      <c r="L64" s="59"/>
      <c r="M64" s="59"/>
      <c r="N64" s="59"/>
      <c r="O64" s="59"/>
      <c r="P64" s="59"/>
      <c r="Q64" s="60"/>
      <c r="R64" s="60"/>
    </row>
    <row r="65" spans="1:18" ht="67.5" customHeight="1" x14ac:dyDescent="0.25">
      <c r="A65" s="60"/>
      <c r="B65" s="60"/>
      <c r="C65" s="60"/>
      <c r="D65" s="60"/>
      <c r="E65" s="77"/>
      <c r="F65" s="86"/>
      <c r="G65" s="53" t="s">
        <v>108</v>
      </c>
      <c r="H65" s="55" t="s">
        <v>47</v>
      </c>
      <c r="I65" s="84">
        <v>1</v>
      </c>
      <c r="J65" s="60"/>
      <c r="K65" s="59"/>
      <c r="L65" s="59"/>
      <c r="M65" s="59"/>
      <c r="N65" s="59"/>
      <c r="O65" s="59"/>
      <c r="P65" s="59"/>
      <c r="Q65" s="60"/>
      <c r="R65" s="60"/>
    </row>
    <row r="66" spans="1:18" ht="76.5" customHeight="1" x14ac:dyDescent="0.25">
      <c r="A66" s="60"/>
      <c r="B66" s="60"/>
      <c r="C66" s="60"/>
      <c r="D66" s="60"/>
      <c r="E66" s="77"/>
      <c r="F66" s="86"/>
      <c r="G66" s="39"/>
      <c r="H66" s="55" t="s">
        <v>95</v>
      </c>
      <c r="I66" s="84">
        <v>60</v>
      </c>
      <c r="J66" s="60"/>
      <c r="K66" s="59"/>
      <c r="L66" s="59"/>
      <c r="M66" s="59"/>
      <c r="N66" s="59"/>
      <c r="O66" s="59"/>
      <c r="P66" s="59"/>
      <c r="Q66" s="60"/>
      <c r="R66" s="60"/>
    </row>
    <row r="67" spans="1:18" ht="112.5" customHeight="1" x14ac:dyDescent="0.25">
      <c r="A67" s="60"/>
      <c r="B67" s="60"/>
      <c r="C67" s="60"/>
      <c r="D67" s="60"/>
      <c r="E67" s="77"/>
      <c r="F67" s="86"/>
      <c r="G67" s="101" t="s">
        <v>46</v>
      </c>
      <c r="H67" s="96" t="s">
        <v>133</v>
      </c>
      <c r="I67" s="99">
        <v>3</v>
      </c>
      <c r="J67" s="60"/>
      <c r="K67" s="59"/>
      <c r="L67" s="59"/>
      <c r="M67" s="59"/>
      <c r="N67" s="59"/>
      <c r="O67" s="59"/>
      <c r="P67" s="59"/>
      <c r="Q67" s="60"/>
      <c r="R67" s="60"/>
    </row>
    <row r="68" spans="1:18" ht="73.5" customHeight="1" x14ac:dyDescent="0.25">
      <c r="A68" s="39"/>
      <c r="B68" s="39"/>
      <c r="C68" s="39"/>
      <c r="D68" s="39"/>
      <c r="E68" s="73"/>
      <c r="F68" s="88"/>
      <c r="G68" s="96" t="s">
        <v>134</v>
      </c>
      <c r="H68" s="55" t="s">
        <v>47</v>
      </c>
      <c r="I68" s="99">
        <v>1</v>
      </c>
      <c r="J68" s="39"/>
      <c r="K68" s="65"/>
      <c r="L68" s="65"/>
      <c r="M68" s="65"/>
      <c r="N68" s="65"/>
      <c r="O68" s="65"/>
      <c r="P68" s="65"/>
      <c r="Q68" s="39"/>
      <c r="R68" s="39"/>
    </row>
    <row r="69" spans="1:18" ht="103.5" customHeight="1" x14ac:dyDescent="0.25">
      <c r="A69" s="53">
        <v>17</v>
      </c>
      <c r="B69" s="53">
        <v>1</v>
      </c>
      <c r="C69" s="53">
        <v>4</v>
      </c>
      <c r="D69" s="53">
        <v>2</v>
      </c>
      <c r="E69" s="71" t="s">
        <v>135</v>
      </c>
      <c r="F69" s="83" t="s">
        <v>136</v>
      </c>
      <c r="G69" s="55" t="s">
        <v>108</v>
      </c>
      <c r="H69" s="55" t="s">
        <v>95</v>
      </c>
      <c r="I69" s="84">
        <v>80</v>
      </c>
      <c r="J69" s="53" t="s">
        <v>137</v>
      </c>
      <c r="K69" s="52"/>
      <c r="L69" s="105" t="s">
        <v>79</v>
      </c>
      <c r="M69" s="52"/>
      <c r="N69" s="76">
        <v>26000</v>
      </c>
      <c r="O69" s="52"/>
      <c r="P69" s="76">
        <v>26000</v>
      </c>
      <c r="Q69" s="53" t="s">
        <v>42</v>
      </c>
      <c r="R69" s="53" t="s">
        <v>42</v>
      </c>
    </row>
    <row r="70" spans="1:18" ht="57.75" customHeight="1" x14ac:dyDescent="0.25">
      <c r="A70" s="39"/>
      <c r="B70" s="39"/>
      <c r="C70" s="39"/>
      <c r="D70" s="39"/>
      <c r="E70" s="73"/>
      <c r="F70" s="88"/>
      <c r="G70" s="55" t="s">
        <v>67</v>
      </c>
      <c r="H70" s="55" t="s">
        <v>47</v>
      </c>
      <c r="I70" s="84">
        <v>1</v>
      </c>
      <c r="J70" s="39"/>
      <c r="K70" s="65"/>
      <c r="L70" s="107"/>
      <c r="M70" s="65"/>
      <c r="N70" s="80"/>
      <c r="O70" s="65"/>
      <c r="P70" s="65"/>
      <c r="Q70" s="39"/>
      <c r="R70" s="39"/>
    </row>
    <row r="71" spans="1:18" ht="120" x14ac:dyDescent="0.25">
      <c r="A71" s="55">
        <v>18</v>
      </c>
      <c r="B71" s="55">
        <v>1</v>
      </c>
      <c r="C71" s="55">
        <v>4</v>
      </c>
      <c r="D71" s="55">
        <v>2</v>
      </c>
      <c r="E71" s="96" t="s">
        <v>101</v>
      </c>
      <c r="F71" s="97" t="s">
        <v>138</v>
      </c>
      <c r="G71" s="55" t="s">
        <v>103</v>
      </c>
      <c r="H71" s="55" t="s">
        <v>104</v>
      </c>
      <c r="I71" s="84">
        <v>1</v>
      </c>
      <c r="J71" s="55" t="s">
        <v>139</v>
      </c>
      <c r="K71" s="84"/>
      <c r="L71" s="84" t="s">
        <v>126</v>
      </c>
      <c r="M71" s="98"/>
      <c r="N71" s="98">
        <v>45000</v>
      </c>
      <c r="O71" s="98"/>
      <c r="P71" s="98">
        <v>45000</v>
      </c>
      <c r="Q71" s="55" t="s">
        <v>42</v>
      </c>
      <c r="R71" s="55" t="s">
        <v>43</v>
      </c>
    </row>
    <row r="72" spans="1:18" ht="68.25" customHeight="1" x14ac:dyDescent="0.25">
      <c r="A72" s="53">
        <v>19</v>
      </c>
      <c r="B72" s="53">
        <v>1</v>
      </c>
      <c r="C72" s="53">
        <v>4</v>
      </c>
      <c r="D72" s="53">
        <v>2</v>
      </c>
      <c r="E72" s="71" t="s">
        <v>140</v>
      </c>
      <c r="F72" s="109" t="s">
        <v>141</v>
      </c>
      <c r="G72" s="53" t="s">
        <v>108</v>
      </c>
      <c r="H72" s="55" t="s">
        <v>38</v>
      </c>
      <c r="I72" s="84">
        <v>1</v>
      </c>
      <c r="J72" s="53" t="s">
        <v>142</v>
      </c>
      <c r="K72" s="52"/>
      <c r="L72" s="52" t="s">
        <v>79</v>
      </c>
      <c r="M72" s="58"/>
      <c r="N72" s="58">
        <v>18000</v>
      </c>
      <c r="O72" s="58"/>
      <c r="P72" s="58">
        <v>18000</v>
      </c>
      <c r="Q72" s="53" t="s">
        <v>42</v>
      </c>
      <c r="R72" s="53" t="s">
        <v>43</v>
      </c>
    </row>
    <row r="73" spans="1:18" ht="90" customHeight="1" x14ac:dyDescent="0.25">
      <c r="A73" s="60"/>
      <c r="B73" s="60"/>
      <c r="C73" s="60"/>
      <c r="D73" s="60"/>
      <c r="E73" s="77"/>
      <c r="F73" s="110"/>
      <c r="G73" s="39"/>
      <c r="H73" s="55" t="s">
        <v>56</v>
      </c>
      <c r="I73" s="84">
        <v>80</v>
      </c>
      <c r="J73" s="60"/>
      <c r="K73" s="59"/>
      <c r="L73" s="59"/>
      <c r="M73" s="64"/>
      <c r="N73" s="64"/>
      <c r="O73" s="64"/>
      <c r="P73" s="64"/>
      <c r="Q73" s="60"/>
      <c r="R73" s="60"/>
    </row>
    <row r="74" spans="1:18" x14ac:dyDescent="0.25">
      <c r="A74" s="60"/>
      <c r="B74" s="60"/>
      <c r="C74" s="60"/>
      <c r="D74" s="60"/>
      <c r="E74" s="77"/>
      <c r="F74" s="110"/>
      <c r="G74" s="52" t="s">
        <v>73</v>
      </c>
      <c r="H74" s="53" t="s">
        <v>74</v>
      </c>
      <c r="I74" s="53" t="s">
        <v>143</v>
      </c>
      <c r="J74" s="60"/>
      <c r="K74" s="59"/>
      <c r="L74" s="59"/>
      <c r="M74" s="64"/>
      <c r="N74" s="64"/>
      <c r="O74" s="64"/>
      <c r="P74" s="64"/>
      <c r="Q74" s="60"/>
      <c r="R74" s="60"/>
    </row>
    <row r="75" spans="1:18" ht="90" customHeight="1" x14ac:dyDescent="0.25">
      <c r="A75" s="39"/>
      <c r="B75" s="39"/>
      <c r="C75" s="39"/>
      <c r="D75" s="39"/>
      <c r="E75" s="73"/>
      <c r="F75" s="111"/>
      <c r="G75" s="65"/>
      <c r="H75" s="39"/>
      <c r="I75" s="39"/>
      <c r="J75" s="39"/>
      <c r="K75" s="65"/>
      <c r="L75" s="65"/>
      <c r="M75" s="69"/>
      <c r="N75" s="69"/>
      <c r="O75" s="69"/>
      <c r="P75" s="69"/>
      <c r="Q75" s="39"/>
      <c r="R75" s="39"/>
    </row>
    <row r="77" spans="1:18" ht="15.75" x14ac:dyDescent="0.25">
      <c r="M77" s="112"/>
      <c r="N77" s="113" t="s">
        <v>144</v>
      </c>
      <c r="O77" s="113"/>
      <c r="P77" s="113"/>
    </row>
    <row r="78" spans="1:18" x14ac:dyDescent="0.25">
      <c r="M78" s="112"/>
      <c r="N78" s="114" t="s">
        <v>145</v>
      </c>
      <c r="O78" s="112" t="s">
        <v>146</v>
      </c>
      <c r="P78" s="112"/>
    </row>
    <row r="79" spans="1:18" x14ac:dyDescent="0.25">
      <c r="M79" s="112"/>
      <c r="N79" s="114"/>
      <c r="O79" s="114">
        <v>2020</v>
      </c>
      <c r="P79" s="114">
        <v>2021</v>
      </c>
    </row>
    <row r="80" spans="1:18" x14ac:dyDescent="0.25">
      <c r="M80" s="115" t="s">
        <v>147</v>
      </c>
      <c r="N80" s="116">
        <v>19</v>
      </c>
      <c r="O80" s="117">
        <f>O7+O17+O20+O22+O31+O34+O39+O48+O46+O51</f>
        <v>509000</v>
      </c>
      <c r="P80" s="117">
        <f>P72+P71+P69+P61+P59+P57+P55+P54+P52+P31</f>
        <v>549000</v>
      </c>
      <c r="Q80" s="3"/>
    </row>
    <row r="81" spans="15:16" x14ac:dyDescent="0.25">
      <c r="P81" s="3"/>
    </row>
    <row r="84" spans="15:16" x14ac:dyDescent="0.25">
      <c r="O84" s="3"/>
    </row>
  </sheetData>
  <mergeCells count="276">
    <mergeCell ref="M77:M79"/>
    <mergeCell ref="N77:P77"/>
    <mergeCell ref="O78:P78"/>
    <mergeCell ref="O72:O75"/>
    <mergeCell ref="P72:P75"/>
    <mergeCell ref="Q72:Q75"/>
    <mergeCell ref="R72:R75"/>
    <mergeCell ref="G74:G75"/>
    <mergeCell ref="H74:H75"/>
    <mergeCell ref="I74:I75"/>
    <mergeCell ref="G72:G73"/>
    <mergeCell ref="J72:J75"/>
    <mergeCell ref="K72:K75"/>
    <mergeCell ref="L72:L75"/>
    <mergeCell ref="M72:M75"/>
    <mergeCell ref="N72:N75"/>
    <mergeCell ref="O69:O70"/>
    <mergeCell ref="P69:P70"/>
    <mergeCell ref="Q69:Q70"/>
    <mergeCell ref="R69:R70"/>
    <mergeCell ref="A72:A75"/>
    <mergeCell ref="B72:B75"/>
    <mergeCell ref="C72:C75"/>
    <mergeCell ref="D72:D75"/>
    <mergeCell ref="E72:E75"/>
    <mergeCell ref="F72:F75"/>
    <mergeCell ref="F69:F70"/>
    <mergeCell ref="J69:J70"/>
    <mergeCell ref="K69:K70"/>
    <mergeCell ref="L69:L70"/>
    <mergeCell ref="M69:M70"/>
    <mergeCell ref="N69:N70"/>
    <mergeCell ref="O61:O68"/>
    <mergeCell ref="P61:P68"/>
    <mergeCell ref="Q61:Q68"/>
    <mergeCell ref="R61:R68"/>
    <mergeCell ref="G65:G66"/>
    <mergeCell ref="A69:A70"/>
    <mergeCell ref="B69:B70"/>
    <mergeCell ref="C69:C70"/>
    <mergeCell ref="D69:D70"/>
    <mergeCell ref="E69:E70"/>
    <mergeCell ref="G61:G62"/>
    <mergeCell ref="J61:J68"/>
    <mergeCell ref="K61:K68"/>
    <mergeCell ref="L61:L68"/>
    <mergeCell ref="M61:M68"/>
    <mergeCell ref="N61:N68"/>
    <mergeCell ref="A61:A68"/>
    <mergeCell ref="B61:B68"/>
    <mergeCell ref="C61:C68"/>
    <mergeCell ref="D61:D68"/>
    <mergeCell ref="E61:E68"/>
    <mergeCell ref="F61:F68"/>
    <mergeCell ref="M59:M60"/>
    <mergeCell ref="N59:N60"/>
    <mergeCell ref="O59:O60"/>
    <mergeCell ref="P59:P60"/>
    <mergeCell ref="Q59:Q60"/>
    <mergeCell ref="R59:R60"/>
    <mergeCell ref="R57:R58"/>
    <mergeCell ref="A59:A60"/>
    <mergeCell ref="B59:B60"/>
    <mergeCell ref="C59:C60"/>
    <mergeCell ref="D59:D60"/>
    <mergeCell ref="E59:E60"/>
    <mergeCell ref="F59:F60"/>
    <mergeCell ref="J59:J60"/>
    <mergeCell ref="K59:K60"/>
    <mergeCell ref="L59:L60"/>
    <mergeCell ref="L57:L58"/>
    <mergeCell ref="M57:M58"/>
    <mergeCell ref="N57:N58"/>
    <mergeCell ref="O57:O58"/>
    <mergeCell ref="P57:P58"/>
    <mergeCell ref="Q57:Q58"/>
    <mergeCell ref="Q55:Q56"/>
    <mergeCell ref="R55:R56"/>
    <mergeCell ref="A57:A58"/>
    <mergeCell ref="B57:B58"/>
    <mergeCell ref="C57:C58"/>
    <mergeCell ref="D57:D58"/>
    <mergeCell ref="E57:E58"/>
    <mergeCell ref="F57:F58"/>
    <mergeCell ref="J57:J58"/>
    <mergeCell ref="K57:K58"/>
    <mergeCell ref="K55:K56"/>
    <mergeCell ref="L55:L56"/>
    <mergeCell ref="M55:M56"/>
    <mergeCell ref="N55:N56"/>
    <mergeCell ref="O55:O56"/>
    <mergeCell ref="P55:P56"/>
    <mergeCell ref="P52:P53"/>
    <mergeCell ref="Q52:Q53"/>
    <mergeCell ref="R52:R53"/>
    <mergeCell ref="A55:A56"/>
    <mergeCell ref="B55:B56"/>
    <mergeCell ref="C55:C56"/>
    <mergeCell ref="D55:D56"/>
    <mergeCell ref="E55:E56"/>
    <mergeCell ref="F55:F56"/>
    <mergeCell ref="J55:J56"/>
    <mergeCell ref="J52:J53"/>
    <mergeCell ref="K52:K53"/>
    <mergeCell ref="L52:L53"/>
    <mergeCell ref="M52:M53"/>
    <mergeCell ref="N52:N53"/>
    <mergeCell ref="O52:O53"/>
    <mergeCell ref="O48:O50"/>
    <mergeCell ref="P48:P50"/>
    <mergeCell ref="Q48:Q50"/>
    <mergeCell ref="R48:R50"/>
    <mergeCell ref="A52:A53"/>
    <mergeCell ref="B52:B53"/>
    <mergeCell ref="C52:C53"/>
    <mergeCell ref="D52:D53"/>
    <mergeCell ref="E52:E53"/>
    <mergeCell ref="F52:F53"/>
    <mergeCell ref="G48:G49"/>
    <mergeCell ref="J48:J50"/>
    <mergeCell ref="K48:K50"/>
    <mergeCell ref="L48:L50"/>
    <mergeCell ref="M48:M50"/>
    <mergeCell ref="N48:N50"/>
    <mergeCell ref="O46:O47"/>
    <mergeCell ref="P46:P47"/>
    <mergeCell ref="Q46:Q47"/>
    <mergeCell ref="R46:R47"/>
    <mergeCell ref="A48:A50"/>
    <mergeCell ref="B48:B50"/>
    <mergeCell ref="C48:C50"/>
    <mergeCell ref="D48:D50"/>
    <mergeCell ref="E48:E50"/>
    <mergeCell ref="F48:F50"/>
    <mergeCell ref="G46:G47"/>
    <mergeCell ref="J46:J47"/>
    <mergeCell ref="K46:K47"/>
    <mergeCell ref="L46:L47"/>
    <mergeCell ref="M46:M47"/>
    <mergeCell ref="N46:N47"/>
    <mergeCell ref="A46:A47"/>
    <mergeCell ref="B46:B47"/>
    <mergeCell ref="C46:C47"/>
    <mergeCell ref="D46:D47"/>
    <mergeCell ref="E46:E47"/>
    <mergeCell ref="F46:F47"/>
    <mergeCell ref="O39:O45"/>
    <mergeCell ref="P39:P45"/>
    <mergeCell ref="Q39:Q45"/>
    <mergeCell ref="R39:R45"/>
    <mergeCell ref="G42:G43"/>
    <mergeCell ref="G44:G45"/>
    <mergeCell ref="G39:G40"/>
    <mergeCell ref="J39:J45"/>
    <mergeCell ref="K39:K45"/>
    <mergeCell ref="L39:L45"/>
    <mergeCell ref="M39:M45"/>
    <mergeCell ref="N39:N45"/>
    <mergeCell ref="Q34:Q38"/>
    <mergeCell ref="R34:R38"/>
    <mergeCell ref="G35:G36"/>
    <mergeCell ref="G37:G38"/>
    <mergeCell ref="A39:A45"/>
    <mergeCell ref="B39:B45"/>
    <mergeCell ref="C39:C45"/>
    <mergeCell ref="D39:D45"/>
    <mergeCell ref="E39:E45"/>
    <mergeCell ref="F39:F45"/>
    <mergeCell ref="K34:K38"/>
    <mergeCell ref="L34:L38"/>
    <mergeCell ref="M34:M38"/>
    <mergeCell ref="N34:N38"/>
    <mergeCell ref="O34:O38"/>
    <mergeCell ref="P34:P38"/>
    <mergeCell ref="P31:P33"/>
    <mergeCell ref="Q31:Q33"/>
    <mergeCell ref="R31:R33"/>
    <mergeCell ref="A34:A38"/>
    <mergeCell ref="B34:B38"/>
    <mergeCell ref="C34:C38"/>
    <mergeCell ref="D34:D38"/>
    <mergeCell ref="E34:E38"/>
    <mergeCell ref="F34:F38"/>
    <mergeCell ref="J34:J38"/>
    <mergeCell ref="J31:J33"/>
    <mergeCell ref="K31:K33"/>
    <mergeCell ref="L31:L33"/>
    <mergeCell ref="M31:M33"/>
    <mergeCell ref="N31:N33"/>
    <mergeCell ref="O31:O33"/>
    <mergeCell ref="Q22:Q26"/>
    <mergeCell ref="R22:R26"/>
    <mergeCell ref="G25:G26"/>
    <mergeCell ref="A27:R30"/>
    <mergeCell ref="A31:A33"/>
    <mergeCell ref="B31:B33"/>
    <mergeCell ref="C31:C33"/>
    <mergeCell ref="D31:D33"/>
    <mergeCell ref="E31:E33"/>
    <mergeCell ref="F31:F33"/>
    <mergeCell ref="K22:K26"/>
    <mergeCell ref="L22:L26"/>
    <mergeCell ref="M22:M26"/>
    <mergeCell ref="N22:N26"/>
    <mergeCell ref="O22:O26"/>
    <mergeCell ref="P22:P26"/>
    <mergeCell ref="P20:P21"/>
    <mergeCell ref="Q20:Q21"/>
    <mergeCell ref="R20:R21"/>
    <mergeCell ref="A22:A26"/>
    <mergeCell ref="B22:B26"/>
    <mergeCell ref="C22:C26"/>
    <mergeCell ref="D22:D26"/>
    <mergeCell ref="E22:E26"/>
    <mergeCell ref="F22:F26"/>
    <mergeCell ref="J22:J26"/>
    <mergeCell ref="J20:J21"/>
    <mergeCell ref="K20:K21"/>
    <mergeCell ref="L20:L21"/>
    <mergeCell ref="M20:M21"/>
    <mergeCell ref="N20:N21"/>
    <mergeCell ref="O20:O21"/>
    <mergeCell ref="O17:O19"/>
    <mergeCell ref="P17:P19"/>
    <mergeCell ref="Q17:Q19"/>
    <mergeCell ref="R17:R19"/>
    <mergeCell ref="A20:A21"/>
    <mergeCell ref="B20:B21"/>
    <mergeCell ref="C20:C21"/>
    <mergeCell ref="D20:D21"/>
    <mergeCell ref="E20:E21"/>
    <mergeCell ref="F20:F21"/>
    <mergeCell ref="F17:F19"/>
    <mergeCell ref="J17:J19"/>
    <mergeCell ref="K17:K19"/>
    <mergeCell ref="L17:L19"/>
    <mergeCell ref="M17:M19"/>
    <mergeCell ref="N17:N19"/>
    <mergeCell ref="Q7:Q12"/>
    <mergeCell ref="R7:R12"/>
    <mergeCell ref="G9:G10"/>
    <mergeCell ref="G11:G12"/>
    <mergeCell ref="A13:R16"/>
    <mergeCell ref="A17:A19"/>
    <mergeCell ref="B17:B19"/>
    <mergeCell ref="C17:C19"/>
    <mergeCell ref="D17:D19"/>
    <mergeCell ref="E17:E19"/>
    <mergeCell ref="K7:K12"/>
    <mergeCell ref="L7:L12"/>
    <mergeCell ref="M7:M12"/>
    <mergeCell ref="N7:N12"/>
    <mergeCell ref="O7:O12"/>
    <mergeCell ref="P7:P12"/>
    <mergeCell ref="Q4:Q5"/>
    <mergeCell ref="R4:R5"/>
    <mergeCell ref="A7:A12"/>
    <mergeCell ref="B7:B12"/>
    <mergeCell ref="C7:C12"/>
    <mergeCell ref="D7:D12"/>
    <mergeCell ref="E7:E12"/>
    <mergeCell ref="F7:F12"/>
    <mergeCell ref="G7:G8"/>
    <mergeCell ref="J7:J12"/>
    <mergeCell ref="G4:G5"/>
    <mergeCell ref="H4:I4"/>
    <mergeCell ref="J4:J5"/>
    <mergeCell ref="K4:L4"/>
    <mergeCell ref="M4:N4"/>
    <mergeCell ref="O4:P4"/>
    <mergeCell ref="A4:A5"/>
    <mergeCell ref="B4:B5"/>
    <mergeCell ref="C4:C5"/>
    <mergeCell ref="D4:D5"/>
    <mergeCell ref="E4:E5"/>
    <mergeCell ref="F4:F5"/>
  </mergeCells>
  <conditionalFormatting sqref="G2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2021-08-20T10:32:46Z</dcterms:created>
  <dcterms:modified xsi:type="dcterms:W3CDTF">2021-08-20T10:32:47Z</dcterms:modified>
</cp:coreProperties>
</file>