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Wielkopo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O26" i="1"/>
</calcChain>
</file>

<file path=xl/sharedStrings.xml><?xml version="1.0" encoding="utf-8"?>
<sst xmlns="http://schemas.openxmlformats.org/spreadsheetml/2006/main" count="184" uniqueCount="110">
  <si>
    <r>
      <t>Plan operacyjny KSOW na lata 2020-2021 (z wyłączeniem działania 8 Plan komunikacyjny)</t>
    </r>
    <r>
      <rPr>
        <b/>
        <sz val="11"/>
        <rFont val="Calibri"/>
        <family val="2"/>
        <charset val="238"/>
        <scheme val="minor"/>
      </rPr>
      <t xml:space="preserve"> - JR KSOW w woj. wielkopolskim</t>
    </r>
    <r>
      <rPr>
        <b/>
        <sz val="11"/>
        <color theme="1"/>
        <rFont val="Calibri"/>
        <family val="2"/>
        <charset val="238"/>
        <scheme val="minor"/>
      </rPr>
      <t xml:space="preserve"> - lipiec 2021</t>
    </r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</si>
  <si>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</si>
  <si>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</si>
  <si>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</si>
  <si>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</si>
  <si>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</si>
  <si>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</si>
  <si>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</si>
  <si>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</si>
  <si>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</si>
  <si>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</si>
  <si>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</si>
  <si>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</si>
  <si>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</si>
  <si>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</si>
  <si>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</si>
  <si>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</si>
  <si>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</si>
  <si>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</si>
  <si>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</si>
  <si>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</si>
  <si>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</si>
  <si>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</si>
  <si>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</si>
  <si>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</si>
  <si>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</si>
  <si>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</si>
  <si>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</si>
  <si>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</si>
  <si>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</si>
  <si>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</si>
  <si>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</si>
  <si>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</si>
  <si>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</si>
  <si>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</si>
  <si>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VI</t>
  </si>
  <si>
    <t>1, 2</t>
  </si>
  <si>
    <t>Biuletyn informacyjny 
"Nasza euroPROWincja" 
w wersji polskiej i angielskiej</t>
  </si>
  <si>
    <t>Identyfikacja i prezentacja przykładów operacji realizowanych w ramach PROW 2014-2020, w tym KSOW, oraz dobrych praktyk w celu podniesienia jakości wdrażania programu oraz informowania ogółu społeczeństwa i potencjalnych beneficjentów o wpływie PROW 2014-2020 na rozwój obszarów wiejskich.</t>
  </si>
  <si>
    <t>Publikacja</t>
  </si>
  <si>
    <t>Liczba publikacji
Całkowity nakład</t>
  </si>
  <si>
    <t>1
6800</t>
  </si>
  <si>
    <t>ogół społeczeństwa, potencjalni beneficjenci oraz beneficjenci</t>
  </si>
  <si>
    <t>I-IV</t>
  </si>
  <si>
    <t>Urząd Marszałkowski Województwa Wielkopolskiego</t>
  </si>
  <si>
    <t xml:space="preserve"> Al. Niepodległości 34
61-714 Poznań</t>
  </si>
  <si>
    <t>Strona promocyjna PROW 2014-2020 w Magazynie Samorządowym "Monitor Wielkopolski"</t>
  </si>
  <si>
    <t>Prasa</t>
  </si>
  <si>
    <t>Liczba wydań prasowych</t>
  </si>
  <si>
    <t>Al. Niepodległości 34
61-714 Poznań</t>
  </si>
  <si>
    <t>Międzynarodowe Targi Przemysłu Spożywczego, Rolnictwa i Ogrodnictwa "Grüne Woche 2020" w Berlinie</t>
  </si>
  <si>
    <t>Udział w targach za granicą w celu realizacji przez rolników wspólnych inwestycji w szczególności poprzez zwiększenie zainteresowania producentów rolnych zrzeszaniem się w organizacje, grupy producenckie, tworzenie struktur handlowych oraz powiązań organizacyjnych lub innych form współpracy</t>
  </si>
  <si>
    <t>targi, spotkania</t>
  </si>
  <si>
    <t>liczba targów</t>
  </si>
  <si>
    <t>1</t>
  </si>
  <si>
    <t xml:space="preserve">ogół społeczeństwa, rolnicy, przedstawiciele branży rolno-spożywczej, członkowie Sieci Dziedzictwa Kulinarnego Wielkopolska,
</t>
  </si>
  <si>
    <t>I</t>
  </si>
  <si>
    <t>Gromadzenie i upowszechnianie przykładów dobrych praktyk realizacji PROW 2014-2020 oraz PROW 2007-2013 poprzez organizację konkursu fotograficznego</t>
  </si>
  <si>
    <t>Organizacja konkursu fotograficznego ma na celu identyfikację projektów zrealizowanych przy wsparciu ze środków EFRROW. Uczestnicy projektu - mieszkańcy województwa wielkopolskiego wykonają fotografie zakątków wiejskich województwa wielkopolskiego, w których zrealizowano operacje w ramach PROW 2014-2020 lub PROW 2007-2013. Autorom najciekawszych prac zostaną wręczone nagrody w postaci bonów do sklepów ze  sprzętem fotograficznym. Koszt operacji uwzględnia również promocję konkursu w prasie lokalnej oraz Internecie.</t>
  </si>
  <si>
    <t>konkurs</t>
  </si>
  <si>
    <t>liczba konkursów
liczba laureatów</t>
  </si>
  <si>
    <t>1
9</t>
  </si>
  <si>
    <t>ogół społeczeństwa, mieszkańcy województwa wielkopolskiego</t>
  </si>
  <si>
    <t>III, IV</t>
  </si>
  <si>
    <t>Podnoszenie wiedzy mieszkańców województwa wielkopolskiego na temat PROW 2014-2020, działań aktywizujących mieszkańców obszarów wiejskich oraz promocja zrównoważonego rozwoju obszarów wiejskich poprzez realizację działań informacyjnych</t>
  </si>
  <si>
    <t>Celem informacji jest zapoznanie opinii publicznej, w tym potencjalnych beneficjentów PROW 2014-2020 oraz partnerów KSOW z możliwościami realizacji przedsięwzięć na obszarach wiejskich finansowanych ze środków zewnętrznych, w tym głównie w ramach PROW 2014-2020 oraz prezentacja efektów podejmowanych działań poprzez realizację spotów/wywiadów radiowych na antenach rozgłośni o zasięgu lokalnym i regionalnym</t>
  </si>
  <si>
    <t>spot w radiu</t>
  </si>
  <si>
    <t>liczba spotów</t>
  </si>
  <si>
    <t>Promocja dorobku wielkopolskich LGD podczas Dożynek Prezydenckich w Spale oraz zapewnienie pomocy technicznej w zakresie współpracy międzyterytorialnej</t>
  </si>
  <si>
    <t xml:space="preserve">Promocja działań i aktywności wielkopolskich LGD-ów na forum krajowym oraz osiągnięć w dziedzinie rolnictwa i przetwórstwa rolno-spożywczego. Organizacja spotkania z przedstawicielami LGD reprezentującymi inne regiony ukierunkowanego na omówienie możliwości współpracy międzyterytorialnej. Dodatkowym celem operacji jest także zachowanie dziedzictwa kulturowego wsi, w tym obrzędowości związanej ze zbiorem. </t>
  </si>
  <si>
    <t>targi/imprezy plenerowe/wystawy/ spotkania</t>
  </si>
  <si>
    <t>liczba targów/imprez plenerowych/ wystaw
liczba spotkań</t>
  </si>
  <si>
    <t>1
1</t>
  </si>
  <si>
    <t>przedstawiciele LGD, członkinie KGW, producenci rolni, instytucje kulturalne, samorządowcy, beneficjenci oraz potencjalni beneficjenci PROW 2014-2020</t>
  </si>
  <si>
    <t>III</t>
  </si>
  <si>
    <t>Dzień Św. Marcina w Brukseli</t>
  </si>
  <si>
    <t xml:space="preserve">Wyjazd szkoleniowy mający na celu wsparcie lokalnych grup działania w zakresie poszukiwania partnerów do współpracy międzyterytorialnej i międzynarodowej oraz podniesienie kompetencji lokalnych grup działania w zakresie wykonywanych przez nie zadań, związanych z realizacją Lokalnych Strategii Rozwoju. </t>
  </si>
  <si>
    <t xml:space="preserve">Wyjazd studyjny </t>
  </si>
  <si>
    <t xml:space="preserve">liczba wyjazdów studyjnych </t>
  </si>
  <si>
    <t>przedstawiciele LGD</t>
  </si>
  <si>
    <t>IV</t>
  </si>
  <si>
    <t>Upowszechnianie wiedzy na temat dobrych praktyk przedsięwzięć realizowanych na obszarach wiejskich, m.in.  w zakresie efektów wdrażania PROW 2014-2020, odnawialnych źródeł energii, prowadzenia pozarolniczej działalności gospodarczej  oraz inteligentnych wiosek.</t>
  </si>
  <si>
    <t>Organizacja wyjazdu studyjnego dla samorządowców z województwa wielkopolskiego mającego na celu poznanie przykładów dobrych praktyk realizacji PROW 2014-2020 w innym regionie kraju, wymianę wiedzy i doświadczeń na temat rozwoju obszarów wiejskich, dobrych praktyk w zakresie odnawialnych źródeł energii, prowadzenia pozarolniczej działalności gospodarczej oraz inteligentnych wiosek.</t>
  </si>
  <si>
    <t xml:space="preserve">samorządowcy, w tym przedstawiciele Urzędu Marszałkowskiego,  przedstawiciele LGD oraz instytucje zaangażowane w rozwój obszarów wiejskich lub zaangażowane bezpośrednio w realizację i wdrażanie PROW 2014-2020 </t>
  </si>
  <si>
    <t>Organizacja gali finałowej konkursu Wielkopolski Rolnik Roku</t>
  </si>
  <si>
    <t>Celem konkursu jest promocja wsi jako miejsca do życia i rozwoju zawodowego, upowszechniając przy tym wiedzę w zakresie innowacyjnych rozwiązań w rolnictwie, produkcji żywności, leśnictwie i na obszarach wiejskich, a także upowszechnianie dobrych praktyk w rolnictwie i na obszarach wiejskich poprzez wyłonienie laureatów konkursu</t>
  </si>
  <si>
    <t>liczba konkursów</t>
  </si>
  <si>
    <t>rolnicy z województwa wielkopolskiego</t>
  </si>
  <si>
    <t>I, II</t>
  </si>
  <si>
    <t>Wymiana wiedzy oraz rezultatów działań pomiędzy podmiotami uczestniczącymi w rozwoju obszarów wiejskich, w tym organizacja wydarzeń targowych o zasięgu krajowym i międzynarodowym w kontekście nowych modeli organizacji produkcji i sprzedaży rolniczej</t>
  </si>
  <si>
    <t>Organizacja wydarzeń targowych mająca na celu wymianę wiedzy pomiędzy podmiotami uczestniczącymi w rozwoju obszarów
wiejskich oraz promowaniu integracji, w tym życia na wsi i współpracy między nimi, z uwzględnieniem nowych metod produkcji i sprzedaży, czyli krótkich łańcuchów dostaw, rolniczego handlu detalicznego (RHD) oraz sprzedaży produktów ekologicznych i regionalnych.</t>
  </si>
  <si>
    <t>targi</t>
  </si>
  <si>
    <t>ogół społeczeństwa, instytucje zaangażowane w rozwój obszarów wiejskich, przedstawiciele branży rolno-spożywczej - członkowie Sieci Dziedzictwa Kulinarnego Wielkopolska</t>
  </si>
  <si>
    <t xml:space="preserve">Konkurs na najlepsze Koła Gospodyń Wiejskich w Wielkopolsce </t>
  </si>
  <si>
    <t>Zachowane i wypromowane zostanie dziedzictwo kulturowe w tym folklor oraz  kulinarne w tym produkty regionalne  na obszarach wiejskich, poprzez wyeksponowanie wartości polskiej kultury, z jej regionalną różnorodnością i dziedzictwem lokalnych społeczności z jednej strony, a poprawą jakości życia mieszkańców obszarów wiejskich z drugiej.</t>
  </si>
  <si>
    <t>Aktywizacja mieszkańców województwa wielkopolskiego w kierunku działań podejmowanych na rzecz zwiększenia świadomości na temat hodowli pszczół oraz form promocji pszczelarstwa</t>
  </si>
  <si>
    <t xml:space="preserve">Współpraca z rolnikami, samorządami lokalnymi i związkami pszczelarskimi w celu poprawy warunków prowadzenia chowu i hodowli pszczół oraz promocji wielkopolskiego pszczelarstwa. Planowane wydarzenia obejmują szeroki zakres współpracy z pszczelarzami, rolnikami, izbami rolniczymi, samorządami lokalnymi i Samorządem Województwa Wielkopolskiego w celu podniesienia wiedzy i świadomości ekologicznej społeczeństwa </t>
  </si>
  <si>
    <t>konferencja edukacyjno-promocyjna oraz dwa konkursy regionalne</t>
  </si>
  <si>
    <t xml:space="preserve">liczba wydarzeń </t>
  </si>
  <si>
    <t xml:space="preserve">pszczelarze województwa wielkopolskiego, właściciele ogródków kwietnych , ogół mieszkańców obszarów wiejskich województwa wielkopolskiego </t>
  </si>
  <si>
    <t>Ekspertyza w formie publikacji elektronicznej na temat inteligentnego rozwoju obszarów wiejskich</t>
  </si>
  <si>
    <t>Inteligentny rozwój to zrównoważony rozwój, który jest osiągany poprzez zwiększone wykorzystanie badań i rozwoju, innowacji, wiedzy i uczenia się, promowanie inteligentnych obszarów wiejskich w celu osiągnięcia regionalnego wzrostu gospodarczego. Ekspertyza stanowić będzie kompendium podnoszące poziom wiedzy społeczności lokalnej w zakresie inteligentnego rozwoju, w tym aspektów ochrony środowiska i zmian klimatycznych oraz zawierać będzie rekomendacje w zakresie inteligentnego rozwoju obszarów wiejskich dla mieszkańców i samorządów z terenu województwa wielkopolskiego.</t>
  </si>
  <si>
    <t>ekspertyza</t>
  </si>
  <si>
    <t>dokument/publikacja</t>
  </si>
  <si>
    <t>mieszkańcy i samorządy z terenu województwa wielkopolskiego</t>
  </si>
  <si>
    <t xml:space="preserve">II, III 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</si>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</sst>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/>
    <xf numFmtId="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4" fillId="3" borderId="2" xfId="0" applyFont="1" applyFill="1" applyBorder="1"/>
    <xf numFmtId="0" fontId="0" fillId="3" borderId="2" xfId="0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/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/>
    <xf numFmtId="164" fontId="0" fillId="3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165" fontId="0" fillId="0" borderId="2" xfId="0" applyNumberFormat="1" applyBorder="1"/>
    <xf numFmtId="165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2:W26"/>
  <sheetViews>
    <sheetView tabSelected="1" zoomScale="70" zoomScaleNormal="70" workbookViewId="0">
      <selection activeCell="H50" sqref="H50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21.14062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3" spans="1:19" x14ac:dyDescent="0.25">
      <c r="M3" s="2"/>
      <c r="N3" s="2"/>
      <c r="O3" s="2"/>
      <c r="P3" s="2"/>
    </row>
    <row r="4" spans="1:19" s="10" customFormat="1" ht="50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s="22" customFormat="1" ht="75" x14ac:dyDescent="0.2">
      <c r="A7" s="18">
        <v>1</v>
      </c>
      <c r="B7" s="18" t="s">
        <v>35</v>
      </c>
      <c r="C7" s="18" t="s">
        <v>36</v>
      </c>
      <c r="D7" s="18">
        <v>3</v>
      </c>
      <c r="E7" s="18" t="s">
        <v>37</v>
      </c>
      <c r="F7" s="18" t="s">
        <v>38</v>
      </c>
      <c r="G7" s="19" t="s">
        <v>39</v>
      </c>
      <c r="H7" s="18" t="s">
        <v>40</v>
      </c>
      <c r="I7" s="18" t="s">
        <v>41</v>
      </c>
      <c r="J7" s="18" t="s">
        <v>42</v>
      </c>
      <c r="K7" s="20" t="s">
        <v>43</v>
      </c>
      <c r="L7" s="20"/>
      <c r="M7" s="20">
        <v>30000</v>
      </c>
      <c r="N7" s="20"/>
      <c r="O7" s="20">
        <v>30000</v>
      </c>
      <c r="P7" s="20"/>
      <c r="Q7" s="18" t="s">
        <v>44</v>
      </c>
      <c r="R7" s="18" t="s">
        <v>45</v>
      </c>
      <c r="S7" s="21"/>
    </row>
    <row r="8" spans="1:19" s="22" customFormat="1" ht="75" x14ac:dyDescent="0.2">
      <c r="A8" s="18">
        <v>2</v>
      </c>
      <c r="B8" s="18" t="s">
        <v>35</v>
      </c>
      <c r="C8" s="18" t="s">
        <v>36</v>
      </c>
      <c r="D8" s="18">
        <v>3</v>
      </c>
      <c r="E8" s="18" t="s">
        <v>46</v>
      </c>
      <c r="F8" s="18" t="s">
        <v>38</v>
      </c>
      <c r="G8" s="18" t="s">
        <v>47</v>
      </c>
      <c r="H8" s="18" t="s">
        <v>48</v>
      </c>
      <c r="I8" s="18">
        <v>11</v>
      </c>
      <c r="J8" s="18" t="s">
        <v>42</v>
      </c>
      <c r="K8" s="20" t="s">
        <v>43</v>
      </c>
      <c r="L8" s="20"/>
      <c r="M8" s="20">
        <v>30000</v>
      </c>
      <c r="N8" s="20"/>
      <c r="O8" s="20">
        <v>30000</v>
      </c>
      <c r="P8" s="20"/>
      <c r="Q8" s="18" t="s">
        <v>44</v>
      </c>
      <c r="R8" s="18" t="s">
        <v>49</v>
      </c>
      <c r="S8" s="21"/>
    </row>
    <row r="9" spans="1:19" s="22" customFormat="1" ht="90" x14ac:dyDescent="0.25">
      <c r="A9" s="18">
        <v>3</v>
      </c>
      <c r="B9" s="18" t="s">
        <v>35</v>
      </c>
      <c r="C9" s="18">
        <v>1</v>
      </c>
      <c r="D9" s="18">
        <v>9</v>
      </c>
      <c r="E9" s="18" t="s">
        <v>50</v>
      </c>
      <c r="F9" s="20" t="s">
        <v>51</v>
      </c>
      <c r="G9" s="18" t="s">
        <v>52</v>
      </c>
      <c r="H9" s="18" t="s">
        <v>53</v>
      </c>
      <c r="I9" s="23" t="s">
        <v>54</v>
      </c>
      <c r="J9" s="18" t="s">
        <v>55</v>
      </c>
      <c r="K9" s="18" t="s">
        <v>56</v>
      </c>
      <c r="L9" s="24"/>
      <c r="M9" s="20">
        <v>65000</v>
      </c>
      <c r="N9" s="24"/>
      <c r="O9" s="20">
        <v>50000</v>
      </c>
      <c r="P9" s="24"/>
      <c r="Q9" s="18" t="s">
        <v>44</v>
      </c>
      <c r="R9" s="18" t="s">
        <v>45</v>
      </c>
      <c r="S9" s="21"/>
    </row>
    <row r="10" spans="1:19" s="22" customFormat="1" ht="135" x14ac:dyDescent="0.2">
      <c r="A10" s="18">
        <v>4</v>
      </c>
      <c r="B10" s="18" t="s">
        <v>35</v>
      </c>
      <c r="C10" s="18">
        <v>1</v>
      </c>
      <c r="D10" s="18">
        <v>3</v>
      </c>
      <c r="E10" s="18" t="s">
        <v>57</v>
      </c>
      <c r="F10" s="18" t="s">
        <v>58</v>
      </c>
      <c r="G10" s="19" t="s">
        <v>59</v>
      </c>
      <c r="H10" s="18" t="s">
        <v>60</v>
      </c>
      <c r="I10" s="18" t="s">
        <v>61</v>
      </c>
      <c r="J10" s="18" t="s">
        <v>62</v>
      </c>
      <c r="K10" s="20" t="s">
        <v>63</v>
      </c>
      <c r="L10" s="20"/>
      <c r="M10" s="20">
        <v>50000</v>
      </c>
      <c r="N10" s="20"/>
      <c r="O10" s="20">
        <v>50000</v>
      </c>
      <c r="P10" s="20"/>
      <c r="Q10" s="18" t="s">
        <v>44</v>
      </c>
      <c r="R10" s="18" t="s">
        <v>45</v>
      </c>
      <c r="S10" s="21"/>
    </row>
    <row r="11" spans="1:19" s="22" customFormat="1" ht="105" x14ac:dyDescent="0.2">
      <c r="A11" s="19">
        <v>5</v>
      </c>
      <c r="B11" s="19" t="s">
        <v>35</v>
      </c>
      <c r="C11" s="19">
        <v>3</v>
      </c>
      <c r="D11" s="19">
        <v>13</v>
      </c>
      <c r="E11" s="18" t="s">
        <v>64</v>
      </c>
      <c r="F11" s="18" t="s">
        <v>65</v>
      </c>
      <c r="G11" s="19" t="s">
        <v>66</v>
      </c>
      <c r="H11" s="19" t="s">
        <v>67</v>
      </c>
      <c r="I11" s="19">
        <v>5</v>
      </c>
      <c r="J11" s="18" t="s">
        <v>62</v>
      </c>
      <c r="K11" s="19" t="s">
        <v>63</v>
      </c>
      <c r="L11" s="19"/>
      <c r="M11" s="25">
        <v>30000</v>
      </c>
      <c r="N11" s="26"/>
      <c r="O11" s="27">
        <v>30000</v>
      </c>
      <c r="P11" s="26"/>
      <c r="Q11" s="18" t="s">
        <v>44</v>
      </c>
      <c r="R11" s="18" t="s">
        <v>45</v>
      </c>
      <c r="S11" s="21"/>
    </row>
    <row r="12" spans="1:19" s="22" customFormat="1" ht="90" customHeight="1" x14ac:dyDescent="0.2">
      <c r="A12" s="28">
        <v>6</v>
      </c>
      <c r="B12" s="18" t="s">
        <v>35</v>
      </c>
      <c r="C12" s="18" t="s">
        <v>36</v>
      </c>
      <c r="D12" s="18">
        <v>3</v>
      </c>
      <c r="E12" s="18" t="s">
        <v>37</v>
      </c>
      <c r="F12" s="18" t="s">
        <v>38</v>
      </c>
      <c r="G12" s="19" t="s">
        <v>39</v>
      </c>
      <c r="H12" s="18" t="s">
        <v>40</v>
      </c>
      <c r="I12" s="18" t="s">
        <v>41</v>
      </c>
      <c r="J12" s="18" t="s">
        <v>42</v>
      </c>
      <c r="K12" s="29"/>
      <c r="L12" s="20" t="s">
        <v>43</v>
      </c>
      <c r="M12" s="29"/>
      <c r="N12" s="20">
        <v>30000</v>
      </c>
      <c r="O12" s="29"/>
      <c r="P12" s="20">
        <v>30000</v>
      </c>
      <c r="Q12" s="18" t="s">
        <v>44</v>
      </c>
      <c r="R12" s="18" t="s">
        <v>45</v>
      </c>
      <c r="S12" s="21"/>
    </row>
    <row r="13" spans="1:19" s="22" customFormat="1" ht="85.5" customHeight="1" x14ac:dyDescent="0.2">
      <c r="A13" s="30">
        <v>7</v>
      </c>
      <c r="B13" s="18" t="s">
        <v>35</v>
      </c>
      <c r="C13" s="18" t="s">
        <v>36</v>
      </c>
      <c r="D13" s="18">
        <v>3</v>
      </c>
      <c r="E13" s="18" t="s">
        <v>46</v>
      </c>
      <c r="F13" s="18" t="s">
        <v>38</v>
      </c>
      <c r="G13" s="18" t="s">
        <v>47</v>
      </c>
      <c r="H13" s="18" t="s">
        <v>48</v>
      </c>
      <c r="I13" s="30">
        <v>11</v>
      </c>
      <c r="J13" s="30" t="s">
        <v>42</v>
      </c>
      <c r="K13" s="29"/>
      <c r="L13" s="31" t="s">
        <v>43</v>
      </c>
      <c r="M13" s="29"/>
      <c r="N13" s="31">
        <v>30000</v>
      </c>
      <c r="O13" s="31"/>
      <c r="P13" s="31">
        <v>30000</v>
      </c>
      <c r="Q13" s="18" t="s">
        <v>44</v>
      </c>
      <c r="R13" s="18" t="s">
        <v>49</v>
      </c>
      <c r="S13" s="21"/>
    </row>
    <row r="14" spans="1:19" s="22" customFormat="1" ht="105" x14ac:dyDescent="0.25">
      <c r="A14" s="18">
        <v>8</v>
      </c>
      <c r="B14" s="18" t="s">
        <v>35</v>
      </c>
      <c r="C14" s="18">
        <v>5</v>
      </c>
      <c r="D14" s="18">
        <v>4</v>
      </c>
      <c r="E14" s="18" t="s">
        <v>68</v>
      </c>
      <c r="F14" s="20" t="s">
        <v>69</v>
      </c>
      <c r="G14" s="18" t="s">
        <v>70</v>
      </c>
      <c r="H14" s="18" t="s">
        <v>71</v>
      </c>
      <c r="I14" s="18" t="s">
        <v>72</v>
      </c>
      <c r="J14" s="18" t="s">
        <v>73</v>
      </c>
      <c r="K14" s="32"/>
      <c r="L14" s="18" t="s">
        <v>74</v>
      </c>
      <c r="M14" s="32"/>
      <c r="N14" s="20">
        <v>70000</v>
      </c>
      <c r="O14" s="32"/>
      <c r="P14" s="20">
        <v>70000</v>
      </c>
      <c r="Q14" s="18" t="s">
        <v>44</v>
      </c>
      <c r="R14" s="18" t="s">
        <v>45</v>
      </c>
      <c r="S14" s="21"/>
    </row>
    <row r="15" spans="1:19" s="34" customFormat="1" ht="90" x14ac:dyDescent="0.25">
      <c r="A15" s="30">
        <v>9</v>
      </c>
      <c r="B15" s="30" t="s">
        <v>35</v>
      </c>
      <c r="C15" s="30">
        <v>5</v>
      </c>
      <c r="D15" s="30">
        <v>4</v>
      </c>
      <c r="E15" s="18" t="s">
        <v>75</v>
      </c>
      <c r="F15" s="20" t="s">
        <v>76</v>
      </c>
      <c r="G15" s="18" t="s">
        <v>77</v>
      </c>
      <c r="H15" s="18" t="s">
        <v>78</v>
      </c>
      <c r="I15" s="30">
        <v>1</v>
      </c>
      <c r="J15" s="30" t="s">
        <v>79</v>
      </c>
      <c r="K15" s="22"/>
      <c r="L15" s="30" t="s">
        <v>80</v>
      </c>
      <c r="M15" s="22"/>
      <c r="N15" s="31">
        <v>15000</v>
      </c>
      <c r="O15" s="31"/>
      <c r="P15" s="31">
        <v>15000</v>
      </c>
      <c r="Q15" s="18" t="s">
        <v>44</v>
      </c>
      <c r="R15" s="18" t="s">
        <v>45</v>
      </c>
      <c r="S15" s="33"/>
    </row>
    <row r="16" spans="1:19" s="36" customFormat="1" ht="135" x14ac:dyDescent="0.25">
      <c r="A16" s="30">
        <v>10</v>
      </c>
      <c r="B16" s="30" t="s">
        <v>35</v>
      </c>
      <c r="C16" s="30">
        <v>1</v>
      </c>
      <c r="D16" s="30">
        <v>6</v>
      </c>
      <c r="E16" s="30" t="s">
        <v>81</v>
      </c>
      <c r="F16" s="30" t="s">
        <v>82</v>
      </c>
      <c r="G16" s="30" t="s">
        <v>77</v>
      </c>
      <c r="H16" s="30" t="s">
        <v>78</v>
      </c>
      <c r="I16" s="30">
        <v>1</v>
      </c>
      <c r="J16" s="30" t="s">
        <v>83</v>
      </c>
      <c r="K16" s="32"/>
      <c r="L16" s="30" t="s">
        <v>43</v>
      </c>
      <c r="M16" s="32"/>
      <c r="N16" s="31">
        <v>40000</v>
      </c>
      <c r="O16" s="32"/>
      <c r="P16" s="31">
        <v>40000</v>
      </c>
      <c r="Q16" s="18" t="s">
        <v>44</v>
      </c>
      <c r="R16" s="18" t="s">
        <v>45</v>
      </c>
      <c r="S16" s="35"/>
    </row>
    <row r="17" spans="1:23" s="36" customFormat="1" ht="90" x14ac:dyDescent="0.25">
      <c r="A17" s="18">
        <v>11</v>
      </c>
      <c r="B17" s="18" t="s">
        <v>35</v>
      </c>
      <c r="C17" s="30">
        <v>2</v>
      </c>
      <c r="D17" s="30">
        <v>12</v>
      </c>
      <c r="E17" s="18" t="s">
        <v>84</v>
      </c>
      <c r="F17" s="18" t="s">
        <v>85</v>
      </c>
      <c r="G17" s="19" t="s">
        <v>59</v>
      </c>
      <c r="H17" s="18" t="s">
        <v>86</v>
      </c>
      <c r="I17" s="18">
        <v>1</v>
      </c>
      <c r="J17" s="18" t="s">
        <v>87</v>
      </c>
      <c r="K17" s="20"/>
      <c r="L17" s="20" t="s">
        <v>88</v>
      </c>
      <c r="M17" s="20"/>
      <c r="N17" s="20">
        <v>311500</v>
      </c>
      <c r="O17" s="20"/>
      <c r="P17" s="20">
        <v>40000</v>
      </c>
      <c r="Q17" s="18" t="s">
        <v>44</v>
      </c>
      <c r="R17" s="18" t="s">
        <v>45</v>
      </c>
    </row>
    <row r="18" spans="1:23" s="34" customFormat="1" ht="105" x14ac:dyDescent="0.25">
      <c r="A18" s="19">
        <v>12</v>
      </c>
      <c r="B18" s="18" t="s">
        <v>35</v>
      </c>
      <c r="C18" s="18">
        <v>1</v>
      </c>
      <c r="D18" s="18">
        <v>6</v>
      </c>
      <c r="E18" s="18" t="s">
        <v>89</v>
      </c>
      <c r="F18" s="18" t="s">
        <v>90</v>
      </c>
      <c r="G18" s="18" t="s">
        <v>91</v>
      </c>
      <c r="H18" s="18" t="s">
        <v>53</v>
      </c>
      <c r="I18" s="18">
        <v>1</v>
      </c>
      <c r="J18" s="18" t="s">
        <v>92</v>
      </c>
      <c r="K18" s="20"/>
      <c r="L18" s="20" t="s">
        <v>74</v>
      </c>
      <c r="M18" s="20"/>
      <c r="N18" s="20">
        <v>35000</v>
      </c>
      <c r="O18" s="20"/>
      <c r="P18" s="20">
        <v>35000</v>
      </c>
      <c r="Q18" s="18" t="s">
        <v>44</v>
      </c>
      <c r="R18" s="18" t="s">
        <v>49</v>
      </c>
      <c r="S18" s="33"/>
    </row>
    <row r="19" spans="1:23" s="34" customFormat="1" ht="90" x14ac:dyDescent="0.25">
      <c r="A19" s="18">
        <v>13</v>
      </c>
      <c r="B19" s="18" t="s">
        <v>35</v>
      </c>
      <c r="C19" s="30">
        <v>2</v>
      </c>
      <c r="D19" s="18">
        <v>12</v>
      </c>
      <c r="E19" s="18" t="s">
        <v>93</v>
      </c>
      <c r="F19" s="30" t="s">
        <v>94</v>
      </c>
      <c r="G19" s="18" t="s">
        <v>59</v>
      </c>
      <c r="H19" s="18" t="s">
        <v>86</v>
      </c>
      <c r="I19" s="23" t="s">
        <v>54</v>
      </c>
      <c r="J19" s="18" t="s">
        <v>62</v>
      </c>
      <c r="K19" s="18"/>
      <c r="L19" s="19" t="s">
        <v>63</v>
      </c>
      <c r="M19" s="20"/>
      <c r="N19" s="25">
        <v>30000</v>
      </c>
      <c r="O19" s="20"/>
      <c r="P19" s="25">
        <v>30000</v>
      </c>
      <c r="Q19" s="18" t="s">
        <v>44</v>
      </c>
      <c r="R19" s="18" t="s">
        <v>45</v>
      </c>
      <c r="S19" s="37"/>
      <c r="T19" s="37"/>
      <c r="U19" s="37"/>
      <c r="V19" s="37"/>
      <c r="W19" s="37"/>
    </row>
    <row r="20" spans="1:23" s="36" customFormat="1" ht="105" x14ac:dyDescent="0.25">
      <c r="A20" s="19">
        <v>14</v>
      </c>
      <c r="B20" s="18" t="s">
        <v>80</v>
      </c>
      <c r="C20" s="30">
        <v>5</v>
      </c>
      <c r="D20" s="18">
        <v>11</v>
      </c>
      <c r="E20" s="18" t="s">
        <v>95</v>
      </c>
      <c r="F20" s="18" t="s">
        <v>96</v>
      </c>
      <c r="G20" s="18" t="s">
        <v>97</v>
      </c>
      <c r="H20" s="18" t="s">
        <v>98</v>
      </c>
      <c r="I20" s="18">
        <v>3</v>
      </c>
      <c r="J20" s="18" t="s">
        <v>99</v>
      </c>
      <c r="K20" s="20"/>
      <c r="L20" s="20" t="s">
        <v>63</v>
      </c>
      <c r="M20" s="20"/>
      <c r="N20" s="20">
        <v>30000</v>
      </c>
      <c r="O20" s="20"/>
      <c r="P20" s="20">
        <v>30000</v>
      </c>
      <c r="Q20" s="18" t="s">
        <v>44</v>
      </c>
      <c r="R20" s="18" t="s">
        <v>45</v>
      </c>
    </row>
    <row r="21" spans="1:23" s="36" customFormat="1" ht="150" x14ac:dyDescent="0.25">
      <c r="A21" s="38">
        <v>15</v>
      </c>
      <c r="B21" s="19" t="s">
        <v>56</v>
      </c>
      <c r="C21" s="19">
        <v>1</v>
      </c>
      <c r="D21" s="19">
        <v>6</v>
      </c>
      <c r="E21" s="18" t="s">
        <v>100</v>
      </c>
      <c r="F21" s="18" t="s">
        <v>101</v>
      </c>
      <c r="G21" s="19" t="s">
        <v>102</v>
      </c>
      <c r="H21" s="19" t="s">
        <v>103</v>
      </c>
      <c r="I21" s="19">
        <v>1</v>
      </c>
      <c r="J21" s="18" t="s">
        <v>104</v>
      </c>
      <c r="K21" s="19"/>
      <c r="L21" s="19" t="s">
        <v>105</v>
      </c>
      <c r="M21" s="39"/>
      <c r="N21" s="25">
        <v>94500</v>
      </c>
      <c r="O21" s="27"/>
      <c r="P21" s="25">
        <v>80000</v>
      </c>
      <c r="Q21" s="18" t="s">
        <v>44</v>
      </c>
      <c r="R21" s="18" t="s">
        <v>45</v>
      </c>
    </row>
    <row r="23" spans="1:23" x14ac:dyDescent="0.25">
      <c r="M23" s="40"/>
      <c r="N23" s="41" t="s">
        <v>106</v>
      </c>
      <c r="O23" s="42"/>
      <c r="P23" s="43"/>
    </row>
    <row r="24" spans="1:23" x14ac:dyDescent="0.25">
      <c r="M24" s="44"/>
      <c r="N24" s="45" t="s">
        <v>107</v>
      </c>
      <c r="O24" s="41" t="s">
        <v>108</v>
      </c>
      <c r="P24" s="43"/>
    </row>
    <row r="25" spans="1:23" x14ac:dyDescent="0.25">
      <c r="M25" s="46"/>
      <c r="N25" s="45"/>
      <c r="O25" s="47">
        <v>2020</v>
      </c>
      <c r="P25" s="47">
        <v>2021</v>
      </c>
    </row>
    <row r="26" spans="1:23" x14ac:dyDescent="0.25">
      <c r="M26" s="47" t="s">
        <v>109</v>
      </c>
      <c r="N26" s="48">
        <v>15</v>
      </c>
      <c r="O26" s="49">
        <f>O7+O8+O9+O10+O11</f>
        <v>190000</v>
      </c>
      <c r="P26" s="50">
        <f>P12+P13+P14+P15+P16+P17+P18+P19+P20+P21</f>
        <v>400000</v>
      </c>
      <c r="Q26" s="51"/>
    </row>
  </sheetData>
  <mergeCells count="19">
    <mergeCell ref="Q4:Q5"/>
    <mergeCell ref="R4:R5"/>
    <mergeCell ref="S19:W19"/>
    <mergeCell ref="M23:M25"/>
    <mergeCell ref="N23:P23"/>
    <mergeCell ref="N24:N25"/>
    <mergeCell ref="O24:P24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Wielkopolska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2021-08-20T10:32:39Z</dcterms:created>
  <dcterms:modified xsi:type="dcterms:W3CDTF">2021-08-20T10:32:39Z</dcterms:modified>
</cp:coreProperties>
</file>