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Wielkopol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9" i="1" l="1"/>
  <c r="O59" i="1"/>
</calcChain>
</file>

<file path=xl/sharedStrings.xml><?xml version="1.0" encoding="utf-8"?>
<sst xmlns="http://schemas.openxmlformats.org/spreadsheetml/2006/main" count="233" uniqueCount="130">
  <si>
    <t>Plan operacyjny KSOW na lata 2020-2021 (z wyłączeniem działania 8 Plan komunikacyjny) - Wielkopolski ODR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</si>
  <si>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</si>
  <si>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</si>
  <si>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</si>
  <si>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</si>
  <si>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</si>
  <si>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</si>
  <si>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</si>
  <si>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</si>
  <si>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</si>
  <si>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</si>
  <si>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</si>
  <si>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</si>
  <si>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</si>
  <si>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</si>
  <si>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</si>
  <si>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</si>
  <si>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</si>
  <si>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</si>
  <si>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</si>
  <si>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</si>
  <si>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</si>
  <si>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</si>
  <si>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</si>
  <si>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</si>
  <si>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</si>
  <si>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</si>
  <si>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</si>
  <si>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</si>
  <si>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</si>
  <si>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</si>
  <si>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</si>
  <si>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</si>
  <si>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</si>
  <si>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</si>
  <si>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Rolnictwo a zmiany klimatu</t>
  </si>
  <si>
    <t>Celem operacji jest wymiana wiedzy i doświadczeń o charakterze innowacyjnym ze środowiska naukowego do praktyki rolniczej, pozwalających ograniczyć negatywny wpływ na środowisko w produkcji rolniczej. Przedmiotem operacji jest wyjazd studyjny na terenie Polski związany z tematyką stosowania różnych systemów uprawy roli, nawożenia i zmianowania na gospodarkę wodną gleby i plonowanie roślin, nowatorskich rozwiązań melioracyjnych i sposobów zarzadzania wodą na obiektach drenarskich oraz stosowania systemów nawodnień.</t>
  </si>
  <si>
    <t>wyjazd studyjny</t>
  </si>
  <si>
    <t>liczba uczestników operacji</t>
  </si>
  <si>
    <t>30</t>
  </si>
  <si>
    <t>rolnicy, pracownicy jednostek doradztwa rolniczego</t>
  </si>
  <si>
    <t>II-IV</t>
  </si>
  <si>
    <t>Wielkopolski Ośrodek Doradztwa Rolniczego w Poznaniu</t>
  </si>
  <si>
    <t>Poznań 60-163, ul. Sieradzka 29</t>
  </si>
  <si>
    <t>Różnicowanie pozarolniczej działalności na obszarach wiejskich</t>
  </si>
  <si>
    <t>Celem operacji jest promowanie działalności zagród edukacyjnych jako przykładu innowacyjności w zakresie przedsiębiorczości na obszarach wiejskich. Przedmiotem operacji są 2 wyjazdy studyjne oraz publikacja. 
Wyjazdy odbędą się na terenie Polski do czynnie działających zagród edukacyjnych, który ułatwi wymianę wiedzy, informacji i doświadczenia pomiędzy osobami prowadzącymi już działalność edukacyjną oraz tymi, którzy chcą się podjąć takiego zadania. Ważne jest, aby poprzez wyjazd studyjny rolnicy dostrzegli, jaki potencjał tkwi w ich gospodarstwach i w nich samych. Wyjazd studyjny przyczyni się do wspierania rozwoju przedsiębiorczości na obszarach wiejskich przez podnoszenie poziomu wiedzy osób chcących prowadzić działalność edukacyjną we własnym gospodarstwie.
Publikacja obejmie tematykę idei zagród edukacyjnych oraz charakterystykę wzorowo działających zagród edukacyjnych na terenie Wielkopolski.</t>
  </si>
  <si>
    <t xml:space="preserve">liczba wyjazdów studyjnych </t>
  </si>
  <si>
    <t>rolnicy, pracownicy jednostek doradztwa rolniczego, mieszkańcy obszarów wiejskich i osoby zainteresowane tematyką</t>
  </si>
  <si>
    <t>łączna liczba uczestników operacji</t>
  </si>
  <si>
    <t>publikacja</t>
  </si>
  <si>
    <t>liczba publikacji</t>
  </si>
  <si>
    <t xml:space="preserve">liczba wydanych egzemplarzy publikacji </t>
  </si>
  <si>
    <t>DZIEŃ POLA- Innowacyjne rozwiązania w produkcji polowej</t>
  </si>
  <si>
    <t>Operacja ma na celu budowę sieci powiązań między sferą nauki i biznesu a rolnictwem oraz ułatwienie transferu wiedzy i innowacji do praktyki rolniczej. Proces tworzenia nowych rozwiązań dla rolnictwa wymaga trwałego powiązania między różnymi podmiotami. Przedmiotem operacji są spotkania polowe „Dni Pola”. 
Operacja umożliwi zaprezentowanie innowacyjnych rozwiązań, w tym: nowoczesnych narzędzi wykorzystywanych w produkcji roślinnej w dobie ograniczania dostępności substancji czynnych środków ochrony roślin, innowacyjnej technologii uprawy kukurydzy pod folią, optymalizacji metod uprawy roślin z zastosowaniem biodegradowalnych hydrożeli w warunkach zmian klimatycznych, zastosowania skanera do gleby- narzędzia nowoczesnego rolnictwa oraz innowacyjnych możliwości wykorzystania roślin włóknistych w biogospodarce oraz ochrony kukurydzy metodą biologiczną za pomocą dronów.</t>
  </si>
  <si>
    <t>spotkanie polowe</t>
  </si>
  <si>
    <t>liczba spotkań polowych</t>
  </si>
  <si>
    <t>producenci rolni, mieszkańcy obszarów wiejskich, pracownicy jednostki doradztwa rolniczego</t>
  </si>
  <si>
    <t>Poznań, ul. Sieradzka 29</t>
  </si>
  <si>
    <t>łączna liczba uczestników  spotkań</t>
  </si>
  <si>
    <t>Lokalne Partnerstwo  ds. Wody (LPW)</t>
  </si>
  <si>
    <t>Celem operacji jest zainicjowanie współpracy oraz stworzenie sieci kontaktów miedzy lokalnym społeczeństwem a instytucjami i urzędami, w zakresie gospodarki wodnej na obszarach wiejskich ze szczególnym uwzględnieniem rolnictwa.  Przedmiotem operacji jest powołanie  Lokalnych Partnerstwa ds. Wody, obejmujących swym zasięgiem 30 powiatów woj. wielkopolskiego, w którego skład wejdą przedstawiciele  administracji publicznej, rolników, doradztwa rolniczego, nauki, a także opracowanie raportu podsumowującego spotkania LPW w 2020r. Tematem operacji będzie:  wzajemne poznanie zakresów działania i potrzeb związanych z gospodarowaniem wodą członków LPW, diagnoza sytuacji w zakresie zarządzania zasobami wody pod kątem potrzeb rolnictwa i mieszkańców obszarów wiejskich danego powiatu - analiza problemów oraz potencjalnych możliwości ich rozwiązania, upowszechnianie dobrych praktyk w zakresie gospodarki wodnej i oszczędnego gospodarowania nią w rolnictwie i na obszarach wiejskich oraz przygotowanie LPW do finansowania tych działań.</t>
  </si>
  <si>
    <t>spotkanie</t>
  </si>
  <si>
    <t>liczba spotkań</t>
  </si>
  <si>
    <t>producenci rolni, mieszkańcy obszarów wiejskich, pracownicy jednostki doradztwa rolniczego, przedstawiciele administracji samorządowej, przedstawiciele spółek wodnych</t>
  </si>
  <si>
    <t>III-IV</t>
  </si>
  <si>
    <t>liczba uczestników</t>
  </si>
  <si>
    <t>raport</t>
  </si>
  <si>
    <t>liczba</t>
  </si>
  <si>
    <t>1</t>
  </si>
  <si>
    <t xml:space="preserve">Nowatorskie narzędzie służące skracaniu łańcucha dostaw żywności </t>
  </si>
  <si>
    <t>Celem operacji jest podniesienie wiedzy z zakresu proinnowacyjnych rozwiązań stosowanych do skracania łańcucha dostaw żywności, dystrybucji żywności i jej promocji w oparciu o "Wielkopolski e-bazarek"  oraz upowszechnienie informacji wśród wielkopolskich producentów, tworzenie bezpośredniej sieci kontaktów pomiędzy wielkopolskimi rolnikami, wytwórcami żywności, konsumentami oraz osobami i instytucjami oferującymi usługi na rzecz rolnictwa. Ponadto celem jest również popularyzacja proinnowacyjnych postaw opartych na krótkich łańcuchach dostaw żywności. Upowszechnienie informacji o strategii skracania łańcuchów dostaw umożliwi nawiązywanie nowych kontaktów. Przedmiotem operacji jest działanie upowszechniające, polegające na: wydruku ulotek informacyjnych kierowanych do producentów i konsumentów, przygotowaniu roll-upów informujących o możliwości skorzystania z narzędzia, jakim jest e-bazarek. Zakres operacji obejmuje m.in. promocję produktów rolniczych tj. artykułów spożywczych wytworzonych w gospodarstwach: przetworzonych, nieprzetworzonych, zwierząt żywych, roślin, płodów rolnych, sprzętu rolniczego oraz usług rolniczych. Dzięki temu pokazujemy dobry przykład skracania łańcucha dostaw żywności przy użyciu  doskonałego narzędzia, jakim jest e-bazarek. Działania upowszechnieniowe o zasięgu wojewódzkim mogą przyczynić się do aktywizacji producentów i przetwórców z województwa wielkopolskiego.</t>
  </si>
  <si>
    <t>ulotka</t>
  </si>
  <si>
    <t>liczba ulotek</t>
  </si>
  <si>
    <t xml:space="preserve"> producenci rolni, przetwórcy artykułów rolno- spożywczych, przedsiębiorcy, konsumenci</t>
  </si>
  <si>
    <t>plakat</t>
  </si>
  <si>
    <t>liczba plakatów</t>
  </si>
  <si>
    <t>roll-up</t>
  </si>
  <si>
    <t>liczba roll-upów</t>
  </si>
  <si>
    <t xml:space="preserve">dystrybucja ulotek </t>
  </si>
  <si>
    <t>Mała przedsiębiorczość na obszarach wiejskich</t>
  </si>
  <si>
    <t xml:space="preserve">Celem operacji jest ułatwianie transferu wiedzy w zakresie podejmowania nowych inicjatyw wspierających przedsiębiorczość na obszarach wiejskich w zakresie wytwarzania żywnościowych produktów lokalnych, prowadzenia agroturystyki oraz lokalnych punktów usługowych.
Przedmiotem operacji jest film na temat nowych inicjatyw wspierających przedsiębiorczość na obszarach wiejskich; 3 wyjazdy studyjne związane z tematyką tworzenia i rozwijania inkubatorów przetwórczych - inkubatorów kuchennych, przetwórstwa żywności i krótkich łańcuchów dostaw; tworzenia i rozwijania turystyki wiejskiej; publikacja na temat przedsiębiorczości na obszarach wiejskich.
</t>
  </si>
  <si>
    <t>film</t>
  </si>
  <si>
    <t>liczba filmów</t>
  </si>
  <si>
    <t>liczba wydanych egzemplarzy publikacji</t>
  </si>
  <si>
    <t>Innowacyjna produkcja ogrodnicza</t>
  </si>
  <si>
    <t>Celem operacji jest ułatwianie transferu wiedzy w zakresie innowacyjnej produkcji ogrodniczej. Ogrodnictwo jest ważną gałęzią rolnictwa, które obejmuje produkcję owoców z drzew i krzewów, warzyw i kwiatów gruntowych i spod osłon oraz drzew i krzewów ozdobnych. Działania kierunkowe wspierające wzrost poziomu wiedzy i umiejętności mogą przyczynić się do rozwoju polskiego ogrodnictwa.
Przedmiotem operacji są 4 publikacje z zakresu innowacyjnych rozwiązań w hodowli roślin ogrodniczych, wprowadzania do upraw nowych gatunków warzyw i owoców w celu poszerzenia asortymentu płodów rolnych, rozwijania innowacyjnych technologii przechowywania produktów ogrodniczych, przetwórstwa przydomowego jako dodatkowego źródła przychodów gospodarstw ogrodniczych.</t>
  </si>
  <si>
    <t>I-IV</t>
  </si>
  <si>
    <t>Sposób na sukces - przetwarzanie i sprzedaż produktów z gospodarstwa rolnego</t>
  </si>
  <si>
    <t xml:space="preserve">Celem operacji jest identyfikacja osób i podmiotów mogących wchodzić w skład Grup Operacyjnych Działania "Współpraca". Realizacja operacji wspierać będzie aktywizację rolników i mieszkańców obszarów wiejskich, będzie zachęcać do współpracy i inspirować do rozwoju przedsiębiorczości w zakresie lokalnego przetwórstwa oraz krótkich łańcuchów dostaw żywności. Proces tworzenia nowych rozwiązań dla rolnictwa wymaga trwałego powiązania między różnymi podmiotami. Realizacja operacji przyczyni się do propagowania tworzenia grup operacyjnych oraz podniesienia poziomu wiedzy na temat działań poprawiających konkurencyjność i osiągania sukcesu na rynku. W trakcie operacji będą przekazane informacje nt. działania „Współpraca” dotyczące finansowania, zasad zakładania grup operacyjnych i realizacji projektów.
Przedmiotem operacji jest 5 filmów prezentujących dobre praktyki w obszarze przetwórstwa żywności oraz sprzedaży w ramach krótkich łańcuchów dostaw żywności (dostawy bezpośrednie, sprzedaż bezpośrednia, działalność marginalna, lokalna i ograniczona oraz rolniczy handel detaliczny) z terenu województwa wielkopolskiego.
</t>
  </si>
  <si>
    <t>Nowoczesna i bezpieczna produkcja ziemniaka w województwie wielkopolskim</t>
  </si>
  <si>
    <t>Celem operacji jest ułatwianie transferu wiedzy w zakresie nowoczesnej i bezpiecznej produkcji ziemniaka. Realizacja operacji obejmuje zagadnienia, które są istotne dla podniesienia opłacalności produkcji ziemniaka w Polsce. 
Przedmiotem operacji jest szkolenie, jego zakres merytoryczny dotyczy w szczególności produkcji bezpiecznej żywności- bioasekuracji w uprawie ziemniaka, systemów nawodnieniowych, optymalizacji metod uprawy ziemniaka z zastosowaniem biodegradowalnych hydrożeli w warunkach zmian klimatycznych, systemów jakości jako podstawowego element w budowie marki i wzrostu przychodów 
z produkcji ziemniaka.</t>
  </si>
  <si>
    <t>szkolenie</t>
  </si>
  <si>
    <t>liczba uczestników szkolenia</t>
  </si>
  <si>
    <t>producenci rolni, pracownicy jednostki doradztwa rolniczego</t>
  </si>
  <si>
    <t>Rolnictwo ekologiczne - szansa dla rolników i konsumentów*</t>
  </si>
  <si>
    <t>Celem operacji jest ułatwienie wymiany wiedzy i promocja dobrych praktyk w rolnictwie ekologicznym, a także podniesienie świadomości konsumentów na temat żywności ekologicznej.  
Przedmiotem operacji będą dwie broszury dotyczące roślin możliwym do uprawy w gospodarstwach ekologicznych, a także na temat środowiskowego i zdrowotnego znaczenia ekologicznej produkcji rolnej.   Organizowany w ramach operacji Konkurs "Najlepsze Gospodarstwo Ekologiczne" będzie uhonorowaniem najlepszych gospodarstw w Wielkopolsce, które upowszechniają ekologiczne metody produkcji rolnej, a  także propagują poprzez swoją działalność innowacyjne i prośrodowiskowe rozwiązania. "Konkurs Najlepszy Doradca Ekologiczny" wpłynie na popularyzację i promowanie osiągnięć doradców w zakresie innowacji dotyczących rolnictwa ekologicznego". W ramach realizacji operacji zorganizowane zostaną dwa stoiska informacyjne podczas zorganizowanych przez Ośrodek imprez masowych, promujące rolnictwo ekologiczne.</t>
  </si>
  <si>
    <t>konkurs</t>
  </si>
  <si>
    <t>liczba konkursów</t>
  </si>
  <si>
    <t>rolnicy, przedstawiciele nauki, administracji rządowej i samorządowej, przedstawiciele  instytucji pracujących na rzecz rolnictwa  ekologicznego, pracownicy jednostki doradztwa rolniczego</t>
  </si>
  <si>
    <t>stoisko informacyjne</t>
  </si>
  <si>
    <t>liczba stoisk informacyjnych</t>
  </si>
  <si>
    <t xml:space="preserve">Gospodarstwa demonstracyjne jako narzędzia wspierające transfer wiedzy </t>
  </si>
  <si>
    <t xml:space="preserve">Celem operacji jest ułatwianie transferu wiedzy w zakresie prowadzenia nowoczesnej produkcji rolnej oraz promocja dobrych praktyk w obszarze nowoczesnych rozwiązań na przykładzie działalności Gospodarstw Demonstracyjnych. Gospodarstwa Demonstracyjne są narzędziem wspierającym transfer wiedzy i ułatwiają upowszechnianie dobrych praktyk rolniczych i produkcyjnych, w tym innowacyjnych rozwiązań. 
Przedmiotem operacji jest realizacja 16 filmów oraz 5 wyjazdów studyjnych. Wyjazdy studyjne odbędą się do Gospodarstw Demonstracyjnych o różnym profilu produkcji. Filmy prezentować będą działalność Gospodarstw Demonstracyjnych, które prowadzą produkcję roślinną, zwierzęcą oraz sadowniczą. Filmy będą dostępne on-line na stronie internetowej Wielkopolskiego Ośrodka Doradztwa Rolniczego w Poznaniu oraz w serwisach społecznościowych.
</t>
  </si>
  <si>
    <t>liczba wyjazdów studyjnych</t>
  </si>
  <si>
    <t>producenci rolni, mieszkańcy obszarów wiejskich, pracownicy jednostki doradztwa rolniczego, osoby zainteresowane tematyką</t>
  </si>
  <si>
    <t>IV</t>
  </si>
  <si>
    <t>łączna liczba uczestników</t>
  </si>
  <si>
    <t>Współpraca nauki z praktyką w aspekcie innowacyjnych działań wdrażanych w polskim rolnictwie</t>
  </si>
  <si>
    <t xml:space="preserve">Celem operacji jest wspieranie transferu wiedzy i innowacji w roślinnej produkcji rolnej. 
Realizacja operacji pozwoli uczestnikom na zapoznanie się z najnowszymi rozwiązaniami i innowacyjnymi technologiami w rolnictwie i w dalszej perspektywie przeniesienie prezentowanych osiągnięć na grunt własnego gospodarstwa.
Przedmiotem operacji będzie spotkanie polowe oraz konkurs przeprowadzony w jego trakcie. Podczas spotkanie odbędą się wykłady na tematy związane z innowacjami w produkcji roślinnej i zakresem ich wdrażania oraz pokazy z zakresu określania zawartości azotu za pomocą N – testera oraz zawartości pierwiastków w glebie za pomocą skanera glebowego.
Uczestnicy spotkania polowego będą mieli możliwość porównania najnowszych odmian roślin uprawnych w okresie wegetacji oraz odmian zalecanych przez Porejestrowe Doświadczalnictwo Odmianowe na poletkach doświadczalnych Wielkopolskiego Ośrodka Doradztwa Rolniczego.
W ramach operacji przeprowadzony zostanie konkurs dla uczestników dotyczący tematyki wykładów oraz pokazów.
Podczas trwania spotkania polowego zostaną zorganizowane punkty konsultacyjne, w których będzie można uzyskać informacje na temat doboru odmian, środków ochrony roślin, stosowania nawozów mineralnych oraz informacje na temat funduszy unijnych. Doradcy będą również omawiali i prezentowali wykorzystanie aplikacji EPSU (Elektroniczna Platforma Świadczenia Usług) na smartfony i tablety. Będzie także możliwość zapoznania się z Internetową Platformą Doradztwa i Wspomagania Decyzji w Integrowanej Ochronie Roślin – eDWIN, która w znaczący sposób wpłynie na jakość i ilość produkowanej w Polsce żywności.
W ramach operacjo zostanie również zrealizowany film z zakresu określania zawartości azotu za pomocą N – testera. Film będzie dostępny on-line na stronie internetowej Wielkopolskiego Ośrodka Doradztwa Rolniczego w Poznaniu oraz w serwisach społecznościowych.
</t>
  </si>
  <si>
    <t>producenci rolni, mieszkańcy obszarów wiejskich, pracownicy jednostki doradztwa rolniczego, naukowcy, osoby zainteresowane tematyką</t>
  </si>
  <si>
    <t>II</t>
  </si>
  <si>
    <t xml:space="preserve">liczba uczestników </t>
  </si>
  <si>
    <t>Gospodarstwa Demonstracyjne - dobre praktyki w produkcji rolniczej i  działalności pozarolniczej</t>
  </si>
  <si>
    <t xml:space="preserve">Celem operacji jest ułatwianie wymiany wiedzy fachowej oraz dobrych praktyk w zakresie wdrażania innowacji w rolnictwie i na obszarach wiejskich w obszarze działalności pozarolniczej.
Realizacja operacji ułatwi zapoznanie się z alternatywnymi  źródłami dochodu w gospodarstwach małoobszarowych poprzez prowadzenie tzw. usług rolniczych oraz działalności pozarolniczej (m.in. agroturystycznej, przetwórczej itp.). Operacja będzie promować Gospodarstwa Demonstracyjne, które są istotnym ogniwem wsparcia transferu wiedzy; ułatwi nawiązanie kontaktów pomiędzy podmiotami, które już rozpoczęły prowadzenie dodatkowej działalności pozarolniczej a rolnikami zainteresowanymi jej założeniem; ułatwi nawiązanie kontaktu z podmiotami okołorolniczymi w celu pozyskania informacji o wsparciu finansowym na rozwój działalności pozarolniczej lub rozwój usług rolniczych.
Przedmiotem operacji będzie spotkanie polowe oraz seminarium przeprowadzone w jego trakcie. Tematyka seminarium będzie obejmować zagadnienia związane z tworzeniem sieci Gospodarstw Demonstracyjnych oraz możliwością pozyskiwania środków finansowych na rozpoczęcie prowadzenia działalności pozarolniczej i/lub rozwój usług rolniczych. W trakcie seminarium zaprezentują się podmioty prowadzące pozarolnicze formy działalności i/lub świadczących usługi rolnicze, w tym także przedstawiciele Gospodarstw Demonstracyjnych.
Podczas trwania spotkania zostaną zorganizowane stoiska, obsługiwane przez podmioty okołorolnicze oraz  podmioty prowadzące pozarolnicze formy działalności (w tym m. in. działalność przetwórczą i/lub usługową). Dzięki różnorodności podmiotów biorących udział w wydarzeniu możliwe jest zapewnienie zwiedzającym kompleksowej wiedzy na temat zakładania tego rodzaju form działalności pozarolniczej.
</t>
  </si>
  <si>
    <t>producenci rolni, przedstawiciele Gospodarstw Demonstracyjnych, mieszkańcy obszarów wiejskich, pracownicy jednostki doradztwa rolniczego, naukowcy, osoby zainteresowane tematyką</t>
  </si>
  <si>
    <t>seminarium</t>
  </si>
  <si>
    <t>liczba seminarium</t>
  </si>
  <si>
    <t>Agroleśnictwo innowacyjnym rozwiązaniem w rolnictwie</t>
  </si>
  <si>
    <t xml:space="preserve">Celem operacji jest przekazanie wiedzy na temat innowacyjnych rozwiązań w rolnictwie i na obszarach wiejskich w zakresie agroleśnictwa oraz upowszechnianie dobrych praktyk. Realizacja operacji  przyczyni się do zwiększenia poziomu wiedzy na temat nowych praktyk rolniczych związanych z agrotechniką upraw zielarskich. 
Przedmiotem operacji jest wyjazd studyjny, podczas którego uczestnicy zapoznają się z wynikami wprowadzenia innowacyjnego modelu uprawy, przetwórstwa i dystrybucji ziół.  Podczas wyjazdu studyjnego odbędą się warsztaty polowe i zielarskie oraz wykłady na temat agroleśnictwa, upraw agroleśnych w systemie alejowym i przetwórstwa płodów rolnych pochodzących z upraw agroleśnych.
</t>
  </si>
  <si>
    <t>III</t>
  </si>
  <si>
    <t>Rolniczy Handel Detaliczny i przetwórstwo żywności na niewielką skalę</t>
  </si>
  <si>
    <t xml:space="preserve">Celem operacji jest podniesienie poziomu wiedzy w zakresie rolniczego handlu detalicznego i prowadzenia przetwórstwa produktów rolnych na niewielką skalę w gospodarstwie oraz  propagowanie innowacyjnych rozwiązań w przetwórstwie żywności.  Poprzez promowanie  małego przetwórstwa operacja wspiera tworzenie krótkich łańcuchów dostaw.   
Przedmiotem operacji będzie film oraz 3 wyjazdy studyjne. 
Film będzie prezentował dobre przykłady przetwórstwa na niewielką skalę; będzie to film edukacyjny mogący być inspiracją dla producentów rolnych w kierunku dywersyfikacji dochodów w gospodarstwie rolnym. Film będzie dostępny on-line na stronie internetowej Wielkopolskiego Ośrodka Doradztwa Rolniczego w Poznaniu oraz w serwisach społecznościowych.
Wyjazdy studyjne odbędą się do gospodarstw rolnych na terenie Polski oraz inkubatora przetwórczego. Gospodarstwa rolne, do których odbędą się wyjazdy  prowadzą RHD oraz przetwórstwo, co daje możliwość zapoznania się z przykładami innowacyjnych rozwiązań organizacyjnych w produkcji i dystrybucji wytworzonych produktów na poziomie gospodarstwa. Inkubator przetwórczy jest innowacyjnym sposobem wsparcia rozwoju lokalnego na obszarach wiejskich w zakresie przetwórstwa rolno-spożywczego.
</t>
  </si>
  <si>
    <t>Konkurs „Innowacyjna wieś”</t>
  </si>
  <si>
    <t xml:space="preserve">Celem operacji jest promowanie innowacyjnych rozwiązań na obszarach wiejskich oraz pokazanie wpływu i znaczenia działań innowacyjnych, prowadzonych przez gospodarstwa rolne oraz inne podmioty prowadzące działalność gospodarczą, dla rozwoju przestrzeni wiejskiej. 
Operacja pozwoli na znalezienie i wyróżnienie rolników i innych mieszkańców obszarów wiejskich Wielkopolski, którzy podzielą się wprowadzonymi w swoich działalnościach innowacyjnymi praktykami. Przyczyni się to do aktywizacji rolników i innych mieszkańców obszarów wiejskich Wielkopolski do kreatywnego myślenia i wprowadzania ich w czyn.
Operacja wpłynie na poszerzenie bazy potencjalnych partnerów SIR oraz tworzenie sieci współpracy między rolnikami i innymi mieszkańcami obszarów wiejskich a przedstawicielami doradztwa rolniczego.
Przedmiotem operacji jest konkurs dotyczący innowacyjnych przedsięwzięć na obszarach wiejskich. Najlepsze przedsięwzięcia - wybrane w konkursie, stanowiące dobre przykłady innowacyjnych rozwiązań na obszarach wiejskich zostaną przedstawione w publikacji oraz filmach. Filmy będą dostępne on-line na stronie internetowej Wielkopolskiego Ośrodka Doradztwa Rolniczego w Poznaniu oraz w serwisach społecznościowych.
</t>
  </si>
  <si>
    <t>Innowacje w hodowli bydła</t>
  </si>
  <si>
    <t xml:space="preserve">Celem operacji jest podniesienie poziomu wiedzy na temat aktualnych innowacyjnych rozwiązań w chowie i hodowli bydła. Realizacja operacji ułatwi wymianę wiedzy i doświadczenia z zakresu innowacyjnych rozwiązań w zakresie chowu i hodowli bydła, z uwzględnieniem właściwego żywienia, i wykorzystania postępu genetycznego, co może przełożyć się w przyszłości na poprawę sytuacji ekonomicznej gospodarstw.
Przedmiotem operacji jest wyjazd studyjny do wiodących gospodarstw rolnych zajmujących się produkcją zwierzęcą na terenie Polski.
</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</si>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</sst>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scheme val="minor"/>
    </font>
    <font>
      <sz val="11"/>
      <name val="Calibri"/>
      <family val="2"/>
      <charset val="238"/>
      <scheme val="minor"/>
    </font>
    <font>
      <sz val="11"/>
      <name val="Calibri"/>
      <family val="2"/>
    </font>
    <font>
      <sz val="12"/>
      <color theme="1"/>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8">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49" fontId="4" fillId="3"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wrapText="1"/>
    </xf>
    <xf numFmtId="2" fontId="4" fillId="3" borderId="2" xfId="0" applyNumberFormat="1" applyFont="1" applyFill="1" applyBorder="1" applyAlignment="1">
      <alignment horizontal="center" vertical="center"/>
    </xf>
    <xf numFmtId="0" fontId="5"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4" fontId="4" fillId="3" borderId="1" xfId="0" applyNumberFormat="1" applyFont="1" applyFill="1" applyBorder="1" applyAlignment="1">
      <alignment horizontal="center" vertical="center"/>
    </xf>
    <xf numFmtId="0" fontId="4"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center" vertical="center" wrapText="1"/>
    </xf>
    <xf numFmtId="4" fontId="4" fillId="3" borderId="6" xfId="0" applyNumberFormat="1" applyFont="1" applyFill="1" applyBorder="1" applyAlignment="1">
      <alignment horizontal="center" vertical="center"/>
    </xf>
    <xf numFmtId="0" fontId="4" fillId="3" borderId="5" xfId="0" applyFont="1" applyFill="1" applyBorder="1" applyAlignment="1">
      <alignment horizontal="center" vertical="center"/>
    </xf>
    <xf numFmtId="0" fontId="4" fillId="3" borderId="5" xfId="0" applyFont="1" applyFill="1" applyBorder="1" applyAlignment="1">
      <alignment horizontal="left" vertical="center" wrapText="1"/>
    </xf>
    <xf numFmtId="3" fontId="4" fillId="3" borderId="2" xfId="0" applyNumberFormat="1" applyFont="1" applyFill="1" applyBorder="1" applyAlignment="1">
      <alignment horizontal="center" vertical="center"/>
    </xf>
    <xf numFmtId="4" fontId="4" fillId="3" borderId="5" xfId="0" applyNumberFormat="1" applyFont="1" applyFill="1" applyBorder="1" applyAlignment="1">
      <alignment horizontal="center" vertical="center"/>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5" xfId="0" applyFont="1" applyFill="1" applyBorder="1" applyAlignment="1">
      <alignment horizontal="center" vertical="center" wrapText="1"/>
    </xf>
    <xf numFmtId="4"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6" xfId="0" applyFont="1" applyFill="1" applyBorder="1" applyAlignment="1">
      <alignment horizontal="left" vertical="center" wrapText="1"/>
    </xf>
    <xf numFmtId="4" fontId="6" fillId="3" borderId="6" xfId="0" applyNumberFormat="1" applyFont="1" applyFill="1" applyBorder="1" applyAlignment="1">
      <alignment horizontal="center" vertical="center" wrapText="1"/>
    </xf>
    <xf numFmtId="1" fontId="6" fillId="3" borderId="6" xfId="0" applyNumberFormat="1"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3" borderId="6"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49" fontId="4" fillId="3" borderId="5" xfId="0" applyNumberFormat="1" applyFont="1" applyFill="1" applyBorder="1" applyAlignment="1">
      <alignment horizontal="center" vertical="center" wrapText="1"/>
    </xf>
    <xf numFmtId="4" fontId="4" fillId="3" borderId="5" xfId="0" applyNumberFormat="1" applyFont="1" applyFill="1" applyBorder="1" applyAlignment="1">
      <alignment horizontal="center" vertical="center" wrapText="1"/>
    </xf>
    <xf numFmtId="3" fontId="4" fillId="3" borderId="2" xfId="0" applyNumberFormat="1"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xf>
    <xf numFmtId="0" fontId="4" fillId="3" borderId="6" xfId="0" applyFont="1" applyFill="1" applyBorder="1" applyAlignment="1">
      <alignment vertical="center"/>
    </xf>
    <xf numFmtId="0" fontId="4" fillId="3" borderId="6" xfId="0" applyFont="1" applyFill="1" applyBorder="1" applyAlignment="1">
      <alignment horizontal="center"/>
    </xf>
    <xf numFmtId="0" fontId="4" fillId="3" borderId="5" xfId="0" applyFont="1" applyFill="1" applyBorder="1" applyAlignment="1">
      <alignment vertical="center"/>
    </xf>
    <xf numFmtId="0" fontId="4" fillId="3" borderId="5" xfId="0" applyFont="1" applyFill="1" applyBorder="1" applyAlignment="1">
      <alignment horizont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2" xfId="0" applyFont="1" applyFill="1" applyBorder="1"/>
    <xf numFmtId="4" fontId="4" fillId="3" borderId="2" xfId="0" applyNumberFormat="1" applyFont="1" applyFill="1" applyBorder="1" applyAlignment="1">
      <alignment horizontal="center" vertical="center"/>
    </xf>
    <xf numFmtId="0" fontId="4" fillId="3" borderId="2" xfId="0" applyFont="1" applyFill="1" applyBorder="1" applyAlignment="1">
      <alignment wrapText="1"/>
    </xf>
    <xf numFmtId="0" fontId="6" fillId="3" borderId="1" xfId="0" applyFont="1" applyFill="1" applyBorder="1" applyAlignment="1">
      <alignment horizontal="left" wrapText="1"/>
    </xf>
    <xf numFmtId="0" fontId="6" fillId="3" borderId="6" xfId="0" applyFont="1" applyFill="1" applyBorder="1" applyAlignment="1">
      <alignment horizontal="left" wrapText="1"/>
    </xf>
    <xf numFmtId="0" fontId="6" fillId="3" borderId="5" xfId="0" applyFont="1" applyFill="1" applyBorder="1" applyAlignment="1">
      <alignment horizontal="center" vertical="center" wrapText="1"/>
    </xf>
    <xf numFmtId="0" fontId="6" fillId="3" borderId="5" xfId="0" applyFont="1" applyFill="1" applyBorder="1" applyAlignment="1">
      <alignment horizontal="left" wrapText="1"/>
    </xf>
    <xf numFmtId="4" fontId="6" fillId="3" borderId="5" xfId="0" applyNumberFormat="1" applyFont="1" applyFill="1" applyBorder="1" applyAlignment="1">
      <alignment horizontal="center" vertical="center" wrapText="1"/>
    </xf>
    <xf numFmtId="0" fontId="6" fillId="3" borderId="5" xfId="0" applyFont="1" applyFill="1" applyBorder="1" applyAlignment="1">
      <alignment horizontal="left" vertical="center" wrapText="1"/>
    </xf>
    <xf numFmtId="1" fontId="6" fillId="3" borderId="5" xfId="0" applyNumberFormat="1" applyFont="1" applyFill="1" applyBorder="1" applyAlignment="1">
      <alignment horizontal="center" vertical="center" wrapText="1"/>
    </xf>
    <xf numFmtId="0" fontId="4" fillId="3" borderId="1" xfId="0" applyFont="1" applyFill="1" applyBorder="1" applyAlignment="1">
      <alignment horizontal="left" wrapText="1"/>
    </xf>
    <xf numFmtId="0" fontId="4" fillId="3" borderId="5" xfId="0" applyFont="1" applyFill="1" applyBorder="1" applyAlignment="1">
      <alignment horizontal="left" wrapText="1"/>
    </xf>
    <xf numFmtId="0" fontId="4" fillId="3" borderId="6" xfId="0" applyFont="1" applyFill="1" applyBorder="1" applyAlignment="1">
      <alignment horizontal="left" vertical="center"/>
    </xf>
    <xf numFmtId="0" fontId="4" fillId="3" borderId="5" xfId="0" applyFont="1" applyFill="1" applyBorder="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left" wrapText="1"/>
    </xf>
    <xf numFmtId="4" fontId="6"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0" fontId="0" fillId="4" borderId="2" xfId="0" applyFill="1" applyBorder="1" applyAlignment="1">
      <alignment horizontal="center" vertical="center"/>
    </xf>
    <xf numFmtId="4" fontId="7" fillId="4" borderId="2"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0" borderId="2" xfId="0" applyBorder="1" applyAlignment="1">
      <alignment horizontal="center" vertical="center"/>
    </xf>
    <xf numFmtId="4" fontId="0" fillId="0" borderId="2" xfId="0" applyNumberFormat="1" applyBorder="1" applyAlignment="1">
      <alignment horizontal="center" vertical="center"/>
    </xf>
    <xf numFmtId="2" fontId="0" fillId="0" borderId="0" xfId="0" applyNumberForma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5"/>
  <dimension ref="A2:S60"/>
  <sheetViews>
    <sheetView tabSelected="1" zoomScale="50" zoomScaleNormal="50" workbookViewId="0">
      <selection activeCell="F14" sqref="F14:F16"/>
    </sheetView>
  </sheetViews>
  <sheetFormatPr defaultRowHeight="15" x14ac:dyDescent="0.25"/>
  <cols>
    <col min="1" max="1" width="4.7109375" customWidth="1"/>
    <col min="2" max="2" width="8.85546875" customWidth="1"/>
    <col min="3" max="3" width="11.42578125" customWidth="1"/>
    <col min="4" max="4" width="9.7109375" customWidth="1"/>
    <col min="5" max="5" width="37.85546875" customWidth="1"/>
    <col min="6" max="6" width="80.42578125" customWidth="1"/>
    <col min="7" max="7" width="35.7109375" customWidth="1"/>
    <col min="8" max="8" width="20.42578125" customWidth="1"/>
    <col min="9" max="9" width="12.140625" customWidth="1"/>
    <col min="10" max="10" width="32.140625" customWidth="1"/>
    <col min="11" max="11" width="12.140625" customWidth="1"/>
    <col min="12" max="12" width="12.7109375" customWidth="1"/>
    <col min="13" max="13" width="17.85546875" customWidth="1"/>
    <col min="14" max="14" width="17.28515625" customWidth="1"/>
    <col min="15" max="16" width="18" customWidth="1"/>
    <col min="17" max="17" width="21.28515625" customWidth="1"/>
    <col min="18" max="18" width="23.57031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x14ac:dyDescent="0.25">
      <c r="A2" s="1" t="s">
        <v>0</v>
      </c>
    </row>
    <row r="3" spans="1:19" x14ac:dyDescent="0.25">
      <c r="M3" s="2"/>
      <c r="N3" s="2"/>
      <c r="O3" s="2"/>
      <c r="P3" s="2"/>
    </row>
    <row r="4" spans="1:19" s="10" customFormat="1" ht="48.7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5" customFormat="1" ht="108.75" customHeight="1" x14ac:dyDescent="0.25">
      <c r="A7" s="18">
        <v>1</v>
      </c>
      <c r="B7" s="18">
        <v>1</v>
      </c>
      <c r="C7" s="18">
        <v>4</v>
      </c>
      <c r="D7" s="18">
        <v>2</v>
      </c>
      <c r="E7" s="18" t="s">
        <v>35</v>
      </c>
      <c r="F7" s="19" t="s">
        <v>36</v>
      </c>
      <c r="G7" s="18" t="s">
        <v>37</v>
      </c>
      <c r="H7" s="18" t="s">
        <v>38</v>
      </c>
      <c r="I7" s="20" t="s">
        <v>39</v>
      </c>
      <c r="J7" s="18" t="s">
        <v>40</v>
      </c>
      <c r="K7" s="21"/>
      <c r="L7" s="22" t="s">
        <v>41</v>
      </c>
      <c r="M7" s="23"/>
      <c r="N7" s="23">
        <v>27000</v>
      </c>
      <c r="O7" s="23"/>
      <c r="P7" s="24">
        <v>27000</v>
      </c>
      <c r="Q7" s="18" t="s">
        <v>42</v>
      </c>
      <c r="R7" s="18" t="s">
        <v>43</v>
      </c>
    </row>
    <row r="8" spans="1:19" s="25" customFormat="1" ht="46.5" customHeight="1" x14ac:dyDescent="0.25">
      <c r="A8" s="26">
        <v>2</v>
      </c>
      <c r="B8" s="26">
        <v>1</v>
      </c>
      <c r="C8" s="26">
        <v>4</v>
      </c>
      <c r="D8" s="26">
        <v>2</v>
      </c>
      <c r="E8" s="27" t="s">
        <v>44</v>
      </c>
      <c r="F8" s="28" t="s">
        <v>45</v>
      </c>
      <c r="G8" s="27" t="s">
        <v>37</v>
      </c>
      <c r="H8" s="18" t="s">
        <v>46</v>
      </c>
      <c r="I8" s="21">
        <v>2</v>
      </c>
      <c r="J8" s="27" t="s">
        <v>47</v>
      </c>
      <c r="K8" s="26"/>
      <c r="L8" s="26" t="s">
        <v>41</v>
      </c>
      <c r="M8" s="29"/>
      <c r="N8" s="29">
        <v>47000</v>
      </c>
      <c r="O8" s="29"/>
      <c r="P8" s="29">
        <v>47000</v>
      </c>
      <c r="Q8" s="27" t="s">
        <v>42</v>
      </c>
      <c r="R8" s="27" t="s">
        <v>43</v>
      </c>
    </row>
    <row r="9" spans="1:19" s="25" customFormat="1" ht="51" customHeight="1" x14ac:dyDescent="0.25">
      <c r="A9" s="30"/>
      <c r="B9" s="30"/>
      <c r="C9" s="30"/>
      <c r="D9" s="30"/>
      <c r="E9" s="31"/>
      <c r="F9" s="32"/>
      <c r="G9" s="33"/>
      <c r="H9" s="18" t="s">
        <v>48</v>
      </c>
      <c r="I9" s="21">
        <v>52</v>
      </c>
      <c r="J9" s="31"/>
      <c r="K9" s="30"/>
      <c r="L9" s="30"/>
      <c r="M9" s="34"/>
      <c r="N9" s="34"/>
      <c r="O9" s="34"/>
      <c r="P9" s="34"/>
      <c r="Q9" s="31"/>
      <c r="R9" s="31"/>
    </row>
    <row r="10" spans="1:19" s="25" customFormat="1" ht="51" customHeight="1" x14ac:dyDescent="0.25">
      <c r="A10" s="30"/>
      <c r="B10" s="30"/>
      <c r="C10" s="30"/>
      <c r="D10" s="30"/>
      <c r="E10" s="31"/>
      <c r="F10" s="32"/>
      <c r="G10" s="26" t="s">
        <v>49</v>
      </c>
      <c r="H10" s="21" t="s">
        <v>50</v>
      </c>
      <c r="I10" s="21">
        <v>1</v>
      </c>
      <c r="J10" s="31"/>
      <c r="K10" s="30"/>
      <c r="L10" s="30"/>
      <c r="M10" s="34"/>
      <c r="N10" s="34"/>
      <c r="O10" s="34"/>
      <c r="P10" s="34"/>
      <c r="Q10" s="31"/>
      <c r="R10" s="31"/>
    </row>
    <row r="11" spans="1:19" s="25" customFormat="1" ht="51" customHeight="1" x14ac:dyDescent="0.25">
      <c r="A11" s="35"/>
      <c r="B11" s="35"/>
      <c r="C11" s="35"/>
      <c r="D11" s="35"/>
      <c r="E11" s="33"/>
      <c r="F11" s="36"/>
      <c r="G11" s="35"/>
      <c r="H11" s="18" t="s">
        <v>51</v>
      </c>
      <c r="I11" s="37">
        <v>1000</v>
      </c>
      <c r="J11" s="33"/>
      <c r="K11" s="35"/>
      <c r="L11" s="35"/>
      <c r="M11" s="38"/>
      <c r="N11" s="38"/>
      <c r="O11" s="38"/>
      <c r="P11" s="38"/>
      <c r="Q11" s="33"/>
      <c r="R11" s="33"/>
    </row>
    <row r="12" spans="1:19" ht="82.5" customHeight="1" x14ac:dyDescent="0.25">
      <c r="A12" s="39">
        <v>3</v>
      </c>
      <c r="B12" s="39">
        <v>1</v>
      </c>
      <c r="C12" s="39">
        <v>4</v>
      </c>
      <c r="D12" s="39">
        <v>2</v>
      </c>
      <c r="E12" s="39" t="s">
        <v>52</v>
      </c>
      <c r="F12" s="40" t="s">
        <v>53</v>
      </c>
      <c r="G12" s="41" t="s">
        <v>54</v>
      </c>
      <c r="H12" s="41" t="s">
        <v>55</v>
      </c>
      <c r="I12" s="41">
        <v>3</v>
      </c>
      <c r="J12" s="39" t="s">
        <v>56</v>
      </c>
      <c r="K12" s="39" t="s">
        <v>41</v>
      </c>
      <c r="L12" s="39"/>
      <c r="M12" s="42">
        <v>91000</v>
      </c>
      <c r="N12" s="43"/>
      <c r="O12" s="42">
        <v>91000</v>
      </c>
      <c r="P12" s="43"/>
      <c r="Q12" s="39" t="s">
        <v>42</v>
      </c>
      <c r="R12" s="39" t="s">
        <v>57</v>
      </c>
    </row>
    <row r="13" spans="1:19" ht="103.5" customHeight="1" x14ac:dyDescent="0.25">
      <c r="A13" s="44"/>
      <c r="B13" s="44"/>
      <c r="C13" s="44"/>
      <c r="D13" s="44"/>
      <c r="E13" s="44"/>
      <c r="F13" s="45"/>
      <c r="G13" s="41" t="s">
        <v>54</v>
      </c>
      <c r="H13" s="41" t="s">
        <v>58</v>
      </c>
      <c r="I13" s="41">
        <v>360</v>
      </c>
      <c r="J13" s="44"/>
      <c r="K13" s="44"/>
      <c r="L13" s="44"/>
      <c r="M13" s="46"/>
      <c r="N13" s="47"/>
      <c r="O13" s="46"/>
      <c r="P13" s="47"/>
      <c r="Q13" s="44"/>
      <c r="R13" s="44"/>
    </row>
    <row r="14" spans="1:19" ht="71.25" customHeight="1" x14ac:dyDescent="0.25">
      <c r="A14" s="27">
        <v>4</v>
      </c>
      <c r="B14" s="27">
        <v>1</v>
      </c>
      <c r="C14" s="27">
        <v>4</v>
      </c>
      <c r="D14" s="27">
        <v>2</v>
      </c>
      <c r="E14" s="27" t="s">
        <v>59</v>
      </c>
      <c r="F14" s="28" t="s">
        <v>60</v>
      </c>
      <c r="G14" s="48" t="s">
        <v>61</v>
      </c>
      <c r="H14" s="49" t="s">
        <v>62</v>
      </c>
      <c r="I14" s="18">
        <v>60</v>
      </c>
      <c r="J14" s="27" t="s">
        <v>63</v>
      </c>
      <c r="K14" s="27" t="s">
        <v>64</v>
      </c>
      <c r="L14" s="27" t="s">
        <v>41</v>
      </c>
      <c r="M14" s="50">
        <v>31000</v>
      </c>
      <c r="N14" s="50">
        <v>668400</v>
      </c>
      <c r="O14" s="50">
        <v>31000</v>
      </c>
      <c r="P14" s="50">
        <v>668400</v>
      </c>
      <c r="Q14" s="27" t="s">
        <v>42</v>
      </c>
      <c r="R14" s="27" t="s">
        <v>57</v>
      </c>
    </row>
    <row r="15" spans="1:19" ht="73.5" customHeight="1" x14ac:dyDescent="0.25">
      <c r="A15" s="31"/>
      <c r="B15" s="31"/>
      <c r="C15" s="31"/>
      <c r="D15" s="31"/>
      <c r="E15" s="31"/>
      <c r="F15" s="32"/>
      <c r="G15" s="48"/>
      <c r="H15" s="21" t="s">
        <v>65</v>
      </c>
      <c r="I15" s="21">
        <v>1800</v>
      </c>
      <c r="J15" s="31"/>
      <c r="K15" s="31"/>
      <c r="L15" s="31"/>
      <c r="M15" s="51"/>
      <c r="N15" s="51"/>
      <c r="O15" s="51"/>
      <c r="P15" s="51"/>
      <c r="Q15" s="31"/>
      <c r="R15" s="31"/>
    </row>
    <row r="16" spans="1:19" ht="77.25" customHeight="1" x14ac:dyDescent="0.25">
      <c r="A16" s="33"/>
      <c r="B16" s="33"/>
      <c r="C16" s="33"/>
      <c r="D16" s="33"/>
      <c r="E16" s="33"/>
      <c r="F16" s="36"/>
      <c r="G16" s="52" t="s">
        <v>66</v>
      </c>
      <c r="H16" s="21" t="s">
        <v>67</v>
      </c>
      <c r="I16" s="53" t="s">
        <v>68</v>
      </c>
      <c r="J16" s="33"/>
      <c r="K16" s="33"/>
      <c r="L16" s="33"/>
      <c r="M16" s="54"/>
      <c r="N16" s="54"/>
      <c r="O16" s="54"/>
      <c r="P16" s="54"/>
      <c r="Q16" s="33"/>
      <c r="R16" s="33"/>
    </row>
    <row r="17" spans="1:18" ht="74.25" customHeight="1" x14ac:dyDescent="0.25">
      <c r="A17" s="27">
        <v>5</v>
      </c>
      <c r="B17" s="27">
        <v>1</v>
      </c>
      <c r="C17" s="27">
        <v>4</v>
      </c>
      <c r="D17" s="27">
        <v>2</v>
      </c>
      <c r="E17" s="27" t="s">
        <v>69</v>
      </c>
      <c r="F17" s="28" t="s">
        <v>70</v>
      </c>
      <c r="G17" s="18" t="s">
        <v>71</v>
      </c>
      <c r="H17" s="18" t="s">
        <v>72</v>
      </c>
      <c r="I17" s="55">
        <v>50000</v>
      </c>
      <c r="J17" s="27" t="s">
        <v>73</v>
      </c>
      <c r="K17" s="26" t="s">
        <v>41</v>
      </c>
      <c r="L17" s="27"/>
      <c r="M17" s="50">
        <v>27000</v>
      </c>
      <c r="N17" s="27"/>
      <c r="O17" s="50">
        <v>27000</v>
      </c>
      <c r="P17" s="27"/>
      <c r="Q17" s="27" t="s">
        <v>42</v>
      </c>
      <c r="R17" s="27" t="s">
        <v>57</v>
      </c>
    </row>
    <row r="18" spans="1:18" ht="63.75" customHeight="1" x14ac:dyDescent="0.25">
      <c r="A18" s="31"/>
      <c r="B18" s="31"/>
      <c r="C18" s="31"/>
      <c r="D18" s="31"/>
      <c r="E18" s="31"/>
      <c r="F18" s="32"/>
      <c r="G18" s="18" t="s">
        <v>74</v>
      </c>
      <c r="H18" s="21" t="s">
        <v>75</v>
      </c>
      <c r="I18" s="37">
        <v>500</v>
      </c>
      <c r="J18" s="31"/>
      <c r="K18" s="30"/>
      <c r="L18" s="31"/>
      <c r="M18" s="51"/>
      <c r="N18" s="31"/>
      <c r="O18" s="51"/>
      <c r="P18" s="31"/>
      <c r="Q18" s="31"/>
      <c r="R18" s="31"/>
    </row>
    <row r="19" spans="1:18" ht="57" customHeight="1" x14ac:dyDescent="0.25">
      <c r="A19" s="31"/>
      <c r="B19" s="31"/>
      <c r="C19" s="31"/>
      <c r="D19" s="31"/>
      <c r="E19" s="31"/>
      <c r="F19" s="32"/>
      <c r="G19" s="21" t="s">
        <v>76</v>
      </c>
      <c r="H19" s="21" t="s">
        <v>77</v>
      </c>
      <c r="I19" s="21">
        <v>51</v>
      </c>
      <c r="J19" s="31"/>
      <c r="K19" s="30"/>
      <c r="L19" s="31"/>
      <c r="M19" s="51"/>
      <c r="N19" s="31"/>
      <c r="O19" s="51"/>
      <c r="P19" s="31"/>
      <c r="Q19" s="31"/>
      <c r="R19" s="31"/>
    </row>
    <row r="20" spans="1:18" ht="77.25" customHeight="1" x14ac:dyDescent="0.25">
      <c r="A20" s="33"/>
      <c r="B20" s="33"/>
      <c r="C20" s="33"/>
      <c r="D20" s="33"/>
      <c r="E20" s="33"/>
      <c r="F20" s="36"/>
      <c r="G20" s="21" t="s">
        <v>78</v>
      </c>
      <c r="H20" s="21" t="s">
        <v>72</v>
      </c>
      <c r="I20" s="37">
        <v>50000</v>
      </c>
      <c r="J20" s="33"/>
      <c r="K20" s="35"/>
      <c r="L20" s="33"/>
      <c r="M20" s="54"/>
      <c r="N20" s="33"/>
      <c r="O20" s="54"/>
      <c r="P20" s="33"/>
      <c r="Q20" s="33"/>
      <c r="R20" s="33"/>
    </row>
    <row r="21" spans="1:18" ht="52.5" customHeight="1" x14ac:dyDescent="0.25">
      <c r="A21" s="26">
        <v>6</v>
      </c>
      <c r="B21" s="26">
        <v>1</v>
      </c>
      <c r="C21" s="26">
        <v>4</v>
      </c>
      <c r="D21" s="26">
        <v>2</v>
      </c>
      <c r="E21" s="27" t="s">
        <v>79</v>
      </c>
      <c r="F21" s="56" t="s">
        <v>80</v>
      </c>
      <c r="G21" s="21" t="s">
        <v>81</v>
      </c>
      <c r="H21" s="21" t="s">
        <v>82</v>
      </c>
      <c r="I21" s="21">
        <v>1</v>
      </c>
      <c r="J21" s="27" t="s">
        <v>56</v>
      </c>
      <c r="K21" s="26" t="s">
        <v>64</v>
      </c>
      <c r="L21" s="57"/>
      <c r="M21" s="29">
        <v>45000</v>
      </c>
      <c r="N21" s="57"/>
      <c r="O21" s="29">
        <v>45000</v>
      </c>
      <c r="P21" s="57"/>
      <c r="Q21" s="27" t="s">
        <v>42</v>
      </c>
      <c r="R21" s="27" t="s">
        <v>57</v>
      </c>
    </row>
    <row r="22" spans="1:18" x14ac:dyDescent="0.25">
      <c r="A22" s="30"/>
      <c r="B22" s="30"/>
      <c r="C22" s="30"/>
      <c r="D22" s="30"/>
      <c r="E22" s="31"/>
      <c r="F22" s="58"/>
      <c r="G22" s="21" t="s">
        <v>49</v>
      </c>
      <c r="H22" s="21" t="s">
        <v>50</v>
      </c>
      <c r="I22" s="21">
        <v>1</v>
      </c>
      <c r="J22" s="31"/>
      <c r="K22" s="30"/>
      <c r="L22" s="59"/>
      <c r="M22" s="34"/>
      <c r="N22" s="59"/>
      <c r="O22" s="34"/>
      <c r="P22" s="59"/>
      <c r="Q22" s="31"/>
      <c r="R22" s="31"/>
    </row>
    <row r="23" spans="1:18" ht="45" x14ac:dyDescent="0.25">
      <c r="A23" s="30"/>
      <c r="B23" s="30"/>
      <c r="C23" s="30"/>
      <c r="D23" s="30"/>
      <c r="E23" s="31"/>
      <c r="F23" s="58"/>
      <c r="G23" s="21" t="s">
        <v>49</v>
      </c>
      <c r="H23" s="18" t="s">
        <v>83</v>
      </c>
      <c r="I23" s="37">
        <v>1000</v>
      </c>
      <c r="J23" s="31"/>
      <c r="K23" s="30"/>
      <c r="L23" s="59"/>
      <c r="M23" s="34"/>
      <c r="N23" s="59"/>
      <c r="O23" s="34"/>
      <c r="P23" s="59"/>
      <c r="Q23" s="31"/>
      <c r="R23" s="31"/>
    </row>
    <row r="24" spans="1:18" x14ac:dyDescent="0.25">
      <c r="A24" s="30"/>
      <c r="B24" s="30"/>
      <c r="C24" s="30"/>
      <c r="D24" s="30"/>
      <c r="E24" s="31"/>
      <c r="F24" s="58"/>
      <c r="G24" s="21" t="s">
        <v>37</v>
      </c>
      <c r="H24" s="21" t="s">
        <v>65</v>
      </c>
      <c r="I24" s="21">
        <v>20</v>
      </c>
      <c r="J24" s="31"/>
      <c r="K24" s="30"/>
      <c r="L24" s="59"/>
      <c r="M24" s="34"/>
      <c r="N24" s="59"/>
      <c r="O24" s="34"/>
      <c r="P24" s="59"/>
      <c r="Q24" s="31"/>
      <c r="R24" s="31"/>
    </row>
    <row r="25" spans="1:18" x14ac:dyDescent="0.25">
      <c r="A25" s="30"/>
      <c r="B25" s="30"/>
      <c r="C25" s="30"/>
      <c r="D25" s="30"/>
      <c r="E25" s="31"/>
      <c r="F25" s="58"/>
      <c r="G25" s="21" t="s">
        <v>37</v>
      </c>
      <c r="H25" s="21" t="s">
        <v>65</v>
      </c>
      <c r="I25" s="21">
        <v>13</v>
      </c>
      <c r="J25" s="31"/>
      <c r="K25" s="30"/>
      <c r="L25" s="59"/>
      <c r="M25" s="34"/>
      <c r="N25" s="59"/>
      <c r="O25" s="34"/>
      <c r="P25" s="59"/>
      <c r="Q25" s="31"/>
      <c r="R25" s="31"/>
    </row>
    <row r="26" spans="1:18" x14ac:dyDescent="0.25">
      <c r="A26" s="35"/>
      <c r="B26" s="35"/>
      <c r="C26" s="35"/>
      <c r="D26" s="35"/>
      <c r="E26" s="33"/>
      <c r="F26" s="60"/>
      <c r="G26" s="21" t="s">
        <v>37</v>
      </c>
      <c r="H26" s="21" t="s">
        <v>65</v>
      </c>
      <c r="I26" s="21">
        <v>20</v>
      </c>
      <c r="J26" s="33"/>
      <c r="K26" s="35"/>
      <c r="L26" s="61"/>
      <c r="M26" s="38"/>
      <c r="N26" s="61"/>
      <c r="O26" s="38"/>
      <c r="P26" s="61"/>
      <c r="Q26" s="33"/>
      <c r="R26" s="33"/>
    </row>
    <row r="27" spans="1:18" ht="80.25" customHeight="1" x14ac:dyDescent="0.25">
      <c r="A27" s="26">
        <v>7</v>
      </c>
      <c r="B27" s="62">
        <v>1</v>
      </c>
      <c r="C27" s="62">
        <v>4</v>
      </c>
      <c r="D27" s="62">
        <v>2</v>
      </c>
      <c r="E27" s="63" t="s">
        <v>84</v>
      </c>
      <c r="F27" s="28" t="s">
        <v>85</v>
      </c>
      <c r="G27" s="21" t="s">
        <v>49</v>
      </c>
      <c r="H27" s="21" t="s">
        <v>50</v>
      </c>
      <c r="I27" s="21">
        <v>4</v>
      </c>
      <c r="J27" s="27" t="s">
        <v>56</v>
      </c>
      <c r="K27" s="26" t="s">
        <v>64</v>
      </c>
      <c r="L27" s="27" t="s">
        <v>86</v>
      </c>
      <c r="M27" s="29">
        <v>28000</v>
      </c>
      <c r="N27" s="50">
        <v>13000</v>
      </c>
      <c r="O27" s="29">
        <v>28000</v>
      </c>
      <c r="P27" s="50">
        <v>13000</v>
      </c>
      <c r="Q27" s="27" t="s">
        <v>42</v>
      </c>
      <c r="R27" s="27" t="s">
        <v>57</v>
      </c>
    </row>
    <row r="28" spans="1:18" ht="81" customHeight="1" x14ac:dyDescent="0.25">
      <c r="A28" s="35"/>
      <c r="B28" s="62"/>
      <c r="C28" s="62"/>
      <c r="D28" s="62"/>
      <c r="E28" s="63"/>
      <c r="F28" s="36"/>
      <c r="G28" s="21" t="s">
        <v>49</v>
      </c>
      <c r="H28" s="18" t="s">
        <v>51</v>
      </c>
      <c r="I28" s="37">
        <v>4000</v>
      </c>
      <c r="J28" s="33"/>
      <c r="K28" s="35"/>
      <c r="L28" s="33"/>
      <c r="M28" s="38"/>
      <c r="N28" s="54"/>
      <c r="O28" s="38"/>
      <c r="P28" s="54"/>
      <c r="Q28" s="33"/>
      <c r="R28" s="33"/>
    </row>
    <row r="29" spans="1:18" ht="225" x14ac:dyDescent="0.25">
      <c r="A29" s="21">
        <v>8</v>
      </c>
      <c r="B29" s="21">
        <v>1</v>
      </c>
      <c r="C29" s="21">
        <v>4</v>
      </c>
      <c r="D29" s="21">
        <v>5</v>
      </c>
      <c r="E29" s="18" t="s">
        <v>87</v>
      </c>
      <c r="F29" s="19" t="s">
        <v>88</v>
      </c>
      <c r="G29" s="18" t="s">
        <v>81</v>
      </c>
      <c r="H29" s="18" t="s">
        <v>82</v>
      </c>
      <c r="I29" s="18">
        <v>5</v>
      </c>
      <c r="J29" s="18" t="s">
        <v>56</v>
      </c>
      <c r="K29" s="21" t="s">
        <v>64</v>
      </c>
      <c r="L29" s="64"/>
      <c r="M29" s="65">
        <v>18000</v>
      </c>
      <c r="N29" s="64"/>
      <c r="O29" s="65">
        <v>18000</v>
      </c>
      <c r="P29" s="64"/>
      <c r="Q29" s="18" t="s">
        <v>42</v>
      </c>
      <c r="R29" s="18" t="s">
        <v>57</v>
      </c>
    </row>
    <row r="30" spans="1:18" ht="135" x14ac:dyDescent="0.25">
      <c r="A30" s="21">
        <v>9</v>
      </c>
      <c r="B30" s="21">
        <v>1</v>
      </c>
      <c r="C30" s="21">
        <v>4</v>
      </c>
      <c r="D30" s="21">
        <v>2</v>
      </c>
      <c r="E30" s="18" t="s">
        <v>89</v>
      </c>
      <c r="F30" s="66" t="s">
        <v>90</v>
      </c>
      <c r="G30" s="21" t="s">
        <v>91</v>
      </c>
      <c r="H30" s="18" t="s">
        <v>92</v>
      </c>
      <c r="I30" s="21">
        <v>100</v>
      </c>
      <c r="J30" s="18" t="s">
        <v>93</v>
      </c>
      <c r="K30" s="21" t="s">
        <v>64</v>
      </c>
      <c r="L30" s="64"/>
      <c r="M30" s="65">
        <v>12000</v>
      </c>
      <c r="N30" s="64"/>
      <c r="O30" s="65">
        <v>12000</v>
      </c>
      <c r="P30" s="64"/>
      <c r="Q30" s="18" t="s">
        <v>42</v>
      </c>
      <c r="R30" s="18" t="s">
        <v>57</v>
      </c>
    </row>
    <row r="31" spans="1:18" ht="63.75" customHeight="1" x14ac:dyDescent="0.25">
      <c r="A31" s="26">
        <v>10</v>
      </c>
      <c r="B31" s="27">
        <v>1</v>
      </c>
      <c r="C31" s="27">
        <v>4</v>
      </c>
      <c r="D31" s="27">
        <v>2</v>
      </c>
      <c r="E31" s="27" t="s">
        <v>94</v>
      </c>
      <c r="F31" s="28" t="s">
        <v>95</v>
      </c>
      <c r="G31" s="18" t="s">
        <v>96</v>
      </c>
      <c r="H31" s="18" t="s">
        <v>97</v>
      </c>
      <c r="I31" s="18">
        <v>2</v>
      </c>
      <c r="J31" s="27" t="s">
        <v>98</v>
      </c>
      <c r="K31" s="27" t="s">
        <v>64</v>
      </c>
      <c r="L31" s="27"/>
      <c r="M31" s="50">
        <v>100000</v>
      </c>
      <c r="N31" s="27"/>
      <c r="O31" s="50">
        <v>100000</v>
      </c>
      <c r="P31" s="27"/>
      <c r="Q31" s="27" t="s">
        <v>42</v>
      </c>
      <c r="R31" s="27" t="s">
        <v>57</v>
      </c>
    </row>
    <row r="32" spans="1:18" ht="67.5" customHeight="1" x14ac:dyDescent="0.25">
      <c r="A32" s="30"/>
      <c r="B32" s="31"/>
      <c r="C32" s="31"/>
      <c r="D32" s="31"/>
      <c r="E32" s="31"/>
      <c r="F32" s="32"/>
      <c r="G32" s="18" t="s">
        <v>49</v>
      </c>
      <c r="H32" s="18" t="s">
        <v>50</v>
      </c>
      <c r="I32" s="18">
        <v>2</v>
      </c>
      <c r="J32" s="31"/>
      <c r="K32" s="31"/>
      <c r="L32" s="31"/>
      <c r="M32" s="51"/>
      <c r="N32" s="31"/>
      <c r="O32" s="51"/>
      <c r="P32" s="31"/>
      <c r="Q32" s="31"/>
      <c r="R32" s="31"/>
    </row>
    <row r="33" spans="1:18" ht="74.25" customHeight="1" x14ac:dyDescent="0.25">
      <c r="A33" s="35"/>
      <c r="B33" s="33"/>
      <c r="C33" s="33"/>
      <c r="D33" s="33"/>
      <c r="E33" s="33"/>
      <c r="F33" s="36"/>
      <c r="G33" s="18" t="s">
        <v>99</v>
      </c>
      <c r="H33" s="18" t="s">
        <v>100</v>
      </c>
      <c r="I33" s="18">
        <v>2</v>
      </c>
      <c r="J33" s="33"/>
      <c r="K33" s="33"/>
      <c r="L33" s="33"/>
      <c r="M33" s="54"/>
      <c r="N33" s="33"/>
      <c r="O33" s="54"/>
      <c r="P33" s="33"/>
      <c r="Q33" s="33"/>
      <c r="R33" s="33"/>
    </row>
    <row r="34" spans="1:18" ht="62.25" customHeight="1" x14ac:dyDescent="0.25">
      <c r="A34" s="39">
        <v>11</v>
      </c>
      <c r="B34" s="39">
        <v>1</v>
      </c>
      <c r="C34" s="39">
        <v>4</v>
      </c>
      <c r="D34" s="39">
        <v>2</v>
      </c>
      <c r="E34" s="39" t="s">
        <v>101</v>
      </c>
      <c r="F34" s="67" t="s">
        <v>102</v>
      </c>
      <c r="G34" s="41" t="s">
        <v>37</v>
      </c>
      <c r="H34" s="41" t="s">
        <v>103</v>
      </c>
      <c r="I34" s="41">
        <v>5</v>
      </c>
      <c r="J34" s="39" t="s">
        <v>104</v>
      </c>
      <c r="K34" s="39" t="s">
        <v>105</v>
      </c>
      <c r="L34" s="39" t="s">
        <v>86</v>
      </c>
      <c r="M34" s="42">
        <v>48000</v>
      </c>
      <c r="N34" s="42">
        <v>90000</v>
      </c>
      <c r="O34" s="42">
        <v>48000</v>
      </c>
      <c r="P34" s="42">
        <v>90000</v>
      </c>
      <c r="Q34" s="39" t="s">
        <v>42</v>
      </c>
      <c r="R34" s="39" t="s">
        <v>57</v>
      </c>
    </row>
    <row r="35" spans="1:18" ht="72" customHeight="1" x14ac:dyDescent="0.25">
      <c r="A35" s="44"/>
      <c r="B35" s="44"/>
      <c r="C35" s="44"/>
      <c r="D35" s="44"/>
      <c r="E35" s="44"/>
      <c r="F35" s="68"/>
      <c r="G35" s="41" t="s">
        <v>37</v>
      </c>
      <c r="H35" s="41" t="s">
        <v>106</v>
      </c>
      <c r="I35" s="41">
        <v>125</v>
      </c>
      <c r="J35" s="44"/>
      <c r="K35" s="44"/>
      <c r="L35" s="44"/>
      <c r="M35" s="46"/>
      <c r="N35" s="46"/>
      <c r="O35" s="46"/>
      <c r="P35" s="46"/>
      <c r="Q35" s="44"/>
      <c r="R35" s="44"/>
    </row>
    <row r="36" spans="1:18" ht="60.75" customHeight="1" x14ac:dyDescent="0.25">
      <c r="A36" s="69"/>
      <c r="B36" s="69"/>
      <c r="C36" s="69"/>
      <c r="D36" s="69"/>
      <c r="E36" s="69"/>
      <c r="F36" s="70"/>
      <c r="G36" s="49" t="s">
        <v>81</v>
      </c>
      <c r="H36" s="49" t="s">
        <v>82</v>
      </c>
      <c r="I36" s="49">
        <v>16</v>
      </c>
      <c r="J36" s="69"/>
      <c r="K36" s="69"/>
      <c r="L36" s="69"/>
      <c r="M36" s="71"/>
      <c r="N36" s="71"/>
      <c r="O36" s="71"/>
      <c r="P36" s="71"/>
      <c r="Q36" s="69"/>
      <c r="R36" s="69"/>
    </row>
    <row r="37" spans="1:18" ht="113.25" customHeight="1" x14ac:dyDescent="0.25">
      <c r="A37" s="39">
        <v>12</v>
      </c>
      <c r="B37" s="39">
        <v>1</v>
      </c>
      <c r="C37" s="39">
        <v>4</v>
      </c>
      <c r="D37" s="39">
        <v>2</v>
      </c>
      <c r="E37" s="39" t="s">
        <v>107</v>
      </c>
      <c r="F37" s="40" t="s">
        <v>108</v>
      </c>
      <c r="G37" s="39" t="s">
        <v>54</v>
      </c>
      <c r="H37" s="41" t="s">
        <v>55</v>
      </c>
      <c r="I37" s="41">
        <v>1</v>
      </c>
      <c r="J37" s="39" t="s">
        <v>109</v>
      </c>
      <c r="K37" s="39"/>
      <c r="L37" s="39" t="s">
        <v>110</v>
      </c>
      <c r="M37" s="43"/>
      <c r="N37" s="42">
        <v>42000</v>
      </c>
      <c r="O37" s="42"/>
      <c r="P37" s="42">
        <v>42000</v>
      </c>
      <c r="Q37" s="39" t="s">
        <v>42</v>
      </c>
      <c r="R37" s="39" t="s">
        <v>57</v>
      </c>
    </row>
    <row r="38" spans="1:18" ht="108" customHeight="1" x14ac:dyDescent="0.25">
      <c r="A38" s="44"/>
      <c r="B38" s="44"/>
      <c r="C38" s="44"/>
      <c r="D38" s="44"/>
      <c r="E38" s="44"/>
      <c r="F38" s="45"/>
      <c r="G38" s="69"/>
      <c r="H38" s="41" t="s">
        <v>111</v>
      </c>
      <c r="I38" s="41">
        <v>200</v>
      </c>
      <c r="J38" s="44"/>
      <c r="K38" s="44"/>
      <c r="L38" s="44"/>
      <c r="M38" s="47"/>
      <c r="N38" s="46"/>
      <c r="O38" s="46"/>
      <c r="P38" s="46"/>
      <c r="Q38" s="44"/>
      <c r="R38" s="44"/>
    </row>
    <row r="39" spans="1:18" ht="96.75" customHeight="1" x14ac:dyDescent="0.25">
      <c r="A39" s="44"/>
      <c r="B39" s="44"/>
      <c r="C39" s="44"/>
      <c r="D39" s="44"/>
      <c r="E39" s="44"/>
      <c r="F39" s="45"/>
      <c r="G39" s="41" t="s">
        <v>96</v>
      </c>
      <c r="H39" s="41" t="s">
        <v>97</v>
      </c>
      <c r="I39" s="41">
        <v>1</v>
      </c>
      <c r="J39" s="44"/>
      <c r="K39" s="44"/>
      <c r="L39" s="44"/>
      <c r="M39" s="47"/>
      <c r="N39" s="46"/>
      <c r="O39" s="46"/>
      <c r="P39" s="46"/>
      <c r="Q39" s="44"/>
      <c r="R39" s="44"/>
    </row>
    <row r="40" spans="1:18" ht="97.5" customHeight="1" x14ac:dyDescent="0.25">
      <c r="A40" s="69"/>
      <c r="B40" s="69"/>
      <c r="C40" s="69"/>
      <c r="D40" s="69"/>
      <c r="E40" s="69"/>
      <c r="F40" s="72"/>
      <c r="G40" s="41" t="s">
        <v>81</v>
      </c>
      <c r="H40" s="41" t="s">
        <v>82</v>
      </c>
      <c r="I40" s="41">
        <v>1</v>
      </c>
      <c r="J40" s="69"/>
      <c r="K40" s="69"/>
      <c r="L40" s="69"/>
      <c r="M40" s="73"/>
      <c r="N40" s="71"/>
      <c r="O40" s="71"/>
      <c r="P40" s="71"/>
      <c r="Q40" s="69"/>
      <c r="R40" s="69"/>
    </row>
    <row r="41" spans="1:18" ht="112.5" customHeight="1" x14ac:dyDescent="0.25">
      <c r="A41" s="39">
        <v>13</v>
      </c>
      <c r="B41" s="39">
        <v>1</v>
      </c>
      <c r="C41" s="39">
        <v>4</v>
      </c>
      <c r="D41" s="39">
        <v>2</v>
      </c>
      <c r="E41" s="39" t="s">
        <v>112</v>
      </c>
      <c r="F41" s="40" t="s">
        <v>113</v>
      </c>
      <c r="G41" s="41" t="s">
        <v>54</v>
      </c>
      <c r="H41" s="41" t="s">
        <v>55</v>
      </c>
      <c r="I41" s="41">
        <v>1</v>
      </c>
      <c r="J41" s="39" t="s">
        <v>114</v>
      </c>
      <c r="K41" s="39"/>
      <c r="L41" s="39" t="s">
        <v>110</v>
      </c>
      <c r="M41" s="39"/>
      <c r="N41" s="42">
        <v>37000</v>
      </c>
      <c r="O41" s="42"/>
      <c r="P41" s="42">
        <v>37000</v>
      </c>
      <c r="Q41" s="39" t="s">
        <v>42</v>
      </c>
      <c r="R41" s="39" t="s">
        <v>57</v>
      </c>
    </row>
    <row r="42" spans="1:18" ht="141" customHeight="1" x14ac:dyDescent="0.25">
      <c r="A42" s="44"/>
      <c r="B42" s="44"/>
      <c r="C42" s="44"/>
      <c r="D42" s="44"/>
      <c r="E42" s="44"/>
      <c r="F42" s="45"/>
      <c r="G42" s="39" t="s">
        <v>115</v>
      </c>
      <c r="H42" s="49" t="s">
        <v>116</v>
      </c>
      <c r="I42" s="49">
        <v>1</v>
      </c>
      <c r="J42" s="44"/>
      <c r="K42" s="44"/>
      <c r="L42" s="44"/>
      <c r="M42" s="44"/>
      <c r="N42" s="46"/>
      <c r="O42" s="46"/>
      <c r="P42" s="46"/>
      <c r="Q42" s="44"/>
      <c r="R42" s="44"/>
    </row>
    <row r="43" spans="1:18" ht="123" customHeight="1" x14ac:dyDescent="0.25">
      <c r="A43" s="69"/>
      <c r="B43" s="69"/>
      <c r="C43" s="69"/>
      <c r="D43" s="69"/>
      <c r="E43" s="69"/>
      <c r="F43" s="72"/>
      <c r="G43" s="69"/>
      <c r="H43" s="49" t="s">
        <v>111</v>
      </c>
      <c r="I43" s="49">
        <v>200</v>
      </c>
      <c r="J43" s="69"/>
      <c r="K43" s="69"/>
      <c r="L43" s="69"/>
      <c r="M43" s="69"/>
      <c r="N43" s="71"/>
      <c r="O43" s="71"/>
      <c r="P43" s="71"/>
      <c r="Q43" s="69"/>
      <c r="R43" s="69"/>
    </row>
    <row r="44" spans="1:18" ht="63.75" customHeight="1" x14ac:dyDescent="0.25">
      <c r="A44" s="27">
        <v>14</v>
      </c>
      <c r="B44" s="26">
        <v>1</v>
      </c>
      <c r="C44" s="26">
        <v>4</v>
      </c>
      <c r="D44" s="26">
        <v>2</v>
      </c>
      <c r="E44" s="27" t="s">
        <v>117</v>
      </c>
      <c r="F44" s="74" t="s">
        <v>118</v>
      </c>
      <c r="G44" s="39" t="s">
        <v>37</v>
      </c>
      <c r="H44" s="41" t="s">
        <v>103</v>
      </c>
      <c r="I44" s="41">
        <v>1</v>
      </c>
      <c r="J44" s="27" t="s">
        <v>47</v>
      </c>
      <c r="K44" s="27"/>
      <c r="L44" s="27" t="s">
        <v>119</v>
      </c>
      <c r="M44" s="27"/>
      <c r="N44" s="50">
        <v>23000</v>
      </c>
      <c r="O44" s="50"/>
      <c r="P44" s="50">
        <v>23000</v>
      </c>
      <c r="Q44" s="27" t="s">
        <v>42</v>
      </c>
      <c r="R44" s="27" t="s">
        <v>57</v>
      </c>
    </row>
    <row r="45" spans="1:18" ht="58.5" customHeight="1" x14ac:dyDescent="0.25">
      <c r="A45" s="33"/>
      <c r="B45" s="35"/>
      <c r="C45" s="35"/>
      <c r="D45" s="35"/>
      <c r="E45" s="33"/>
      <c r="F45" s="75"/>
      <c r="G45" s="69"/>
      <c r="H45" s="41" t="s">
        <v>65</v>
      </c>
      <c r="I45" s="41">
        <v>30</v>
      </c>
      <c r="J45" s="33"/>
      <c r="K45" s="33"/>
      <c r="L45" s="33"/>
      <c r="M45" s="33"/>
      <c r="N45" s="54"/>
      <c r="O45" s="54"/>
      <c r="P45" s="54"/>
      <c r="Q45" s="33"/>
      <c r="R45" s="33"/>
    </row>
    <row r="46" spans="1:18" ht="89.25" customHeight="1" x14ac:dyDescent="0.25">
      <c r="A46" s="26">
        <v>15</v>
      </c>
      <c r="B46" s="26">
        <v>1</v>
      </c>
      <c r="C46" s="26">
        <v>4</v>
      </c>
      <c r="D46" s="26">
        <v>2</v>
      </c>
      <c r="E46" s="27" t="s">
        <v>120</v>
      </c>
      <c r="F46" s="28" t="s">
        <v>121</v>
      </c>
      <c r="G46" s="41" t="s">
        <v>81</v>
      </c>
      <c r="H46" s="41" t="s">
        <v>82</v>
      </c>
      <c r="I46" s="41">
        <v>1</v>
      </c>
      <c r="J46" s="27" t="s">
        <v>47</v>
      </c>
      <c r="K46" s="26"/>
      <c r="L46" s="26" t="s">
        <v>41</v>
      </c>
      <c r="M46" s="26"/>
      <c r="N46" s="29">
        <v>30000</v>
      </c>
      <c r="O46" s="29"/>
      <c r="P46" s="29">
        <v>30000</v>
      </c>
      <c r="Q46" s="27" t="s">
        <v>42</v>
      </c>
      <c r="R46" s="27" t="s">
        <v>57</v>
      </c>
    </row>
    <row r="47" spans="1:18" ht="84.75" customHeight="1" x14ac:dyDescent="0.25">
      <c r="A47" s="30"/>
      <c r="B47" s="30"/>
      <c r="C47" s="30"/>
      <c r="D47" s="30"/>
      <c r="E47" s="31"/>
      <c r="F47" s="76"/>
      <c r="G47" s="39" t="s">
        <v>37</v>
      </c>
      <c r="H47" s="41" t="s">
        <v>103</v>
      </c>
      <c r="I47" s="41">
        <v>3</v>
      </c>
      <c r="J47" s="31"/>
      <c r="K47" s="30"/>
      <c r="L47" s="30"/>
      <c r="M47" s="30"/>
      <c r="N47" s="34"/>
      <c r="O47" s="34"/>
      <c r="P47" s="34"/>
      <c r="Q47" s="31"/>
      <c r="R47" s="31"/>
    </row>
    <row r="48" spans="1:18" ht="99" customHeight="1" x14ac:dyDescent="0.25">
      <c r="A48" s="35"/>
      <c r="B48" s="35"/>
      <c r="C48" s="35"/>
      <c r="D48" s="35"/>
      <c r="E48" s="33"/>
      <c r="F48" s="77"/>
      <c r="G48" s="69"/>
      <c r="H48" s="41" t="s">
        <v>106</v>
      </c>
      <c r="I48" s="41">
        <v>88</v>
      </c>
      <c r="J48" s="33"/>
      <c r="K48" s="35"/>
      <c r="L48" s="35"/>
      <c r="M48" s="35"/>
      <c r="N48" s="38"/>
      <c r="O48" s="38"/>
      <c r="P48" s="38"/>
      <c r="Q48" s="33"/>
      <c r="R48" s="33"/>
    </row>
    <row r="49" spans="1:18" ht="72" customHeight="1" x14ac:dyDescent="0.25">
      <c r="A49" s="26">
        <v>16</v>
      </c>
      <c r="B49" s="26">
        <v>1</v>
      </c>
      <c r="C49" s="26">
        <v>4</v>
      </c>
      <c r="D49" s="26">
        <v>2</v>
      </c>
      <c r="E49" s="26" t="s">
        <v>122</v>
      </c>
      <c r="F49" s="28" t="s">
        <v>123</v>
      </c>
      <c r="G49" s="21" t="s">
        <v>96</v>
      </c>
      <c r="H49" s="21" t="s">
        <v>97</v>
      </c>
      <c r="I49" s="21">
        <v>1</v>
      </c>
      <c r="J49" s="27" t="s">
        <v>104</v>
      </c>
      <c r="K49" s="57"/>
      <c r="L49" s="26" t="s">
        <v>41</v>
      </c>
      <c r="M49" s="26"/>
      <c r="N49" s="29">
        <v>58000</v>
      </c>
      <c r="O49" s="29"/>
      <c r="P49" s="29">
        <v>58000</v>
      </c>
      <c r="Q49" s="27" t="s">
        <v>42</v>
      </c>
      <c r="R49" s="27" t="s">
        <v>57</v>
      </c>
    </row>
    <row r="50" spans="1:18" ht="58.5" customHeight="1" x14ac:dyDescent="0.25">
      <c r="A50" s="30"/>
      <c r="B50" s="30"/>
      <c r="C50" s="30"/>
      <c r="D50" s="30"/>
      <c r="E50" s="30"/>
      <c r="F50" s="76"/>
      <c r="G50" s="26" t="s">
        <v>49</v>
      </c>
      <c r="H50" s="21" t="s">
        <v>50</v>
      </c>
      <c r="I50" s="21">
        <v>1</v>
      </c>
      <c r="J50" s="31"/>
      <c r="K50" s="59"/>
      <c r="L50" s="30"/>
      <c r="M50" s="30"/>
      <c r="N50" s="34"/>
      <c r="O50" s="34"/>
      <c r="P50" s="34"/>
      <c r="Q50" s="31"/>
      <c r="R50" s="31"/>
    </row>
    <row r="51" spans="1:18" ht="69" customHeight="1" x14ac:dyDescent="0.25">
      <c r="A51" s="30"/>
      <c r="B51" s="30"/>
      <c r="C51" s="30"/>
      <c r="D51" s="30"/>
      <c r="E51" s="30"/>
      <c r="F51" s="76"/>
      <c r="G51" s="35"/>
      <c r="H51" s="18" t="s">
        <v>51</v>
      </c>
      <c r="I51" s="37">
        <v>1000</v>
      </c>
      <c r="J51" s="31"/>
      <c r="K51" s="59"/>
      <c r="L51" s="30"/>
      <c r="M51" s="30"/>
      <c r="N51" s="34"/>
      <c r="O51" s="34"/>
      <c r="P51" s="34"/>
      <c r="Q51" s="31"/>
      <c r="R51" s="31"/>
    </row>
    <row r="52" spans="1:18" ht="57" customHeight="1" x14ac:dyDescent="0.25">
      <c r="A52" s="35"/>
      <c r="B52" s="35"/>
      <c r="C52" s="35"/>
      <c r="D52" s="35"/>
      <c r="E52" s="35"/>
      <c r="F52" s="77"/>
      <c r="G52" s="21" t="s">
        <v>81</v>
      </c>
      <c r="H52" s="21" t="s">
        <v>82</v>
      </c>
      <c r="I52" s="21">
        <v>5</v>
      </c>
      <c r="J52" s="33"/>
      <c r="K52" s="61"/>
      <c r="L52" s="35"/>
      <c r="M52" s="35"/>
      <c r="N52" s="38"/>
      <c r="O52" s="38"/>
      <c r="P52" s="38"/>
      <c r="Q52" s="33"/>
      <c r="R52" s="33"/>
    </row>
    <row r="53" spans="1:18" ht="60" customHeight="1" x14ac:dyDescent="0.25">
      <c r="A53" s="27">
        <v>17</v>
      </c>
      <c r="B53" s="26">
        <v>1</v>
      </c>
      <c r="C53" s="26">
        <v>4</v>
      </c>
      <c r="D53" s="26">
        <v>2</v>
      </c>
      <c r="E53" s="26" t="s">
        <v>124</v>
      </c>
      <c r="F53" s="28" t="s">
        <v>125</v>
      </c>
      <c r="G53" s="39" t="s">
        <v>37</v>
      </c>
      <c r="H53" s="41" t="s">
        <v>103</v>
      </c>
      <c r="I53" s="21">
        <v>1</v>
      </c>
      <c r="J53" s="27" t="s">
        <v>47</v>
      </c>
      <c r="K53" s="26"/>
      <c r="L53" s="27" t="s">
        <v>64</v>
      </c>
      <c r="M53" s="26"/>
      <c r="N53" s="50">
        <v>33000</v>
      </c>
      <c r="O53" s="26"/>
      <c r="P53" s="50">
        <v>33000</v>
      </c>
      <c r="Q53" s="27" t="s">
        <v>42</v>
      </c>
      <c r="R53" s="27" t="s">
        <v>57</v>
      </c>
    </row>
    <row r="54" spans="1:18" ht="54.75" customHeight="1" x14ac:dyDescent="0.25">
      <c r="A54" s="33"/>
      <c r="B54" s="35"/>
      <c r="C54" s="35"/>
      <c r="D54" s="35"/>
      <c r="E54" s="35"/>
      <c r="F54" s="36"/>
      <c r="G54" s="69"/>
      <c r="H54" s="41" t="s">
        <v>65</v>
      </c>
      <c r="I54" s="21">
        <v>30</v>
      </c>
      <c r="J54" s="33"/>
      <c r="K54" s="35"/>
      <c r="L54" s="33"/>
      <c r="M54" s="35"/>
      <c r="N54" s="54"/>
      <c r="O54" s="35"/>
      <c r="P54" s="54"/>
      <c r="Q54" s="33"/>
      <c r="R54" s="33"/>
    </row>
    <row r="55" spans="1:18" x14ac:dyDescent="0.25">
      <c r="A55" s="78"/>
      <c r="B55" s="78"/>
      <c r="C55" s="78"/>
      <c r="D55" s="78"/>
      <c r="E55" s="78"/>
      <c r="F55" s="79"/>
      <c r="G55" s="78"/>
      <c r="H55" s="78"/>
      <c r="I55" s="78"/>
      <c r="J55" s="78"/>
      <c r="K55" s="78"/>
      <c r="L55" s="78"/>
      <c r="M55" s="80"/>
      <c r="N55" s="80"/>
      <c r="O55" s="80"/>
      <c r="P55" s="81"/>
      <c r="Q55" s="78"/>
      <c r="R55" s="78"/>
    </row>
    <row r="56" spans="1:18" ht="15.75" x14ac:dyDescent="0.25">
      <c r="M56" s="82"/>
      <c r="N56" s="83" t="s">
        <v>126</v>
      </c>
      <c r="O56" s="83"/>
      <c r="P56" s="83"/>
    </row>
    <row r="57" spans="1:18" x14ac:dyDescent="0.25">
      <c r="M57" s="82"/>
      <c r="N57" s="84" t="s">
        <v>127</v>
      </c>
      <c r="O57" s="82" t="s">
        <v>128</v>
      </c>
      <c r="P57" s="82"/>
    </row>
    <row r="58" spans="1:18" x14ac:dyDescent="0.25">
      <c r="M58" s="82"/>
      <c r="N58" s="84"/>
      <c r="O58" s="84">
        <v>2020</v>
      </c>
      <c r="P58" s="84">
        <v>2021</v>
      </c>
    </row>
    <row r="59" spans="1:18" x14ac:dyDescent="0.25">
      <c r="M59" s="84" t="s">
        <v>129</v>
      </c>
      <c r="N59" s="85">
        <v>17</v>
      </c>
      <c r="O59" s="86">
        <f>O12+O14+O17+O21+O27+O29+O30+O31+O34</f>
        <v>400000</v>
      </c>
      <c r="P59" s="86">
        <f>P7+P8+P14+P27+P34+P37+P41+P44+P46+P49+P53</f>
        <v>1068400</v>
      </c>
      <c r="Q59" s="2"/>
    </row>
    <row r="60" spans="1:18" x14ac:dyDescent="0.25">
      <c r="O60" s="2"/>
      <c r="P60" s="87"/>
    </row>
  </sheetData>
  <mergeCells count="236">
    <mergeCell ref="P53:P54"/>
    <mergeCell ref="Q53:Q54"/>
    <mergeCell ref="R53:R54"/>
    <mergeCell ref="M56:M58"/>
    <mergeCell ref="N56:P56"/>
    <mergeCell ref="O57:P57"/>
    <mergeCell ref="J53:J54"/>
    <mergeCell ref="K53:K54"/>
    <mergeCell ref="L53:L54"/>
    <mergeCell ref="M53:M54"/>
    <mergeCell ref="N53:N54"/>
    <mergeCell ref="O53:O54"/>
    <mergeCell ref="Q49:Q52"/>
    <mergeCell ref="R49:R52"/>
    <mergeCell ref="G50:G51"/>
    <mergeCell ref="A53:A54"/>
    <mergeCell ref="B53:B54"/>
    <mergeCell ref="C53:C54"/>
    <mergeCell ref="D53:D54"/>
    <mergeCell ref="E53:E54"/>
    <mergeCell ref="F53:F54"/>
    <mergeCell ref="G53:G54"/>
    <mergeCell ref="K49:K52"/>
    <mergeCell ref="L49:L52"/>
    <mergeCell ref="M49:M52"/>
    <mergeCell ref="N49:N52"/>
    <mergeCell ref="O49:O52"/>
    <mergeCell ref="P49:P52"/>
    <mergeCell ref="Q46:Q48"/>
    <mergeCell ref="R46:R48"/>
    <mergeCell ref="G47:G48"/>
    <mergeCell ref="A49:A52"/>
    <mergeCell ref="B49:B52"/>
    <mergeCell ref="C49:C52"/>
    <mergeCell ref="D49:D52"/>
    <mergeCell ref="E49:E52"/>
    <mergeCell ref="F49:F52"/>
    <mergeCell ref="J49:J52"/>
    <mergeCell ref="K46:K48"/>
    <mergeCell ref="L46:L48"/>
    <mergeCell ref="M46:M48"/>
    <mergeCell ref="N46:N48"/>
    <mergeCell ref="O46:O48"/>
    <mergeCell ref="P46:P48"/>
    <mergeCell ref="P44:P45"/>
    <mergeCell ref="Q44:Q45"/>
    <mergeCell ref="R44:R45"/>
    <mergeCell ref="A46:A48"/>
    <mergeCell ref="B46:B48"/>
    <mergeCell ref="C46:C48"/>
    <mergeCell ref="D46:D48"/>
    <mergeCell ref="E46:E48"/>
    <mergeCell ref="F46:F48"/>
    <mergeCell ref="J46:J48"/>
    <mergeCell ref="J44:J45"/>
    <mergeCell ref="K44:K45"/>
    <mergeCell ref="L44:L45"/>
    <mergeCell ref="M44:M45"/>
    <mergeCell ref="N44:N45"/>
    <mergeCell ref="O44:O45"/>
    <mergeCell ref="G42:G43"/>
    <mergeCell ref="A44:A45"/>
    <mergeCell ref="B44:B45"/>
    <mergeCell ref="C44:C45"/>
    <mergeCell ref="D44:D45"/>
    <mergeCell ref="E44:E45"/>
    <mergeCell ref="F44:F45"/>
    <mergeCell ref="G44:G45"/>
    <mergeCell ref="M41:M43"/>
    <mergeCell ref="N41:N43"/>
    <mergeCell ref="O41:O43"/>
    <mergeCell ref="P41:P43"/>
    <mergeCell ref="Q41:Q43"/>
    <mergeCell ref="R41:R43"/>
    <mergeCell ref="R37:R40"/>
    <mergeCell ref="A41:A43"/>
    <mergeCell ref="B41:B43"/>
    <mergeCell ref="C41:C43"/>
    <mergeCell ref="D41:D43"/>
    <mergeCell ref="E41:E43"/>
    <mergeCell ref="F41:F43"/>
    <mergeCell ref="J41:J43"/>
    <mergeCell ref="K41:K43"/>
    <mergeCell ref="L41:L43"/>
    <mergeCell ref="L37:L40"/>
    <mergeCell ref="M37:M40"/>
    <mergeCell ref="N37:N40"/>
    <mergeCell ref="O37:O40"/>
    <mergeCell ref="P37:P40"/>
    <mergeCell ref="Q37:Q40"/>
    <mergeCell ref="R34:R36"/>
    <mergeCell ref="A37:A40"/>
    <mergeCell ref="B37:B40"/>
    <mergeCell ref="C37:C40"/>
    <mergeCell ref="D37:D40"/>
    <mergeCell ref="E37:E40"/>
    <mergeCell ref="F37:F40"/>
    <mergeCell ref="G37:G38"/>
    <mergeCell ref="J37:J40"/>
    <mergeCell ref="K37:K40"/>
    <mergeCell ref="L34:L36"/>
    <mergeCell ref="M34:M36"/>
    <mergeCell ref="N34:N36"/>
    <mergeCell ref="O34:O36"/>
    <mergeCell ref="P34:P36"/>
    <mergeCell ref="Q34:Q36"/>
    <mergeCell ref="Q31:Q33"/>
    <mergeCell ref="R31:R33"/>
    <mergeCell ref="A34:A36"/>
    <mergeCell ref="B34:B36"/>
    <mergeCell ref="C34:C36"/>
    <mergeCell ref="D34:D36"/>
    <mergeCell ref="E34:E36"/>
    <mergeCell ref="F34:F36"/>
    <mergeCell ref="J34:J36"/>
    <mergeCell ref="K34:K36"/>
    <mergeCell ref="K31:K33"/>
    <mergeCell ref="L31:L33"/>
    <mergeCell ref="M31:M33"/>
    <mergeCell ref="N31:N33"/>
    <mergeCell ref="O31:O33"/>
    <mergeCell ref="P31:P33"/>
    <mergeCell ref="P27:P28"/>
    <mergeCell ref="Q27:Q28"/>
    <mergeCell ref="R27:R28"/>
    <mergeCell ref="A31:A33"/>
    <mergeCell ref="B31:B33"/>
    <mergeCell ref="C31:C33"/>
    <mergeCell ref="D31:D33"/>
    <mergeCell ref="E31:E33"/>
    <mergeCell ref="F31:F33"/>
    <mergeCell ref="J31:J33"/>
    <mergeCell ref="J27:J28"/>
    <mergeCell ref="K27:K28"/>
    <mergeCell ref="L27:L28"/>
    <mergeCell ref="M27:M28"/>
    <mergeCell ref="N27:N28"/>
    <mergeCell ref="O27:O28"/>
    <mergeCell ref="A27:A28"/>
    <mergeCell ref="B27:B28"/>
    <mergeCell ref="C27:C28"/>
    <mergeCell ref="D27:D28"/>
    <mergeCell ref="E27:E28"/>
    <mergeCell ref="F27:F28"/>
    <mergeCell ref="M21:M26"/>
    <mergeCell ref="N21:N26"/>
    <mergeCell ref="O21:O26"/>
    <mergeCell ref="P21:P26"/>
    <mergeCell ref="Q21:Q26"/>
    <mergeCell ref="R21:R26"/>
    <mergeCell ref="R17:R20"/>
    <mergeCell ref="A21:A26"/>
    <mergeCell ref="B21:B26"/>
    <mergeCell ref="C21:C26"/>
    <mergeCell ref="D21:D26"/>
    <mergeCell ref="E21:E26"/>
    <mergeCell ref="F21:F26"/>
    <mergeCell ref="J21:J26"/>
    <mergeCell ref="K21:K26"/>
    <mergeCell ref="L21:L26"/>
    <mergeCell ref="L17:L20"/>
    <mergeCell ref="M17:M20"/>
    <mergeCell ref="N17:N20"/>
    <mergeCell ref="O17:O20"/>
    <mergeCell ref="P17:P20"/>
    <mergeCell ref="Q17:Q20"/>
    <mergeCell ref="Q14:Q16"/>
    <mergeCell ref="R14:R16"/>
    <mergeCell ref="A17:A20"/>
    <mergeCell ref="B17:B20"/>
    <mergeCell ref="C17:C20"/>
    <mergeCell ref="D17:D20"/>
    <mergeCell ref="E17:E20"/>
    <mergeCell ref="F17:F20"/>
    <mergeCell ref="J17:J20"/>
    <mergeCell ref="K17:K20"/>
    <mergeCell ref="K14:K16"/>
    <mergeCell ref="L14:L16"/>
    <mergeCell ref="M14:M16"/>
    <mergeCell ref="N14:N16"/>
    <mergeCell ref="O14:O16"/>
    <mergeCell ref="P14:P16"/>
    <mergeCell ref="Q12:Q13"/>
    <mergeCell ref="R12:R13"/>
    <mergeCell ref="A14:A16"/>
    <mergeCell ref="B14:B16"/>
    <mergeCell ref="C14:C16"/>
    <mergeCell ref="D14:D16"/>
    <mergeCell ref="E14:E16"/>
    <mergeCell ref="F14:F16"/>
    <mergeCell ref="G14:G15"/>
    <mergeCell ref="J14:J16"/>
    <mergeCell ref="K12:K13"/>
    <mergeCell ref="L12:L13"/>
    <mergeCell ref="M12:M13"/>
    <mergeCell ref="N12:N13"/>
    <mergeCell ref="O12:O13"/>
    <mergeCell ref="P12:P13"/>
    <mergeCell ref="Q8:Q11"/>
    <mergeCell ref="R8:R11"/>
    <mergeCell ref="G10:G11"/>
    <mergeCell ref="A12:A13"/>
    <mergeCell ref="B12:B13"/>
    <mergeCell ref="C12:C13"/>
    <mergeCell ref="D12:D13"/>
    <mergeCell ref="E12:E13"/>
    <mergeCell ref="F12:F13"/>
    <mergeCell ref="J12:J13"/>
    <mergeCell ref="K8:K11"/>
    <mergeCell ref="L8:L11"/>
    <mergeCell ref="M8:M11"/>
    <mergeCell ref="N8:N11"/>
    <mergeCell ref="O8:O11"/>
    <mergeCell ref="P8:P11"/>
    <mergeCell ref="Q4:Q5"/>
    <mergeCell ref="R4:R5"/>
    <mergeCell ref="A8:A11"/>
    <mergeCell ref="B8:B11"/>
    <mergeCell ref="C8:C11"/>
    <mergeCell ref="D8:D11"/>
    <mergeCell ref="E8:E11"/>
    <mergeCell ref="F8:F11"/>
    <mergeCell ref="G8:G9"/>
    <mergeCell ref="J8:J11"/>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Wielkopolski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2021-08-20T10:32:48Z</dcterms:created>
  <dcterms:modified xsi:type="dcterms:W3CDTF">2021-08-20T10:32:48Z</dcterms:modified>
</cp:coreProperties>
</file>