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Zachodniopomor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1" i="1" l="1"/>
</calcChain>
</file>

<file path=xl/sharedStrings.xml><?xml version="1.0" encoding="utf-8"?>
<sst xmlns="http://schemas.openxmlformats.org/spreadsheetml/2006/main" count="200" uniqueCount="128">
  <si>
    <t>Plan operacyjny KSOW na lata 2020-2021 (z wyłączeniem działania 8 Plan komunikacyjny) -  Zachodniopomorski ODR  - lipiec 2021</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</si>
  <si>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</si>
  <si>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</si>
  <si>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</si>
  <si>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</si>
  <si>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</si>
  <si>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</si>
  <si>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</si>
  <si>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</si>
  <si>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</si>
  <si>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</si>
  <si>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</si>
  <si>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</si>
  <si>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</si>
  <si>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</si>
  <si>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</si>
  <si>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</si>
  <si>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</si>
  <si>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</si>
  <si>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</si>
  <si>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</si>
  <si>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</si>
  <si>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</si>
  <si>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</si>
  <si>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</si>
  <si>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</si>
  <si>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</si>
  <si>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</si>
  <si>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</si>
  <si>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</si>
  <si>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</si>
  <si>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</si>
  <si>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</si>
  <si>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</si>
  <si>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</si>
  <si>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 xml:space="preserve">III Międzyregionalny Pokaz Alpak </t>
  </si>
  <si>
    <t>Celem operacji jest podniesienie świadomości rolników i społeczeństwa w zakresie chowu i hodowli alpak pozwoli na pokazanie wszechstronnych możliwości produkcyjnych tych zwierząt takich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t>
  </si>
  <si>
    <t xml:space="preserve">Pokaz alpak </t>
  </si>
  <si>
    <t xml:space="preserve">liczba pokazów </t>
  </si>
  <si>
    <t xml:space="preserve">rolnicy , mieszkańcy obszarów wiejskich , osoby zainteresowane tematyką chowu alpak </t>
  </si>
  <si>
    <t>III-IV</t>
  </si>
  <si>
    <t>Zachodniopomorski Ośrodek Doradztwa Rolniczego w Barzkowicach</t>
  </si>
  <si>
    <t>Barzkowice 2                            73-134 Barzkowice</t>
  </si>
  <si>
    <t xml:space="preserve">drukowane materiały informacyjne i promocyjne               </t>
  </si>
  <si>
    <t>200</t>
  </si>
  <si>
    <t xml:space="preserve">Zagrody edukacyjne jako przykład innowacyjnej przedsiębiorczości na terenach wiejskich </t>
  </si>
  <si>
    <t xml:space="preserve">Celem operacji jest przekazanie uczestnikom jakie korzyści dla rolników może przynieść prowadzenie zagrody edukacyjnej, uczestnicy przez bezpośredni kontakt z osobami, które posiadają takie zagrody będą mogli dowiedzieć się jakie wymogi trzeba spełniać by prowadzić taką zagrodę.   Celem operacji jest również wymiana dobrych praktyk na obszarach wiejskich  w zakresie gospodarstw edukacyjnych. Operacja poprzez rozpowszechnianie dobrych praktyk i aktywizowanie różnych grup społecznych na rzecz propagowania nowych rozwiązań wpisuje się w priorytet PROW 2014-2020 dotyczący wspierania transferu wiedzy i innowacji w rolnictwie oraz na obszarach wiejskich. </t>
  </si>
  <si>
    <t xml:space="preserve">wyjazd studyjny </t>
  </si>
  <si>
    <t xml:space="preserve">liczba uczestników </t>
  </si>
  <si>
    <t>rolnicy ,mieszkańcy obszarów wiejskich, właściciele gospodarstw agroturystyczny</t>
  </si>
  <si>
    <t>Barzkowice 2                              73-134 Barzkowice</t>
  </si>
  <si>
    <t xml:space="preserve">Innowacyjne rozwiązania w gospodarce pasiecznej </t>
  </si>
  <si>
    <t>Operacja ma posłużyć jako wsparcie dla  pszczelarzy. Zawód pszczelarza jest bardzo trudny ze względu na wymagania specjalistycznej wiedzy na temat pszczół, roślin miododajnych , ekonomii , przetwórstwa itd. Nowoczesne pszczelarstwo narzuca pewnego rodzaju specjalizacje :
-hodowlaną -pasieki reprodukcyjne i zarodowe,
- technologiczną rozwiązania nowatorskie w produkcji,
-towarową -pasieki produkcyjne, przetwórstwo produktów pszczelich.  Skuteczne prowadzenie gospodarki pasiecznej wymaga szerokiego wachlarza umiejętności z dziedziny zarządzania i marketingu, ekonomii i prawa. Dostosowywanie się do potrzeb zmieniającego się rynku wymusza na pszelarzach innowacyjny styl zarządzania gospodarstwem pasiecznym.  W związku z tym Zachodniopomorski Ośrodek Doradztwa Rolniczego w Barzkowicach chce stworzyć innowacyjną  pasikę i na potrzeby realizacji operacji planuje zakupić 3 ule typy FLOW -HIVE, które posiadają nowoczesny system, który umożliwia miodobranie bez otwierania ula. W  pszczelarstwie, które uprawiane jest od tylu lat tymi samymi metodami odczuwalna jest potrzeba nowości i innowacji .  Celem jest przedstawienie innowacyjnej pasieki dostępnej dla wszystkich zainteresowanych niemalże bez ograniczeń czasowych. Jest to dobra alternatywa dla wyjazdów studyjnych , których koszt jest znacznie wyższy od szacowanych kosztów założenia innowacyjnej pasieki a jednocześnie wyjazdy do tej pory dawały ograniczenia braku możliwości zwizualizowania takich pasiek dla wszystkich zainteresowanych.. Zostaną nakręcone filmy krótkometrażowe  , które zostaną zamieszczone na stronie Ośrodka oraz na portalu społecznościowym Ośrodka i krajowego SIR.</t>
  </si>
  <si>
    <t xml:space="preserve">  konferencja + film krótkometrażowy </t>
  </si>
  <si>
    <t xml:space="preserve">liczba konferencji </t>
  </si>
  <si>
    <t>pszczelarze, a także osoby zawodowo i hobbystycznie zajmujące się prowadzeniem pasiek o różnej skali produkcji z terenu województwa zachodniopomorskiego, osoby zainteresowane ww. tematyką pochodzące z województwa zachodniopomorskiego, związki, stowarzyszenia, zrzeszenia oraz grupy producenckie pszczelarzy, przedstawiciele jednostek naukowych oraz pracownicy jednostki doradztwa rolniczego</t>
  </si>
  <si>
    <t xml:space="preserve"> I -IV</t>
  </si>
  <si>
    <t>Barzkowice 2                                                    73-134 Barzkowice</t>
  </si>
  <si>
    <t xml:space="preserve">liczba filmów </t>
  </si>
  <si>
    <t>Wdrażanie działań na rzecz transferu wiedzy pomiędzy nauka a praktyką rolniczą -promowanie innowacyjnych rozwiązań w rolnictwie</t>
  </si>
  <si>
    <t>Operacja ma na celu zapoznanie się uczestników z innowacjami technologicznymi w zakresie mechanizacji rolnictwa. Realizacja operacji ułatwi transfer wiedzy i innowacji w rolnictwie oraz na obszarach wiejskich, a także przyczyni się do promocji innowacji w rolnictwie i produkcji żywności. Uczestnicy wyjazdu zapoznają się z innowacyjnymi technologiami produkcji maszyn rolniczych oraz sposobami na efektywne wykorzystanie nowych technologii w swoich gospodarstwach co w późniejszych latach może skutkować podniesieniem rentowności gospodarstw.</t>
  </si>
  <si>
    <t xml:space="preserve">rolnicy, przedsiębiorcy , mieszkańcy obszarów wiejskich, pracownicy jednostki doradztwa rolniczego </t>
  </si>
  <si>
    <t>Barzkowice 2                                     73-134 Barzkowice</t>
  </si>
  <si>
    <t>Innowacyjne rozwiązania w gospodarstwach ekologicznych szansą rozwoju zachodniopomorskich gospodarstw.</t>
  </si>
  <si>
    <t>Celem operacji jest zachęcenie do zmiany trybu gospodarowania z konwencjonalnej na bardziej przyjazną środowisku naturalnemu  i mający pozytywny wpływ na zachowanie bioróżnorodności. Przedmiotem realizacji będzie nagranie filmu krótkometrażowego  z wizyty w  gospodarstwem ekologicznym na terenie województwa zachodniopomorskiego i pokazanie jakie możliwości daje gospodarstwo ekologiczne. Za pomocą filmu zostanie przedstawione innowacyjne podejście do rolnictwa ekologicznego. Film zostanie zamieszczony na stronie internetowej Ośrodka oraz na portalu społecznościowym Ośrodka i krajowego SIR  co przyczyni się  do wzrostu wiedzy na temat  istoty funkcjonowania gospodarstw ekologicznych, różnorodnych kierunków gospodarowania, sposobów zwiększenia rentowności , co może przyczynić się do rozwoju obszarów wiejskich.</t>
  </si>
  <si>
    <t xml:space="preserve">film  krótkometrażowy </t>
  </si>
  <si>
    <t xml:space="preserve">liczba </t>
  </si>
  <si>
    <t xml:space="preserve">rolnicy, przedstawiciele instytucji działających w obszarze rolnictwa ekologicznego, pracownicy jednostki doradztwa rolniczego </t>
  </si>
  <si>
    <t xml:space="preserve">Racjonalne gospodarowanie  zasobami wody w warunkach suszy </t>
  </si>
  <si>
    <t xml:space="preserve"> Celem operacji jest zapoznanie z tematyką dotyczącą  gospodarowania zasobami wody z wykorzystaniem nowoczesnych technik zarządzania wodą przy zbiornikach wodnych , w tym wykorzystanie innowacyjnych technik melioracyjnych.  Przedmiotem realizacji jest  nagranie filmów krótkometrażowych których tematem będzie:                                                                                                                                          - tworzenie małych zbiorników retencjonujących wody opadowe,           - budowa ujęć rezerwowych (wód podziemnych) i innych rozwiązań mających zapobiec suszy lub redukujących jej skutki,  jak np. Uprawy odporne na suszę, czy wskazówki dotyczące zwiększenie retencji w glebie, takich jak, np. melioracje, rowy nawadniająco-odwadniające,                                                             Ponadto zostaną również przedstawione  możliwości  pozyskiwania dofinansowania na instalację urządzeń nawadniających . Filmy zaprezentują wzorcowe gospodarstwa posiadające nowoczesne zbiorniki retencyjne. Filmy , które zostaną zamieszczone na stronie internetowej Ośrodka i na portalu społecznościowym Ośrodka i krajowego SIR prócz przedstawienia informacji o których mowa powyżej będą też formą reportażu zrealizowanego w gospodarstwach posiadających nowe urządzenia retencyjne.</t>
  </si>
  <si>
    <t xml:space="preserve">film krótkometrażowy </t>
  </si>
  <si>
    <t xml:space="preserve">rolnicy , mieszkańcy obszarów wiejskich </t>
  </si>
  <si>
    <t>I-IV</t>
  </si>
  <si>
    <t>Barzkowice 2                                          73-134 Barzkowice</t>
  </si>
  <si>
    <t xml:space="preserve">Przetwórstwo mleka sposobem na dywersyfikacje dochodów </t>
  </si>
  <si>
    <t>Celem operacji jest pokazanie możliwości wykorzystania nowych innowacyjnych rozwiązań na poziomie gospodarstwa. Zostaną przedstawione zasady prowadzenia przetwórstwa i funkcjonowania przydomowych serowarni oraz obowiązki jakie niesie za sobą prowadzenie tego rodzaju działalności a także rolniczy handel detaliczny. Przedmiotem realizacji będzie nagranie filmu  z  przeprowadzenia warsztatów serowarskich co pozwoli na zdobycie praktycznych umiejętności wykonywania serów.  Film zostanie zamieszczony na stronie internetowej Ośrodka oraz na portalu społecznościowym Ośrodka i krajowego SIR.</t>
  </si>
  <si>
    <t xml:space="preserve">rolnicy, właściciele małych  gospodarstw, mieszkańcy obszarów wiejskich </t>
  </si>
  <si>
    <t>Barzkowice 2                                       73-134 Barzkowice</t>
  </si>
  <si>
    <t xml:space="preserve">Tworzenie i funkcjonowania inkubatorów przetwórczych, dobre praktyki promocji produktów regionalnych i zasobów lokalnych </t>
  </si>
  <si>
    <t xml:space="preserve"> Celem operacji jest zapoznanie uczestników z genezą i ideą utworzenia Inkubatora przetwórczego, opartego na partnerskiej współpracy z samorządem lokalnym i zasadami funkcjonowania oraz wymogami i standardami określonymi przepisami dla tego typu obiektów na przykładzie Inkubatora przetwórczego w Dwikozach prowadzonego przez Ośrodek Promowania Przedsiębiorczości w Sandomierzu. Poznanie formy korzystania z Inkubatora przez potencjalnych użytkowników oraz zasad promocji usług i wyrobów, zwiedzanie  obiektu  Inkubatora i zapoznanie się  z jego wyposażeniem. Zajęcia warsztatowe ,  udział uczestników w pełnym procesie produkcji soku lub dżemu, przyjęcie surowca, przygotowanie do przerobu – mycie a następnie załadunek do multimixa - specjalistyczne urządzenie do przetwórstwa, przetwarzanie, napełnianie słoików i pasteryzacja. Degustacja produktów wytwarzanych w Inkubatorze. Na zakończenie procesu każdy uczestnik otrzymuje produkt, który powstał przy jego udziale i zaangażowaniu.  Operacja przyczyni się do wsparcia promowania idei krótkich łańcuchów dostaw żywności.</t>
  </si>
  <si>
    <t>wyjazd studyjny + film krótkometrażowy</t>
  </si>
  <si>
    <t xml:space="preserve">pracownicy jednostki doradztwa rolniczego , mieszkańcy obszarów wiejskich , osoby zainteresowane funkcjonowaniem inkubatorów </t>
  </si>
  <si>
    <t>Barzkowice 2                                      73-134</t>
  </si>
  <si>
    <t>Lokalne Partnerstwo  ds. Wody (LPW)</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</si>
  <si>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</si>
  <si>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spotkanie</t>
  </si>
  <si>
    <t>liczba spotkań</t>
  </si>
  <si>
    <t>Przedstawiciele Państwowego Gospodarstwa Wodnego Wody Polskie, administracji publicznej, spółki wodnej, izby rolniczej, lasów państwowych, organizacji pozarządowych, rolnicy, 
przedstawiciele podmiotów doradczych, przedsiębiorcy mający oddziaływanie na stan wód na danym terenie, inne podmioty zainteresowane tematem.</t>
  </si>
  <si>
    <t>liczba uczestników</t>
  </si>
  <si>
    <t>raport</t>
  </si>
  <si>
    <t>liczba</t>
  </si>
  <si>
    <t xml:space="preserve">Rolnictwo ekologiczne - szansą  dla rolników z województwa zachodniopomorskiego </t>
  </si>
  <si>
    <t xml:space="preserve">Celem  operacji jest promocja dobrych praktyk w rolnictwie ekologicznym, innowacyjnych rozwiązań wdrażanych w ekologicznych gospodarstwach rolnych. Podczas konferencji zaprezentowane zostaną przykłady dobrych praktyk w gospodarstwach rolnych oraz możliwość rozwoju sektora rolnictwa ekologicznego w Polsce. Konkurs Najlepszy Doradca Ekologiczny wpłynie na popularyzacje i promowanie osiągnieć doradców w zakresie innowacji dotyczących rolnictwa ekologicznego. Operacja przyczyni się do zacieśnienia współpracy pomiędzy uczestnikami także umożliwi wymianę wiedzy i doświadczeń. </t>
  </si>
  <si>
    <t xml:space="preserve">telekonferencja </t>
  </si>
  <si>
    <t xml:space="preserve">liczba  </t>
  </si>
  <si>
    <t xml:space="preserve">rolnicy prowadzący gospodarstwa ekologiczne , instytucje pracujące  na rzecz rolnictwa ekologicznego </t>
  </si>
  <si>
    <t xml:space="preserve"> III-IV</t>
  </si>
  <si>
    <t xml:space="preserve">konkurs </t>
  </si>
  <si>
    <t>liczba konkursów</t>
  </si>
  <si>
    <t xml:space="preserve">Nowoczesna i bezpieczna uprawa ziemniaka w województwie zachodniopomorskim </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</si>
  <si>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zachodniopomorskim.</t>
  </si>
  <si>
    <t>Producenci ziemniaka lub osoby zamierzające podjąć taką produkcję,  doradcy rolniczy, inne podmioty zainteresowane tematyką</t>
  </si>
  <si>
    <t xml:space="preserve">Wymiana doświadczeń i poznawanie dobrych praktyk opartych na wykorzystaniu lokalnych zasobów kreujących rozwój obszarów wiejskich </t>
  </si>
  <si>
    <t>Celem operacji jest poszerzenie wiedzy z zakresu przetwórstwa i sprzedaży lokalnych produktów, prezentacja dobrych praktyk  oraz zachęcenie uczestników do podejmowania nowych inicjatyw we własnych gospodarstwach - przetwórstwa płodów rolnych . Celem jest również zainicjowanie tworzenia sieci kontaktów między przedstawicielami doradztwa rolniczego, biznesu oraz rolnikami - zainteresowanymi rozwijaniem przetwórstwa w województwie zachodniopomorskim.</t>
  </si>
  <si>
    <t xml:space="preserve">Nowoczesne rozwiązania w prowadzeniu pasieki </t>
  </si>
  <si>
    <t xml:space="preserve">Celem operacji jest wspieranie i rozwój pszczelarstwa z powodu coraz częściej pojawiających się informacji o ginięciu owadów zapylających, w tym pszczoły miodnej. Warto propagować tradycję pszczelarską wśród społeczeństwa, należy podnieść poziom wiedzy i świadomość osób zainteresowanych tematyką pszczelarską w zakresie aktualnych szans i problemów w pszczelarstwie.  Na potrzeby realizacji operacji będzie zakupiona (waga, czujniki do prowadzenia pomiarów, kamera),które zostaną umieszczone w jednym z uli w pasiece ZODR, w którym prowadzone będą obserwacje i odczyty oraz stałe monitorowanie pracy ula i życia pszczół dzięki zamontowanej kamerce, będzie prowadzona transmisja on-line. </t>
  </si>
  <si>
    <t xml:space="preserve">filmy krótkometrażowe </t>
  </si>
  <si>
    <t xml:space="preserve">ilość filmów </t>
  </si>
  <si>
    <t>pszczelarze, a także osoby zawodowo i hobbystycznie zajmujące się prowadzeniem pasiek o różnej skali produkcji, osoby zainteresowane ww. tematyką pochodzące z województwa zachodniopomorskiego, związki, stowarzyszenia, zrzeszenia oraz grupy producenckie pszczelarzy, przedstawiciele jednostek naukowych oraz pracownicy jednostki doradztwa rolniczego</t>
  </si>
  <si>
    <t>Przetwórstwo produktów pszczelich sposobem na poprawę dochodowości innowacyjnej pasieki</t>
  </si>
  <si>
    <t xml:space="preserve">Celem jest zaprezentowanie innowacyjnych metod produkcji, służących poszerzeniu wachlarza produktów wytwarzanych w pasiekach. Istotą niniejszego wyjazdu jest możliwość poznania i przedyskutowania sposobów zakładania oraz prowadzenia pasiek w standardach XXI wieku, gdzie rynek narzuca coraz to nowsze ograniczenia, a z drugiej strony stwarza nowe możliwości. Jednakże innowacje to nie tylko sposób prowadzenia pasieki, ale również najnowszy sprzęt jaki pojawia się dla ułatwienia produkcji. Tym samym uczestnicy wyjazdu będą mogli nie tylko podzielić się swoimi doświadczeniami, ale również zapoznać się z zupełnie odmiennymi, innowacyjnymi standardami produkcji miodu, marketingu i prowadzenia gospodarki </t>
  </si>
  <si>
    <t>pszczelarze, osoby zajmujące się prowadzeniem pasiek, przedsiębiorcy , mieszkańcy obszarów wiejskich, pracownicy jednostki doradztwa rolniczego ,</t>
  </si>
  <si>
    <t>IV Międzyregionalny Pokaz Alpak</t>
  </si>
  <si>
    <t>Celem operacji jest podniesienie świadomości rolników i społeczeństwa w zakresie chowu i hodowli alpak, gatunku, który jest nowością w polskich gospodarstwach. Podczas operacji zostaną zaprezentowane wszechstronne możliwości produkcyjne tych zwierząt, takie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t>
  </si>
  <si>
    <t xml:space="preserve">Zakładanie plantacji winorośli - produkcja wina szansą mną rozwój dla gospodarstw z woj. Zachodniopomorskiego </t>
  </si>
  <si>
    <t xml:space="preserve">Głównym celem operacji jest  poszukiwanie partnerów   w ramach działania „Współpraca” poprzez wspieranie  tworzenia sieci kontaktów pomiędzy rolnikami, przedsiębiorcami rolnymi, doradcami, przedstawicielami instytucji naukowych, przedstawicielami instytucji rolniczych  wspierających wdrażanie innowacji na obszarach wiejskich w zakresie zakładania plantacji winorośli i produkcji wina oraz zdobycie wiedzy dotyczącej  zakładania, uprawy winorośli i produkcji wina. Uprawa winogron oraz produkcja win jest mało znana i rozpowszechniana wśród osób szukających alternatywnych źródeł dochodu. Wyjazd studyjny umożliwi uczestnikom na wymianę doświadczeń czy zmotywuje do działań mających na celu podniesienie rentowności w swoim gospodarstwie tym bardziej iż zmieniające się warunki klimatyczne  w województwie zachodniopomorskim sprzyjają zakładaniu winnic . </t>
  </si>
  <si>
    <t>wyjazd studyjny</t>
  </si>
  <si>
    <t>potencjalni członkowie grup operacyjnych,  właściciele winnic, producenci wina, przedsiębiorcy,  pracownicy jednostki doradztwa rolniczego</t>
  </si>
  <si>
    <t xml:space="preserve">Lokalne Partnerstwo  ds. Wody (LPW) województwa zachodniopomorskiego </t>
  </si>
  <si>
    <t xml:space="preserve">Celem operacji jest  tworzenie Partnerstw ds. wody oraz stworzenie sieci kontaktów miedzy lokalnym społeczeństwem a instytucjami                     i urzędami, w zakresie gospodarki wodnej na obszarach wiejskich ze szczególnym uwzględnieniem rolnictwa. Operacja jest kontynuacją działań pilotażowego LPW w roku 2020 i tworzenie Partnerstw ds. wody obejmującym zasięg kolejne powiaty województwa zachodniopomorskiego , diagnoza sytuacji w zakresie zarządzania zasobami wody pod kątem potrzeb rolnictwa i mieszkańców obszarów wiejskich denego powiatu - analiza problemów oraz potencjalnych możliwości ich rozwiązania, upowszechnianie dobrych praktyk w zakresie gospodarki wodnej i oszczędnego gospodarowania nią w rolnictwie i na obszarach wiejskich.
</t>
  </si>
  <si>
    <t>XII Warsztaty polowe</t>
  </si>
  <si>
    <t>Celem operacji jest upowszechnienie informacji na temat prac i  doświadczeń prowadzonych na poletkach demonstracyjnych Ośrodka. Poprzez zaprezentowanie 66 odmian roślin uprawnych uczestnicy warsztatów będą mieli okazję do porównania wielu odmian tej samej rośliny. Dzięki temu możliwe będzie pokazanie w  jaki sposób rośliny przystosowują się do warunków panujących w danym mikroklimacie, a także porównanie do tych odmian, które uprawia się na chwilę obecną w regionie. Podczas warsztatów zostanie nakręcony film krótkometrażowy, który zostanie udostępniony szerokiemu gronu odbiorców w Internecie.</t>
  </si>
  <si>
    <t xml:space="preserve">warsztaty </t>
  </si>
  <si>
    <t>rolnicy, przedsiębiorcy , mieszkańcy obszarów wiejskich, pracownicy doradztwa rolniczego, osoby zainteresowane tematem</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</si>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</sst>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scheme val="minor"/>
    </font>
    <font>
      <sz val="11"/>
      <name val="Calibri"/>
      <family val="2"/>
      <charset val="238"/>
      <scheme val="minor"/>
    </font>
    <font>
      <sz val="11"/>
      <name val="Calibri"/>
      <family val="2"/>
    </font>
    <font>
      <sz val="12"/>
      <color theme="1"/>
      <name val="Calibri"/>
      <family val="2"/>
      <charset val="238"/>
      <scheme val="minor"/>
    </font>
  </fonts>
  <fills count="6">
    <fill>
      <patternFill patternType="none"/>
    </fill>
    <fill>
      <patternFill patternType="gray125"/>
    </fill>
    <fill>
      <patternFill patternType="solid">
        <fgColor theme="9" tint="0.59999389629810485"/>
        <bgColor indexed="65"/>
      </patternFill>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 fillId="2" borderId="0" applyNumberFormat="0" applyBorder="0" applyAlignment="0" applyProtection="0"/>
  </cellStyleXfs>
  <cellXfs count="75">
    <xf numFmtId="0" fontId="0" fillId="0" borderId="0" xfId="0"/>
    <xf numFmtId="0" fontId="2" fillId="0" borderId="0" xfId="0" applyFont="1"/>
    <xf numFmtId="4" fontId="0" fillId="0" borderId="0" xfId="0" applyNumberFormat="1"/>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0" borderId="4" xfId="0" applyBorder="1" applyAlignment="1">
      <alignment horizontal="center"/>
    </xf>
    <xf numFmtId="4" fontId="3" fillId="3" borderId="2"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1" fontId="3" fillId="3" borderId="2" xfId="0" applyNumberFormat="1" applyFont="1" applyFill="1" applyBorder="1" applyAlignment="1">
      <alignment horizontal="center" vertical="center" wrapText="1"/>
    </xf>
    <xf numFmtId="0" fontId="3" fillId="3" borderId="5" xfId="0" applyFont="1" applyFill="1" applyBorder="1" applyAlignment="1">
      <alignment horizontal="center" vertical="center"/>
    </xf>
    <xf numFmtId="4" fontId="3" fillId="3" borderId="2"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17"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0" fillId="0" borderId="0" xfId="0" applyAlignment="1">
      <alignment wrapText="1"/>
    </xf>
    <xf numFmtId="0" fontId="5" fillId="4" borderId="5"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17" fontId="5" fillId="4" borderId="5" xfId="0" applyNumberFormat="1" applyFont="1" applyFill="1" applyBorder="1" applyAlignment="1">
      <alignment horizontal="center" vertical="center" wrapText="1"/>
    </xf>
    <xf numFmtId="0" fontId="6" fillId="0" borderId="0" xfId="0" applyFont="1"/>
    <xf numFmtId="0" fontId="5" fillId="4" borderId="2"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4" fontId="5" fillId="4" borderId="2" xfId="0" applyNumberFormat="1" applyFont="1" applyFill="1" applyBorder="1" applyAlignment="1">
      <alignment horizontal="center" vertical="center"/>
    </xf>
    <xf numFmtId="0" fontId="5" fillId="4" borderId="1" xfId="0" applyFont="1" applyFill="1" applyBorder="1" applyAlignment="1">
      <alignment horizontal="left" vertical="center" wrapText="1"/>
    </xf>
    <xf numFmtId="0" fontId="5" fillId="4" borderId="8" xfId="0" applyFont="1" applyFill="1" applyBorder="1" applyAlignment="1">
      <alignment horizontal="center" vertical="center" wrapText="1"/>
    </xf>
    <xf numFmtId="0" fontId="5" fillId="4" borderId="8" xfId="0" applyFont="1" applyFill="1" applyBorder="1" applyAlignment="1">
      <alignment horizontal="left" vertical="center" wrapText="1"/>
    </xf>
    <xf numFmtId="0" fontId="5" fillId="4" borderId="0" xfId="0" applyFont="1" applyFill="1" applyAlignment="1">
      <alignment horizontal="center" vertical="center"/>
    </xf>
    <xf numFmtId="0" fontId="5" fillId="4" borderId="5" xfId="0" applyFont="1" applyFill="1" applyBorder="1" applyAlignment="1">
      <alignment horizontal="left" vertical="center" wrapText="1"/>
    </xf>
    <xf numFmtId="0" fontId="5" fillId="4" borderId="2" xfId="0" applyFont="1" applyFill="1" applyBorder="1" applyAlignment="1">
      <alignment wrapText="1"/>
    </xf>
    <xf numFmtId="4" fontId="5" fillId="4" borderId="2" xfId="0" applyNumberFormat="1" applyFont="1" applyFill="1" applyBorder="1" applyAlignment="1">
      <alignment horizontal="center" vertical="center" wrapText="1"/>
    </xf>
    <xf numFmtId="0" fontId="5" fillId="4" borderId="4" xfId="0" applyFont="1" applyFill="1" applyBorder="1" applyAlignment="1">
      <alignment wrapText="1"/>
    </xf>
    <xf numFmtId="17" fontId="5" fillId="4" borderId="2" xfId="0" applyNumberFormat="1" applyFont="1" applyFill="1" applyBorder="1" applyAlignment="1">
      <alignment horizontal="center" vertical="center" wrapText="1"/>
    </xf>
    <xf numFmtId="0" fontId="5" fillId="4" borderId="1" xfId="0" applyFont="1" applyFill="1" applyBorder="1" applyAlignment="1">
      <alignment vertical="center" wrapText="1"/>
    </xf>
    <xf numFmtId="2" fontId="5" fillId="4" borderId="1" xfId="0" applyNumberFormat="1" applyFont="1" applyFill="1" applyBorder="1" applyAlignment="1">
      <alignment horizontal="center" vertical="center" wrapText="1"/>
    </xf>
    <xf numFmtId="0" fontId="5" fillId="4" borderId="5" xfId="0" applyFont="1" applyFill="1" applyBorder="1" applyAlignment="1">
      <alignment vertical="center" wrapText="1"/>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4" fontId="7" fillId="4" borderId="1" xfId="0" applyNumberFormat="1" applyFont="1" applyFill="1" applyBorder="1" applyAlignment="1">
      <alignment horizontal="center" vertical="center" wrapText="1"/>
    </xf>
    <xf numFmtId="0" fontId="5" fillId="4" borderId="8" xfId="0" applyFont="1" applyFill="1" applyBorder="1" applyAlignment="1">
      <alignment horizontal="center" vertical="center"/>
    </xf>
    <xf numFmtId="0" fontId="7" fillId="4" borderId="8" xfId="0" applyFont="1" applyFill="1" applyBorder="1" applyAlignment="1">
      <alignment horizontal="center" vertical="center" wrapText="1"/>
    </xf>
    <xf numFmtId="4" fontId="7" fillId="4" borderId="8" xfId="0" applyNumberFormat="1" applyFont="1" applyFill="1" applyBorder="1" applyAlignment="1">
      <alignment horizontal="center" vertical="center" wrapText="1"/>
    </xf>
    <xf numFmtId="0" fontId="7" fillId="4" borderId="5" xfId="0" applyFont="1" applyFill="1" applyBorder="1" applyAlignment="1">
      <alignment horizontal="center" vertical="center" wrapText="1"/>
    </xf>
    <xf numFmtId="4" fontId="7" fillId="4" borderId="5"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xf>
    <xf numFmtId="4" fontId="5" fillId="4" borderId="5" xfId="0" applyNumberFormat="1" applyFont="1" applyFill="1" applyBorder="1" applyAlignment="1">
      <alignment horizontal="center" vertical="center"/>
    </xf>
    <xf numFmtId="0" fontId="5" fillId="4" borderId="1" xfId="0" applyFont="1" applyFill="1" applyBorder="1" applyAlignment="1">
      <alignment horizontal="left" vertical="center" wrapText="1"/>
    </xf>
    <xf numFmtId="0" fontId="5" fillId="4" borderId="2" xfId="0" applyFont="1" applyFill="1" applyBorder="1" applyAlignment="1">
      <alignment vertical="center" wrapText="1"/>
    </xf>
    <xf numFmtId="0" fontId="5" fillId="4" borderId="4" xfId="0" applyFont="1" applyFill="1" applyBorder="1" applyAlignment="1">
      <alignment horizontal="center" vertical="center" wrapText="1"/>
    </xf>
    <xf numFmtId="4" fontId="5" fillId="4" borderId="4" xfId="0" applyNumberFormat="1" applyFont="1" applyFill="1" applyBorder="1" applyAlignment="1">
      <alignment horizontal="center" vertical="center" wrapText="1"/>
    </xf>
    <xf numFmtId="0" fontId="5" fillId="4" borderId="0" xfId="0" applyFont="1" applyFill="1" applyAlignment="1">
      <alignment horizontal="center" vertical="center" wrapText="1"/>
    </xf>
    <xf numFmtId="0" fontId="1" fillId="4" borderId="1" xfId="1" applyFill="1" applyBorder="1" applyAlignment="1">
      <alignment horizontal="center" vertical="center" wrapText="1"/>
    </xf>
    <xf numFmtId="0" fontId="0" fillId="4" borderId="1" xfId="1" applyFont="1" applyFill="1" applyBorder="1" applyAlignment="1">
      <alignment horizontal="center" vertical="center" wrapText="1"/>
    </xf>
    <xf numFmtId="0" fontId="0" fillId="4" borderId="2" xfId="1" applyFont="1" applyFill="1" applyBorder="1" applyAlignment="1">
      <alignment horizontal="center" vertical="center" wrapText="1"/>
    </xf>
    <xf numFmtId="0" fontId="1" fillId="4" borderId="2" xfId="1" applyFill="1" applyBorder="1" applyAlignment="1">
      <alignment horizontal="center" vertical="center" wrapText="1"/>
    </xf>
    <xf numFmtId="4" fontId="1" fillId="4" borderId="1" xfId="1" applyNumberFormat="1" applyFill="1" applyBorder="1" applyAlignment="1">
      <alignment horizontal="center" vertical="center" wrapText="1"/>
    </xf>
    <xf numFmtId="0" fontId="1" fillId="4" borderId="5" xfId="1" applyFill="1" applyBorder="1" applyAlignment="1">
      <alignment horizontal="center" vertical="center" wrapText="1"/>
    </xf>
    <xf numFmtId="0" fontId="0" fillId="4" borderId="5" xfId="1" applyFont="1" applyFill="1" applyBorder="1" applyAlignment="1">
      <alignment horizontal="center" vertical="center" wrapText="1"/>
    </xf>
    <xf numFmtId="4" fontId="1" fillId="4" borderId="5" xfId="1" applyNumberFormat="1" applyFill="1" applyBorder="1" applyAlignment="1">
      <alignment horizontal="center" vertical="center" wrapText="1"/>
    </xf>
    <xf numFmtId="0" fontId="0" fillId="5" borderId="2" xfId="0" applyFill="1" applyBorder="1" applyAlignment="1">
      <alignment horizontal="center" vertical="center"/>
    </xf>
    <xf numFmtId="4" fontId="8" fillId="5" borderId="2" xfId="0" applyNumberFormat="1" applyFont="1" applyFill="1" applyBorder="1" applyAlignment="1">
      <alignment horizontal="center" vertical="center" wrapText="1"/>
    </xf>
    <xf numFmtId="0" fontId="0" fillId="5" borderId="2" xfId="0" applyFill="1" applyBorder="1" applyAlignment="1">
      <alignment horizontal="center" vertical="center"/>
    </xf>
    <xf numFmtId="0" fontId="0" fillId="4" borderId="2" xfId="0" applyFill="1" applyBorder="1" applyAlignment="1">
      <alignment horizontal="center" vertical="center"/>
    </xf>
    <xf numFmtId="4" fontId="0" fillId="4" borderId="2" xfId="0" applyNumberFormat="1" applyFill="1" applyBorder="1" applyAlignment="1">
      <alignment horizontal="center" vertical="center"/>
    </xf>
  </cellXfs>
  <cellStyles count="2">
    <cellStyle name="40% — akcent 6" xfId="1" builtinId="5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6"/>
  <dimension ref="A2:S43"/>
  <sheetViews>
    <sheetView tabSelected="1" zoomScale="70" zoomScaleNormal="70" workbookViewId="0">
      <selection activeCell="E10" sqref="E10:E1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2.28515625" customWidth="1"/>
    <col min="7" max="7" width="35.7109375" customWidth="1"/>
    <col min="8" max="8" width="20.42578125" customWidth="1"/>
    <col min="9" max="9" width="12.140625" customWidth="1"/>
    <col min="10" max="10" width="32.140625" customWidth="1"/>
    <col min="11" max="11" width="12.140625" customWidth="1"/>
    <col min="12" max="12" width="12.7109375" customWidth="1"/>
    <col min="13" max="13" width="17.85546875" customWidth="1"/>
    <col min="14" max="14" width="17.28515625" customWidth="1"/>
    <col min="15" max="16" width="18" customWidth="1"/>
    <col min="17" max="17" width="21.28515625" customWidth="1"/>
    <col min="18" max="18" width="23.57031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0</v>
      </c>
    </row>
    <row r="3" spans="1:19" x14ac:dyDescent="0.25">
      <c r="M3" s="2"/>
      <c r="N3" s="2"/>
      <c r="O3" s="2"/>
      <c r="P3" s="2"/>
    </row>
    <row r="4" spans="1:19" s="10" customFormat="1" ht="42.7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ht="15" customHeigh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s="24" customFormat="1" ht="57" customHeight="1" x14ac:dyDescent="0.25">
      <c r="A7" s="18">
        <v>1</v>
      </c>
      <c r="B7" s="18">
        <v>1</v>
      </c>
      <c r="C7" s="18">
        <v>4</v>
      </c>
      <c r="D7" s="19">
        <v>2</v>
      </c>
      <c r="E7" s="19" t="s">
        <v>35</v>
      </c>
      <c r="F7" s="19" t="s">
        <v>36</v>
      </c>
      <c r="G7" s="20" t="s">
        <v>37</v>
      </c>
      <c r="H7" s="21" t="s">
        <v>38</v>
      </c>
      <c r="I7" s="21">
        <v>1</v>
      </c>
      <c r="J7" s="20" t="s">
        <v>39</v>
      </c>
      <c r="K7" s="22" t="s">
        <v>40</v>
      </c>
      <c r="L7" s="19"/>
      <c r="M7" s="23">
        <v>65246.71</v>
      </c>
      <c r="N7" s="19"/>
      <c r="O7" s="23">
        <v>65246.71</v>
      </c>
      <c r="P7" s="19"/>
      <c r="Q7" s="19" t="s">
        <v>41</v>
      </c>
      <c r="R7" s="19" t="s">
        <v>42</v>
      </c>
    </row>
    <row r="8" spans="1:19" s="30" customFormat="1" ht="141.75" customHeight="1" x14ac:dyDescent="0.25">
      <c r="A8" s="25"/>
      <c r="B8" s="25"/>
      <c r="C8" s="25"/>
      <c r="D8" s="26"/>
      <c r="E8" s="26"/>
      <c r="F8" s="26"/>
      <c r="G8" s="27"/>
      <c r="H8" s="21" t="s">
        <v>43</v>
      </c>
      <c r="I8" s="28" t="s">
        <v>44</v>
      </c>
      <c r="J8" s="27"/>
      <c r="K8" s="29"/>
      <c r="L8" s="26"/>
      <c r="M8" s="26"/>
      <c r="N8" s="26"/>
      <c r="O8" s="26"/>
      <c r="P8" s="26"/>
      <c r="Q8" s="26"/>
      <c r="R8" s="26"/>
    </row>
    <row r="9" spans="1:19" ht="183.75" customHeight="1" x14ac:dyDescent="0.25">
      <c r="A9" s="31">
        <v>2</v>
      </c>
      <c r="B9" s="31">
        <v>1</v>
      </c>
      <c r="C9" s="31">
        <v>4</v>
      </c>
      <c r="D9" s="31">
        <v>2</v>
      </c>
      <c r="E9" s="32" t="s">
        <v>45</v>
      </c>
      <c r="F9" s="33" t="s">
        <v>46</v>
      </c>
      <c r="G9" s="21" t="s">
        <v>47</v>
      </c>
      <c r="H9" s="32" t="s">
        <v>48</v>
      </c>
      <c r="I9" s="21">
        <v>30</v>
      </c>
      <c r="J9" s="32" t="s">
        <v>49</v>
      </c>
      <c r="K9" s="31"/>
      <c r="L9" s="31" t="s">
        <v>40</v>
      </c>
      <c r="M9" s="34"/>
      <c r="N9" s="34">
        <v>30000</v>
      </c>
      <c r="O9" s="34"/>
      <c r="P9" s="34">
        <v>30000</v>
      </c>
      <c r="Q9" s="21" t="s">
        <v>41</v>
      </c>
      <c r="R9" s="21" t="s">
        <v>50</v>
      </c>
    </row>
    <row r="10" spans="1:19" ht="63" customHeight="1" x14ac:dyDescent="0.25">
      <c r="A10" s="19">
        <v>3</v>
      </c>
      <c r="B10" s="19">
        <v>1</v>
      </c>
      <c r="C10" s="19">
        <v>4</v>
      </c>
      <c r="D10" s="19">
        <v>5</v>
      </c>
      <c r="E10" s="19" t="s">
        <v>51</v>
      </c>
      <c r="F10" s="35" t="s">
        <v>52</v>
      </c>
      <c r="G10" s="19" t="s">
        <v>53</v>
      </c>
      <c r="H10" s="32" t="s">
        <v>54</v>
      </c>
      <c r="I10" s="31">
        <v>1</v>
      </c>
      <c r="J10" s="19" t="s">
        <v>55</v>
      </c>
      <c r="K10" s="19" t="s">
        <v>56</v>
      </c>
      <c r="L10" s="19"/>
      <c r="M10" s="23">
        <v>61270.77</v>
      </c>
      <c r="N10" s="19"/>
      <c r="O10" s="23">
        <v>61270.77</v>
      </c>
      <c r="P10" s="19"/>
      <c r="Q10" s="19" t="s">
        <v>41</v>
      </c>
      <c r="R10" s="19" t="s">
        <v>57</v>
      </c>
    </row>
    <row r="11" spans="1:19" ht="62.25" customHeight="1" x14ac:dyDescent="0.25">
      <c r="A11" s="36"/>
      <c r="B11" s="36"/>
      <c r="C11" s="36"/>
      <c r="D11" s="36"/>
      <c r="E11" s="36"/>
      <c r="F11" s="37"/>
      <c r="G11" s="36"/>
      <c r="H11" s="38" t="s">
        <v>48</v>
      </c>
      <c r="I11" s="21">
        <v>50</v>
      </c>
      <c r="J11" s="36"/>
      <c r="K11" s="36"/>
      <c r="L11" s="36"/>
      <c r="M11" s="36"/>
      <c r="N11" s="36"/>
      <c r="O11" s="36"/>
      <c r="P11" s="36"/>
      <c r="Q11" s="36"/>
      <c r="R11" s="36"/>
    </row>
    <row r="12" spans="1:19" ht="365.25" customHeight="1" x14ac:dyDescent="0.25">
      <c r="A12" s="26"/>
      <c r="B12" s="26"/>
      <c r="C12" s="26"/>
      <c r="D12" s="26"/>
      <c r="E12" s="26"/>
      <c r="F12" s="39"/>
      <c r="G12" s="26"/>
      <c r="H12" s="32" t="s">
        <v>58</v>
      </c>
      <c r="I12" s="31">
        <v>5</v>
      </c>
      <c r="J12" s="26"/>
      <c r="K12" s="26"/>
      <c r="L12" s="26"/>
      <c r="M12" s="26"/>
      <c r="N12" s="26"/>
      <c r="O12" s="26"/>
      <c r="P12" s="26"/>
      <c r="Q12" s="26"/>
      <c r="R12" s="26"/>
    </row>
    <row r="13" spans="1:19" ht="187.5" customHeight="1" x14ac:dyDescent="0.25">
      <c r="A13" s="21">
        <v>4</v>
      </c>
      <c r="B13" s="21">
        <v>1</v>
      </c>
      <c r="C13" s="21">
        <v>4</v>
      </c>
      <c r="D13" s="21">
        <v>2</v>
      </c>
      <c r="E13" s="32" t="s">
        <v>59</v>
      </c>
      <c r="F13" s="32" t="s">
        <v>60</v>
      </c>
      <c r="G13" s="21" t="s">
        <v>47</v>
      </c>
      <c r="H13" s="21" t="s">
        <v>48</v>
      </c>
      <c r="I13" s="21">
        <v>35</v>
      </c>
      <c r="J13" s="21" t="s">
        <v>61</v>
      </c>
      <c r="K13" s="21" t="s">
        <v>40</v>
      </c>
      <c r="L13" s="40"/>
      <c r="M13" s="41">
        <v>43000</v>
      </c>
      <c r="N13" s="40"/>
      <c r="O13" s="41">
        <v>43000</v>
      </c>
      <c r="P13" s="42"/>
      <c r="Q13" s="21" t="s">
        <v>41</v>
      </c>
      <c r="R13" s="21" t="s">
        <v>62</v>
      </c>
    </row>
    <row r="14" spans="1:19" ht="214.5" customHeight="1" x14ac:dyDescent="0.25">
      <c r="A14" s="21">
        <v>5</v>
      </c>
      <c r="B14" s="21">
        <v>1</v>
      </c>
      <c r="C14" s="21">
        <v>4</v>
      </c>
      <c r="D14" s="21">
        <v>2</v>
      </c>
      <c r="E14" s="21" t="s">
        <v>63</v>
      </c>
      <c r="F14" s="32" t="s">
        <v>64</v>
      </c>
      <c r="G14" s="21" t="s">
        <v>65</v>
      </c>
      <c r="H14" s="21" t="s">
        <v>66</v>
      </c>
      <c r="I14" s="31">
        <v>1</v>
      </c>
      <c r="J14" s="21" t="s">
        <v>67</v>
      </c>
      <c r="K14" s="21"/>
      <c r="L14" s="43" t="s">
        <v>40</v>
      </c>
      <c r="M14" s="41"/>
      <c r="N14" s="41">
        <v>20000</v>
      </c>
      <c r="O14" s="41"/>
      <c r="P14" s="41">
        <v>20000</v>
      </c>
      <c r="Q14" s="21" t="s">
        <v>41</v>
      </c>
      <c r="R14" s="21" t="s">
        <v>62</v>
      </c>
    </row>
    <row r="15" spans="1:19" ht="312.75" customHeight="1" x14ac:dyDescent="0.25">
      <c r="A15" s="21">
        <v>6</v>
      </c>
      <c r="B15" s="21">
        <v>1</v>
      </c>
      <c r="C15" s="21">
        <v>4</v>
      </c>
      <c r="D15" s="21">
        <v>2</v>
      </c>
      <c r="E15" s="21" t="s">
        <v>68</v>
      </c>
      <c r="F15" s="32" t="s">
        <v>69</v>
      </c>
      <c r="G15" s="21" t="s">
        <v>70</v>
      </c>
      <c r="H15" s="21" t="s">
        <v>58</v>
      </c>
      <c r="I15" s="31">
        <v>1</v>
      </c>
      <c r="J15" s="21" t="s">
        <v>71</v>
      </c>
      <c r="K15" s="21"/>
      <c r="L15" s="43" t="s">
        <v>72</v>
      </c>
      <c r="M15" s="41"/>
      <c r="N15" s="41">
        <v>20000</v>
      </c>
      <c r="O15" s="41"/>
      <c r="P15" s="41">
        <v>20000</v>
      </c>
      <c r="Q15" s="21" t="s">
        <v>41</v>
      </c>
      <c r="R15" s="21" t="s">
        <v>73</v>
      </c>
    </row>
    <row r="16" spans="1:19" ht="279" customHeight="1" x14ac:dyDescent="0.25">
      <c r="A16" s="21">
        <v>7</v>
      </c>
      <c r="B16" s="21">
        <v>1</v>
      </c>
      <c r="C16" s="21">
        <v>4</v>
      </c>
      <c r="D16" s="21">
        <v>2</v>
      </c>
      <c r="E16" s="21" t="s">
        <v>74</v>
      </c>
      <c r="F16" s="32" t="s">
        <v>75</v>
      </c>
      <c r="G16" s="21" t="s">
        <v>70</v>
      </c>
      <c r="H16" s="21" t="s">
        <v>58</v>
      </c>
      <c r="I16" s="31">
        <v>1</v>
      </c>
      <c r="J16" s="21" t="s">
        <v>76</v>
      </c>
      <c r="K16" s="31" t="s">
        <v>72</v>
      </c>
      <c r="L16" s="43"/>
      <c r="M16" s="41"/>
      <c r="N16" s="41">
        <v>20000</v>
      </c>
      <c r="O16" s="41"/>
      <c r="P16" s="41">
        <v>20000</v>
      </c>
      <c r="Q16" s="21" t="s">
        <v>41</v>
      </c>
      <c r="R16" s="21" t="s">
        <v>77</v>
      </c>
    </row>
    <row r="17" spans="1:18" ht="78.75" customHeight="1" x14ac:dyDescent="0.25">
      <c r="A17" s="19">
        <v>8</v>
      </c>
      <c r="B17" s="19">
        <v>1</v>
      </c>
      <c r="C17" s="19">
        <v>4</v>
      </c>
      <c r="D17" s="19">
        <v>2</v>
      </c>
      <c r="E17" s="19" t="s">
        <v>78</v>
      </c>
      <c r="F17" s="44" t="s">
        <v>79</v>
      </c>
      <c r="G17" s="19" t="s">
        <v>80</v>
      </c>
      <c r="H17" s="21" t="s">
        <v>48</v>
      </c>
      <c r="I17" s="31">
        <v>15</v>
      </c>
      <c r="J17" s="19" t="s">
        <v>81</v>
      </c>
      <c r="K17" s="19" t="s">
        <v>40</v>
      </c>
      <c r="L17" s="22"/>
      <c r="M17" s="23">
        <v>61183.81</v>
      </c>
      <c r="N17" s="45"/>
      <c r="O17" s="23">
        <v>61183.81</v>
      </c>
      <c r="P17" s="45"/>
      <c r="Q17" s="19" t="s">
        <v>41</v>
      </c>
      <c r="R17" s="19" t="s">
        <v>82</v>
      </c>
    </row>
    <row r="18" spans="1:18" ht="240.75" customHeight="1" x14ac:dyDescent="0.25">
      <c r="A18" s="26"/>
      <c r="B18" s="26"/>
      <c r="C18" s="26"/>
      <c r="D18" s="26"/>
      <c r="E18" s="26"/>
      <c r="F18" s="46"/>
      <c r="G18" s="26"/>
      <c r="H18" s="31" t="s">
        <v>58</v>
      </c>
      <c r="I18" s="31">
        <v>1</v>
      </c>
      <c r="J18" s="26"/>
      <c r="K18" s="26"/>
      <c r="L18" s="26"/>
      <c r="M18" s="26"/>
      <c r="N18" s="26"/>
      <c r="O18" s="26"/>
      <c r="P18" s="26"/>
      <c r="Q18" s="26"/>
      <c r="R18" s="26"/>
    </row>
    <row r="19" spans="1:18" ht="51.75" customHeight="1" x14ac:dyDescent="0.25">
      <c r="A19" s="19">
        <v>9</v>
      </c>
      <c r="B19" s="19">
        <v>1</v>
      </c>
      <c r="C19" s="18">
        <v>4</v>
      </c>
      <c r="D19" s="19">
        <v>2</v>
      </c>
      <c r="E19" s="19" t="s">
        <v>83</v>
      </c>
      <c r="F19" s="19" t="s">
        <v>84</v>
      </c>
      <c r="G19" s="19" t="s">
        <v>85</v>
      </c>
      <c r="H19" s="47" t="s">
        <v>86</v>
      </c>
      <c r="I19" s="47">
        <v>2</v>
      </c>
      <c r="J19" s="48" t="s">
        <v>87</v>
      </c>
      <c r="K19" s="48" t="s">
        <v>40</v>
      </c>
      <c r="L19" s="48"/>
      <c r="M19" s="49">
        <v>25300</v>
      </c>
      <c r="N19" s="49"/>
      <c r="O19" s="49">
        <v>25300</v>
      </c>
      <c r="P19" s="49"/>
      <c r="Q19" s="48" t="s">
        <v>41</v>
      </c>
      <c r="R19" s="48" t="s">
        <v>77</v>
      </c>
    </row>
    <row r="20" spans="1:18" ht="38.25" customHeight="1" x14ac:dyDescent="0.25">
      <c r="A20" s="36"/>
      <c r="B20" s="36"/>
      <c r="C20" s="50"/>
      <c r="D20" s="36"/>
      <c r="E20" s="36"/>
      <c r="F20" s="36"/>
      <c r="G20" s="26"/>
      <c r="H20" s="47" t="s">
        <v>88</v>
      </c>
      <c r="I20" s="47">
        <v>80</v>
      </c>
      <c r="J20" s="51"/>
      <c r="K20" s="51"/>
      <c r="L20" s="51"/>
      <c r="M20" s="52"/>
      <c r="N20" s="52"/>
      <c r="O20" s="52"/>
      <c r="P20" s="52"/>
      <c r="Q20" s="51"/>
      <c r="R20" s="51"/>
    </row>
    <row r="21" spans="1:18" ht="180.75" customHeight="1" x14ac:dyDescent="0.25">
      <c r="A21" s="26"/>
      <c r="B21" s="26"/>
      <c r="C21" s="25"/>
      <c r="D21" s="26"/>
      <c r="E21" s="26"/>
      <c r="F21" s="26"/>
      <c r="G21" s="31" t="s">
        <v>89</v>
      </c>
      <c r="H21" s="31" t="s">
        <v>90</v>
      </c>
      <c r="I21" s="31">
        <v>1</v>
      </c>
      <c r="J21" s="53"/>
      <c r="K21" s="53"/>
      <c r="L21" s="53"/>
      <c r="M21" s="54"/>
      <c r="N21" s="54"/>
      <c r="O21" s="54"/>
      <c r="P21" s="54"/>
      <c r="Q21" s="53"/>
      <c r="R21" s="53"/>
    </row>
    <row r="22" spans="1:18" x14ac:dyDescent="0.25">
      <c r="A22" s="19">
        <v>10</v>
      </c>
      <c r="B22" s="19">
        <v>1</v>
      </c>
      <c r="C22" s="18">
        <v>4</v>
      </c>
      <c r="D22" s="19">
        <v>2</v>
      </c>
      <c r="E22" s="19" t="s">
        <v>91</v>
      </c>
      <c r="F22" s="19" t="s">
        <v>92</v>
      </c>
      <c r="G22" s="19" t="s">
        <v>93</v>
      </c>
      <c r="H22" s="47" t="s">
        <v>94</v>
      </c>
      <c r="I22" s="47">
        <v>1</v>
      </c>
      <c r="J22" s="48" t="s">
        <v>95</v>
      </c>
      <c r="K22" s="48" t="s">
        <v>96</v>
      </c>
      <c r="L22" s="48"/>
      <c r="M22" s="49">
        <v>6000</v>
      </c>
      <c r="N22" s="49"/>
      <c r="O22" s="49">
        <v>6000</v>
      </c>
      <c r="P22" s="49"/>
      <c r="Q22" s="48" t="s">
        <v>41</v>
      </c>
      <c r="R22" s="48" t="s">
        <v>77</v>
      </c>
    </row>
    <row r="23" spans="1:18" ht="91.5" customHeight="1" x14ac:dyDescent="0.25">
      <c r="A23" s="36"/>
      <c r="B23" s="36"/>
      <c r="C23" s="50"/>
      <c r="D23" s="36"/>
      <c r="E23" s="36"/>
      <c r="F23" s="36"/>
      <c r="G23" s="26"/>
      <c r="H23" s="47" t="s">
        <v>88</v>
      </c>
      <c r="I23" s="47">
        <v>50</v>
      </c>
      <c r="J23" s="51"/>
      <c r="K23" s="51"/>
      <c r="L23" s="51"/>
      <c r="M23" s="52"/>
      <c r="N23" s="52"/>
      <c r="O23" s="52"/>
      <c r="P23" s="52"/>
      <c r="Q23" s="51"/>
      <c r="R23" s="51"/>
    </row>
    <row r="24" spans="1:18" ht="54.75" customHeight="1" x14ac:dyDescent="0.25">
      <c r="A24" s="26"/>
      <c r="B24" s="26"/>
      <c r="C24" s="25"/>
      <c r="D24" s="26"/>
      <c r="E24" s="26"/>
      <c r="F24" s="26"/>
      <c r="G24" s="31" t="s">
        <v>97</v>
      </c>
      <c r="H24" s="31" t="s">
        <v>98</v>
      </c>
      <c r="I24" s="31">
        <v>1</v>
      </c>
      <c r="J24" s="53"/>
      <c r="K24" s="53"/>
      <c r="L24" s="53"/>
      <c r="M24" s="54"/>
      <c r="N24" s="54"/>
      <c r="O24" s="54"/>
      <c r="P24" s="54"/>
      <c r="Q24" s="53"/>
      <c r="R24" s="53"/>
    </row>
    <row r="25" spans="1:18" ht="31.5" customHeight="1" x14ac:dyDescent="0.25">
      <c r="A25" s="18">
        <v>11</v>
      </c>
      <c r="B25" s="18">
        <v>1</v>
      </c>
      <c r="C25" s="18">
        <v>4</v>
      </c>
      <c r="D25" s="18">
        <v>2</v>
      </c>
      <c r="E25" s="19" t="s">
        <v>99</v>
      </c>
      <c r="F25" s="35" t="s">
        <v>100</v>
      </c>
      <c r="G25" s="19" t="s">
        <v>93</v>
      </c>
      <c r="H25" s="21" t="s">
        <v>66</v>
      </c>
      <c r="I25" s="21">
        <v>2</v>
      </c>
      <c r="J25" s="19" t="s">
        <v>101</v>
      </c>
      <c r="K25" s="19" t="s">
        <v>96</v>
      </c>
      <c r="L25" s="19"/>
      <c r="M25" s="55">
        <v>2000</v>
      </c>
      <c r="N25" s="19"/>
      <c r="O25" s="55">
        <v>2000</v>
      </c>
      <c r="P25" s="19"/>
      <c r="Q25" s="19" t="s">
        <v>41</v>
      </c>
      <c r="R25" s="19" t="s">
        <v>57</v>
      </c>
    </row>
    <row r="26" spans="1:18" ht="134.25" customHeight="1" x14ac:dyDescent="0.25">
      <c r="A26" s="25"/>
      <c r="B26" s="25"/>
      <c r="C26" s="25"/>
      <c r="D26" s="25"/>
      <c r="E26" s="26"/>
      <c r="F26" s="39"/>
      <c r="G26" s="26"/>
      <c r="H26" s="21" t="s">
        <v>48</v>
      </c>
      <c r="I26" s="31">
        <v>100</v>
      </c>
      <c r="J26" s="26"/>
      <c r="K26" s="26"/>
      <c r="L26" s="26"/>
      <c r="M26" s="56"/>
      <c r="N26" s="26"/>
      <c r="O26" s="56"/>
      <c r="P26" s="26"/>
      <c r="Q26" s="26"/>
      <c r="R26" s="26"/>
    </row>
    <row r="27" spans="1:18" ht="148.5" customHeight="1" x14ac:dyDescent="0.25">
      <c r="A27" s="21">
        <v>12</v>
      </c>
      <c r="B27" s="21">
        <v>1</v>
      </c>
      <c r="C27" s="21">
        <v>4</v>
      </c>
      <c r="D27" s="21">
        <v>2</v>
      </c>
      <c r="E27" s="32" t="s">
        <v>102</v>
      </c>
      <c r="F27" s="57" t="s">
        <v>103</v>
      </c>
      <c r="G27" s="21" t="s">
        <v>47</v>
      </c>
      <c r="H27" s="21" t="s">
        <v>48</v>
      </c>
      <c r="I27" s="21">
        <v>13</v>
      </c>
      <c r="J27" s="21" t="s">
        <v>61</v>
      </c>
      <c r="K27" s="21" t="s">
        <v>40</v>
      </c>
      <c r="L27" s="40"/>
      <c r="M27" s="41">
        <v>44160</v>
      </c>
      <c r="N27" s="40"/>
      <c r="O27" s="41">
        <v>44160</v>
      </c>
      <c r="P27" s="42"/>
      <c r="Q27" s="21" t="s">
        <v>41</v>
      </c>
      <c r="R27" s="21" t="s">
        <v>62</v>
      </c>
    </row>
    <row r="28" spans="1:18" ht="222" customHeight="1" x14ac:dyDescent="0.25">
      <c r="A28" s="21">
        <v>13</v>
      </c>
      <c r="B28" s="21">
        <v>1</v>
      </c>
      <c r="C28" s="21">
        <v>4</v>
      </c>
      <c r="D28" s="21">
        <v>2</v>
      </c>
      <c r="E28" s="33" t="s">
        <v>104</v>
      </c>
      <c r="F28" s="58" t="s">
        <v>105</v>
      </c>
      <c r="G28" s="59" t="s">
        <v>106</v>
      </c>
      <c r="H28" s="21" t="s">
        <v>107</v>
      </c>
      <c r="I28" s="21">
        <v>4</v>
      </c>
      <c r="J28" s="21" t="s">
        <v>108</v>
      </c>
      <c r="K28" s="21"/>
      <c r="L28" s="21" t="s">
        <v>72</v>
      </c>
      <c r="M28" s="41"/>
      <c r="N28" s="41">
        <v>60000</v>
      </c>
      <c r="O28" s="41"/>
      <c r="P28" s="60">
        <v>60000</v>
      </c>
      <c r="Q28" s="21" t="s">
        <v>41</v>
      </c>
      <c r="R28" s="21" t="s">
        <v>62</v>
      </c>
    </row>
    <row r="29" spans="1:18" ht="221.25" customHeight="1" x14ac:dyDescent="0.25">
      <c r="A29" s="21">
        <v>14</v>
      </c>
      <c r="B29" s="21">
        <v>1</v>
      </c>
      <c r="C29" s="21">
        <v>4</v>
      </c>
      <c r="D29" s="21">
        <v>2</v>
      </c>
      <c r="E29" s="32" t="s">
        <v>109</v>
      </c>
      <c r="F29" s="32" t="s">
        <v>110</v>
      </c>
      <c r="G29" s="21" t="s">
        <v>47</v>
      </c>
      <c r="H29" s="21" t="s">
        <v>48</v>
      </c>
      <c r="I29" s="21">
        <v>20</v>
      </c>
      <c r="J29" s="21" t="s">
        <v>111</v>
      </c>
      <c r="K29" s="21"/>
      <c r="L29" s="21" t="s">
        <v>72</v>
      </c>
      <c r="M29" s="41"/>
      <c r="N29" s="41">
        <v>80000</v>
      </c>
      <c r="O29" s="41"/>
      <c r="P29" s="60">
        <v>80000</v>
      </c>
      <c r="Q29" s="21" t="s">
        <v>41</v>
      </c>
      <c r="R29" s="21" t="s">
        <v>62</v>
      </c>
    </row>
    <row r="30" spans="1:18" ht="195" x14ac:dyDescent="0.25">
      <c r="A30" s="21">
        <v>15</v>
      </c>
      <c r="B30" s="21">
        <v>1</v>
      </c>
      <c r="C30" s="21">
        <v>4</v>
      </c>
      <c r="D30" s="21">
        <v>2</v>
      </c>
      <c r="E30" s="32" t="s">
        <v>112</v>
      </c>
      <c r="F30" s="32" t="s">
        <v>113</v>
      </c>
      <c r="G30" s="21" t="s">
        <v>37</v>
      </c>
      <c r="H30" s="21" t="s">
        <v>38</v>
      </c>
      <c r="I30" s="21">
        <v>1</v>
      </c>
      <c r="J30" s="21" t="s">
        <v>39</v>
      </c>
      <c r="K30" s="21"/>
      <c r="L30" s="21" t="s">
        <v>40</v>
      </c>
      <c r="M30" s="41"/>
      <c r="N30" s="41">
        <v>55000</v>
      </c>
      <c r="O30" s="41"/>
      <c r="P30" s="60">
        <v>55000</v>
      </c>
      <c r="Q30" s="21" t="s">
        <v>41</v>
      </c>
      <c r="R30" s="21" t="s">
        <v>62</v>
      </c>
    </row>
    <row r="31" spans="1:18" ht="243" customHeight="1" x14ac:dyDescent="0.25">
      <c r="A31" s="21">
        <v>16</v>
      </c>
      <c r="B31" s="21">
        <v>1</v>
      </c>
      <c r="C31" s="21">
        <v>4</v>
      </c>
      <c r="D31" s="21">
        <v>5</v>
      </c>
      <c r="E31" s="32" t="s">
        <v>114</v>
      </c>
      <c r="F31" s="61" t="s">
        <v>115</v>
      </c>
      <c r="G31" s="21" t="s">
        <v>116</v>
      </c>
      <c r="H31" s="21" t="s">
        <v>48</v>
      </c>
      <c r="I31" s="21">
        <v>20</v>
      </c>
      <c r="J31" s="21" t="s">
        <v>117</v>
      </c>
      <c r="K31" s="21"/>
      <c r="L31" s="21" t="s">
        <v>72</v>
      </c>
      <c r="M31" s="41"/>
      <c r="N31" s="41">
        <v>80000</v>
      </c>
      <c r="O31" s="41"/>
      <c r="P31" s="60">
        <v>80000</v>
      </c>
      <c r="Q31" s="21" t="s">
        <v>41</v>
      </c>
      <c r="R31" s="21" t="s">
        <v>62</v>
      </c>
    </row>
    <row r="32" spans="1:18" ht="51.75" customHeight="1" x14ac:dyDescent="0.25">
      <c r="A32" s="19">
        <v>17</v>
      </c>
      <c r="B32" s="19">
        <v>1</v>
      </c>
      <c r="C32" s="18">
        <v>4</v>
      </c>
      <c r="D32" s="19">
        <v>2</v>
      </c>
      <c r="E32" s="19" t="s">
        <v>118</v>
      </c>
      <c r="F32" s="19" t="s">
        <v>119</v>
      </c>
      <c r="G32" s="19" t="s">
        <v>85</v>
      </c>
      <c r="H32" s="47" t="s">
        <v>86</v>
      </c>
      <c r="I32" s="47">
        <v>12</v>
      </c>
      <c r="J32" s="48" t="s">
        <v>87</v>
      </c>
      <c r="K32" s="48"/>
      <c r="L32" s="48" t="s">
        <v>72</v>
      </c>
      <c r="M32" s="49"/>
      <c r="N32" s="49">
        <v>200000</v>
      </c>
      <c r="O32" s="49"/>
      <c r="P32" s="49">
        <v>200000</v>
      </c>
      <c r="Q32" s="48" t="s">
        <v>41</v>
      </c>
      <c r="R32" s="48" t="s">
        <v>77</v>
      </c>
    </row>
    <row r="33" spans="1:18" ht="49.5" customHeight="1" x14ac:dyDescent="0.25">
      <c r="A33" s="36"/>
      <c r="B33" s="36"/>
      <c r="C33" s="50"/>
      <c r="D33" s="36"/>
      <c r="E33" s="36"/>
      <c r="F33" s="36"/>
      <c r="G33" s="26"/>
      <c r="H33" s="47" t="s">
        <v>88</v>
      </c>
      <c r="I33" s="47">
        <v>240</v>
      </c>
      <c r="J33" s="51"/>
      <c r="K33" s="51"/>
      <c r="L33" s="51"/>
      <c r="M33" s="52"/>
      <c r="N33" s="52"/>
      <c r="O33" s="52"/>
      <c r="P33" s="52"/>
      <c r="Q33" s="51"/>
      <c r="R33" s="51"/>
    </row>
    <row r="34" spans="1:18" ht="162.75" customHeight="1" x14ac:dyDescent="0.25">
      <c r="A34" s="26"/>
      <c r="B34" s="26"/>
      <c r="C34" s="25"/>
      <c r="D34" s="26"/>
      <c r="E34" s="26"/>
      <c r="F34" s="26"/>
      <c r="G34" s="31" t="s">
        <v>89</v>
      </c>
      <c r="H34" s="31" t="s">
        <v>90</v>
      </c>
      <c r="I34" s="31">
        <v>6</v>
      </c>
      <c r="J34" s="53"/>
      <c r="K34" s="53"/>
      <c r="L34" s="53"/>
      <c r="M34" s="54"/>
      <c r="N34" s="54"/>
      <c r="O34" s="54"/>
      <c r="P34" s="54"/>
      <c r="Q34" s="53"/>
      <c r="R34" s="53"/>
    </row>
    <row r="35" spans="1:18" ht="84.75" customHeight="1" x14ac:dyDescent="0.25">
      <c r="A35" s="62">
        <v>18</v>
      </c>
      <c r="B35" s="62">
        <v>1</v>
      </c>
      <c r="C35" s="62">
        <v>4</v>
      </c>
      <c r="D35" s="62">
        <v>2</v>
      </c>
      <c r="E35" s="63" t="s">
        <v>120</v>
      </c>
      <c r="F35" s="63" t="s">
        <v>121</v>
      </c>
      <c r="G35" s="64" t="s">
        <v>122</v>
      </c>
      <c r="H35" s="65" t="s">
        <v>48</v>
      </c>
      <c r="I35" s="65">
        <v>100</v>
      </c>
      <c r="J35" s="63" t="s">
        <v>123</v>
      </c>
      <c r="K35" s="62"/>
      <c r="L35" s="62" t="s">
        <v>40</v>
      </c>
      <c r="M35" s="66"/>
      <c r="N35" s="66">
        <v>26000</v>
      </c>
      <c r="O35" s="66"/>
      <c r="P35" s="66">
        <v>26000</v>
      </c>
      <c r="Q35" s="62" t="s">
        <v>41</v>
      </c>
      <c r="R35" s="62" t="s">
        <v>62</v>
      </c>
    </row>
    <row r="36" spans="1:18" ht="69.75" customHeight="1" x14ac:dyDescent="0.25">
      <c r="A36" s="67"/>
      <c r="B36" s="67"/>
      <c r="C36" s="67"/>
      <c r="D36" s="67"/>
      <c r="E36" s="68"/>
      <c r="F36" s="68"/>
      <c r="G36" s="65" t="s">
        <v>70</v>
      </c>
      <c r="H36" s="65" t="s">
        <v>58</v>
      </c>
      <c r="I36" s="65">
        <v>1</v>
      </c>
      <c r="J36" s="68"/>
      <c r="K36" s="67"/>
      <c r="L36" s="67"/>
      <c r="M36" s="69"/>
      <c r="N36" s="69"/>
      <c r="O36" s="69"/>
      <c r="P36" s="69"/>
      <c r="Q36" s="67"/>
      <c r="R36" s="67"/>
    </row>
    <row r="37" spans="1:18" x14ac:dyDescent="0.25">
      <c r="Q37" s="2"/>
    </row>
    <row r="38" spans="1:18" ht="15.75" x14ac:dyDescent="0.25">
      <c r="N38" s="70"/>
      <c r="O38" s="71" t="s">
        <v>124</v>
      </c>
      <c r="P38" s="71"/>
      <c r="Q38" s="71"/>
    </row>
    <row r="39" spans="1:18" x14ac:dyDescent="0.25">
      <c r="N39" s="70"/>
      <c r="O39" s="72" t="s">
        <v>125</v>
      </c>
      <c r="P39" s="70" t="s">
        <v>126</v>
      </c>
      <c r="Q39" s="70"/>
    </row>
    <row r="40" spans="1:18" x14ac:dyDescent="0.25">
      <c r="N40" s="70"/>
      <c r="O40" s="72"/>
      <c r="P40" s="72">
        <v>2020</v>
      </c>
      <c r="Q40" s="72">
        <v>2021</v>
      </c>
    </row>
    <row r="41" spans="1:18" x14ac:dyDescent="0.25">
      <c r="N41" s="72" t="s">
        <v>127</v>
      </c>
      <c r="O41" s="73">
        <v>18</v>
      </c>
      <c r="P41" s="74">
        <v>308161.28999999998</v>
      </c>
      <c r="Q41" s="74">
        <f>P9+P14+P15+P16+P28+P29+P30+P31+P32+P35</f>
        <v>591000</v>
      </c>
    </row>
    <row r="42" spans="1:18" x14ac:dyDescent="0.25">
      <c r="N42" s="2"/>
    </row>
    <row r="43" spans="1:18" x14ac:dyDescent="0.25">
      <c r="Q43" s="2"/>
    </row>
  </sheetData>
  <mergeCells count="144">
    <mergeCell ref="R35:R36"/>
    <mergeCell ref="N38:N40"/>
    <mergeCell ref="O38:Q38"/>
    <mergeCell ref="P39:Q39"/>
    <mergeCell ref="L35:L36"/>
    <mergeCell ref="M35:M36"/>
    <mergeCell ref="N35:N36"/>
    <mergeCell ref="O35:O36"/>
    <mergeCell ref="P35:P36"/>
    <mergeCell ref="Q35:Q36"/>
    <mergeCell ref="Q32:Q34"/>
    <mergeCell ref="R32:R34"/>
    <mergeCell ref="A35:A36"/>
    <mergeCell ref="B35:B36"/>
    <mergeCell ref="C35:C36"/>
    <mergeCell ref="D35:D36"/>
    <mergeCell ref="E35:E36"/>
    <mergeCell ref="F35:F36"/>
    <mergeCell ref="J35:J36"/>
    <mergeCell ref="K35:K36"/>
    <mergeCell ref="K32:K34"/>
    <mergeCell ref="L32:L34"/>
    <mergeCell ref="M32:M34"/>
    <mergeCell ref="N32:N34"/>
    <mergeCell ref="O32:O34"/>
    <mergeCell ref="P32:P34"/>
    <mergeCell ref="Q25:Q26"/>
    <mergeCell ref="R25:R26"/>
    <mergeCell ref="A32:A34"/>
    <mergeCell ref="B32:B34"/>
    <mergeCell ref="C32:C34"/>
    <mergeCell ref="D32:D34"/>
    <mergeCell ref="E32:E34"/>
    <mergeCell ref="F32:F34"/>
    <mergeCell ref="G32:G33"/>
    <mergeCell ref="J32:J34"/>
    <mergeCell ref="K25:K26"/>
    <mergeCell ref="L25:L26"/>
    <mergeCell ref="M25:M26"/>
    <mergeCell ref="N25:N26"/>
    <mergeCell ref="O25:O26"/>
    <mergeCell ref="P25:P26"/>
    <mergeCell ref="Q22:Q24"/>
    <mergeCell ref="R22:R24"/>
    <mergeCell ref="A25:A26"/>
    <mergeCell ref="B25:B26"/>
    <mergeCell ref="C25:C26"/>
    <mergeCell ref="D25:D26"/>
    <mergeCell ref="E25:E26"/>
    <mergeCell ref="F25:F26"/>
    <mergeCell ref="G25:G26"/>
    <mergeCell ref="J25:J26"/>
    <mergeCell ref="K22:K24"/>
    <mergeCell ref="L22:L24"/>
    <mergeCell ref="M22:M24"/>
    <mergeCell ref="N22:N24"/>
    <mergeCell ref="O22:O24"/>
    <mergeCell ref="P22:P24"/>
    <mergeCell ref="Q19:Q21"/>
    <mergeCell ref="R19:R21"/>
    <mergeCell ref="A22:A24"/>
    <mergeCell ref="B22:B24"/>
    <mergeCell ref="C22:C24"/>
    <mergeCell ref="D22:D24"/>
    <mergeCell ref="E22:E24"/>
    <mergeCell ref="F22:F24"/>
    <mergeCell ref="G22:G23"/>
    <mergeCell ref="J22:J24"/>
    <mergeCell ref="K19:K21"/>
    <mergeCell ref="L19:L21"/>
    <mergeCell ref="M19:M21"/>
    <mergeCell ref="N19:N21"/>
    <mergeCell ref="O19:O21"/>
    <mergeCell ref="P19:P21"/>
    <mergeCell ref="Q17:Q18"/>
    <mergeCell ref="R17:R18"/>
    <mergeCell ref="A19:A21"/>
    <mergeCell ref="B19:B21"/>
    <mergeCell ref="C19:C21"/>
    <mergeCell ref="D19:D21"/>
    <mergeCell ref="E19:E21"/>
    <mergeCell ref="F19:F21"/>
    <mergeCell ref="G19:G20"/>
    <mergeCell ref="J19:J21"/>
    <mergeCell ref="K17:K18"/>
    <mergeCell ref="L17:L18"/>
    <mergeCell ref="M17:M18"/>
    <mergeCell ref="N17:N18"/>
    <mergeCell ref="O17:O18"/>
    <mergeCell ref="P17:P18"/>
    <mergeCell ref="Q10:Q12"/>
    <mergeCell ref="R10:R12"/>
    <mergeCell ref="A17:A18"/>
    <mergeCell ref="B17:B18"/>
    <mergeCell ref="C17:C18"/>
    <mergeCell ref="D17:D18"/>
    <mergeCell ref="E17:E18"/>
    <mergeCell ref="F17:F18"/>
    <mergeCell ref="G17:G18"/>
    <mergeCell ref="J17:J18"/>
    <mergeCell ref="K10:K12"/>
    <mergeCell ref="L10:L12"/>
    <mergeCell ref="M10:M12"/>
    <mergeCell ref="N10:N12"/>
    <mergeCell ref="O10:O12"/>
    <mergeCell ref="P10:P12"/>
    <mergeCell ref="Q7:Q8"/>
    <mergeCell ref="R7:R8"/>
    <mergeCell ref="A10:A12"/>
    <mergeCell ref="B10:B12"/>
    <mergeCell ref="C10:C12"/>
    <mergeCell ref="D10:D12"/>
    <mergeCell ref="E10:E12"/>
    <mergeCell ref="F10:F12"/>
    <mergeCell ref="G10:G12"/>
    <mergeCell ref="J10:J12"/>
    <mergeCell ref="K7:K8"/>
    <mergeCell ref="L7:L8"/>
    <mergeCell ref="M7:M8"/>
    <mergeCell ref="N7:N8"/>
    <mergeCell ref="O7:O8"/>
    <mergeCell ref="P7:P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Zachodniopomorski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2021-08-20T10:32:48Z</dcterms:created>
  <dcterms:modified xsi:type="dcterms:W3CDTF">2021-08-20T10:32:49Z</dcterms:modified>
</cp:coreProperties>
</file>