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dolnoślą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1" l="1"/>
  <c r="R21" i="1"/>
</calcChain>
</file>

<file path=xl/sharedStrings.xml><?xml version="1.0" encoding="utf-8"?>
<sst xmlns="http://schemas.openxmlformats.org/spreadsheetml/2006/main" count="195" uniqueCount="132">
  <si>
    <t xml:space="preserve">Plan operacyjny KSOW na lata 2020-2021 dla działania 8 Plan komunikacyjny - Samorząd Województwa Dolnośląskiego - lipiec 2021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</si>
  <si>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</si>
  <si>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</si>
  <si>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</si>
  <si>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</si>
  <si>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</si>
  <si>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</si>
  <si>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</si>
  <si>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</si>
  <si>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</si>
  <si>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</si>
  <si>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</si>
  <si>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</si>
  <si>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</si>
  <si>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</si>
  <si>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</si>
  <si>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</si>
  <si>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</si>
  <si>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</si>
  <si>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</si>
  <si>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</si>
  <si>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</si>
  <si>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</si>
  <si>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</si>
  <si>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</si>
  <si>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</si>
  <si>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</si>
  <si>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</si>
  <si>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</si>
  <si>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</si>
  <si>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</si>
  <si>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</si>
  <si>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</si>
  <si>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</si>
  <si>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</si>
  <si>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</si>
  <si>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</si>
  <si>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</si>
  <si>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</si>
  <si>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Podniesienie jakości wdrażania PROW
 Informowanie społeczeństwa i potencjalnych beneficjentów o polityce rozwoju obszarów wiejskich i wsparciu finansowym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</si>
  <si>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</si>
  <si>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Upowszechnianie wiedzy ogólnej i szczegółowej na temat PROW 2014-2020, rezultatów jego realizacji oraz informowanie o wkładzie UE w realizację PROW 2014-2020</t>
  </si>
  <si>
    <t>Aktualizacja spotu promującego PROW 2014-2020  i jego emisja w telewizji</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</si>
  <si>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</si>
  <si>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media-telewizja</t>
  </si>
  <si>
    <t>Audycje, programy, spoty w radio, telewizji i Internecie
Słuchalność/oglądalność audycji, programów, spotów</t>
  </si>
  <si>
    <t>300
2 000 000-3 000 000</t>
  </si>
  <si>
    <t>Potencjalni beneficjenci, beneficjenci, instytucje zaangażowane pośrednio we wdrażanie Programu, ogół społeczeństwa</t>
  </si>
  <si>
    <t>III-IV</t>
  </si>
  <si>
    <t>SW dolnośląskiego</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</si>
  <si>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</si>
  <si>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</si>
  <si>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</si>
  <si>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</si>
  <si>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</si>
  <si>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</si>
  <si>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5 000- 10 000
3 000- 4 500
</t>
  </si>
  <si>
    <t>Potencjalni beneficjenci, beneficjenci, instytucje zaangażowane pośrednio we wdrażanie Programu, ogół społeczeństwa, media</t>
  </si>
  <si>
    <t>I-IV</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</si>
  <si>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</si>
  <si>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</si>
  <si>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</si>
  <si>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</si>
  <si>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</si>
  <si>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</si>
  <si>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</si>
  <si>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</si>
  <si>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</si>
  <si>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</si>
  <si>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</si>
  <si>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</si>
  <si>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</si>
  <si>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</si>
  <si>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295
100 000-150 000</t>
  </si>
  <si>
    <t>II-IV</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</si>
  <si>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</si>
  <si>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</si>
  <si>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</si>
  <si>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</si>
  <si>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</si>
  <si>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</si>
  <si>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r>
      <rPr>
        <b/>
        <sz val="9"/>
        <color theme="1"/>
        <rFont val="Calibri"/>
        <family val="2"/>
        <charset val="238"/>
        <scheme val="minor"/>
      </rPr>
      <t>Inwestycje w środki trwałe
- Wsparcie na inwestycje związane z rozwojem, modernizacją i dostosowywaniem rolnictwa i leśnictwa</t>
    </r>
    <r>
      <rPr>
        <sz val="9"/>
        <color theme="1"/>
        <rFont val="Calibri"/>
        <family val="2"/>
        <charset val="238"/>
        <scheme val="minor"/>
      </rPr>
      <t xml:space="preserve">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
- Wsparcie na wdrażanie operacji w ramach strategii rozwoju lokalnego kierowanego przez społeczność</t>
    </r>
    <r>
      <rPr>
        <sz val="9"/>
        <color theme="1"/>
        <rFont val="Calibri"/>
        <family val="2"/>
        <charset val="238"/>
        <scheme val="minor"/>
      </rPr>
      <t xml:space="preserve">
</t>
    </r>
  </si>
  <si>
    <t xml:space="preserve">Podniesienie jakości wdrażania PROW
 Informowanie społeczeństwa i potencjalnych beneficjentów o polityce rozwoju obszarów wiejskich i o wsparciu finansowym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</si>
  <si>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</si>
  <si>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</si>
  <si>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</si>
  <si>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</si>
  <si>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</si>
  <si>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</si>
  <si>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80 -180</t>
  </si>
  <si>
    <t>Potencjalni beneficjenci, beneficjenci, instytucje zaangażowane pośrednio we wdrażanie Programu, media</t>
  </si>
  <si>
    <t>IV</t>
  </si>
  <si>
    <t>Samorząd Województwa Dolnośląskiego</t>
  </si>
  <si>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</si>
  <si>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</si>
  <si>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Szkolenia specjalistyczne dla beneficjentów PROW 2014-2020</t>
  </si>
  <si>
    <t>Potrzeba organizacji szkoleń dla beneficjentów wynika ze zgłaszanych przez nich potrzeb w ankietach szkoleniowych. W związku z tym postanowiono w 2021 roku zorganizować szkolenia poruszające tematykę: nowelizacji ustawy PZP, zakazu podwójnego finansowania wydatków oraz kwalifikowalność podatku. W wyniku realizacji operacji zostanie podniesiona i usystematyzowana szczegółowa wiedza beneficjentów i potencjalnych beneficjentów działań wdrażanych przez samorząd województwa. Przyczyni się to do upowszechnienie wiedzy na temat Programu, a przede wszystkim do składanie przez beneficjentów większej liczby prawidłowo wypełnionych wniosków o dofinansowanie i wniosków o płatność.</t>
  </si>
  <si>
    <t>Szkolenie</t>
  </si>
  <si>
    <t>Szkolenia/seminaria/inne formy szkoleniowe dla potencjalnych beneficjentów i beneficjentów
Uczestnicy szkoleń/seminariów/innych form szkoleniowych dla potencjalnych beneficjentów i beneficjentów</t>
  </si>
  <si>
    <t>2                                                                                       
100 -150</t>
  </si>
  <si>
    <t>Potencjalni beneficjenci, beneficjenci</t>
  </si>
  <si>
    <t>II-III</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</si>
  <si>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</si>
  <si>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</si>
  <si>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informacji pracownikom punktów informacyjnych, PIFE oraz doradcom i LGD</t>
  </si>
  <si>
    <t xml:space="preserve">Szkolenie  dla LGD związane z realizacją Lokalnych Strategii Rozwoju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</si>
  <si>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t>
  </si>
  <si>
    <t xml:space="preserve">1
30-60
</t>
  </si>
  <si>
    <t>Beneficjenci - Lokalne Grupy Działania</t>
  </si>
  <si>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</si>
  <si>
    <t>Strona internetowa poświęcona PROW 2014-2020</t>
  </si>
  <si>
    <t>media - strona internetowa</t>
  </si>
  <si>
    <t xml:space="preserve">1
5 000- 10 000 
3 000- 4 500
</t>
  </si>
  <si>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</si>
  <si>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t>Przekazywanie informacji na temat PROW 2014-2020 poprzez Punkty Informacyjne Funduszy Europejskich</t>
  </si>
  <si>
    <t xml:space="preserve">30-50
</t>
  </si>
  <si>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sektora leśnego</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</si>
  <si>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</si>
  <si>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Emisja spotu radiowego promującego PROW 2014-2020         </t>
  </si>
  <si>
    <t xml:space="preserve">Emisja 30-sekundowego spotu wyprodukowanego w 2020  roku w regionalnej rozgłośni radiowej. 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W spocie zostały pokazane różne rodzaje operacji, na które można uzyskać dofinansowanie. Społeczeństwo województwa dolnośląskiego przestanie kojarzyć PROW jako program skierowany głównie do rolników. </t>
  </si>
  <si>
    <t>media - radio</t>
  </si>
  <si>
    <t>100-150
100 000 -150 000</t>
  </si>
  <si>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sektora leśnego</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</si>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</sst>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z_ł"/>
    <numFmt numFmtId="165" formatCode="#,##0.00\ &quot;zł&quot;"/>
  </numFmts>
  <fonts count="14">
    <font>
      <sz val="11"/>
      <color theme="1"/>
      <name val="Calibri"/>
      <family val="2"/>
      <charset val="238"/>
      <scheme val="minor"/>
    </font>
    <font>
      <b/>
      <sz val="14"/>
      <name val="Calibri"/>
      <family val="2"/>
      <charset val="238"/>
      <scheme val="minor"/>
    </font>
    <font>
      <b/>
      <sz val="14"/>
      <color theme="1"/>
      <name val="Calibri"/>
      <family val="2"/>
      <charset val="238"/>
      <scheme val="minor"/>
    </font>
    <font>
      <sz val="9"/>
      <color theme="1"/>
      <name val="Calibri "/>
      <charset val="238"/>
    </font>
    <font>
      <sz val="14"/>
      <color theme="1"/>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sz val="9"/>
      <name val="Calibri "/>
      <charset val="238"/>
    </font>
    <font>
      <b/>
      <sz val="10"/>
      <color theme="1"/>
      <name val="Calibri"/>
      <family val="2"/>
      <charset val="238"/>
      <scheme val="minor"/>
    </font>
    <font>
      <b/>
      <sz val="9"/>
      <name val="Calibri"/>
      <family val="2"/>
      <charset val="238"/>
      <scheme val="minor"/>
    </font>
    <font>
      <sz val="9"/>
      <color rgb="FF000000"/>
      <name val="Calibri"/>
      <family val="2"/>
      <charset val="238"/>
      <scheme val="minor"/>
    </font>
    <font>
      <sz val="10"/>
      <color theme="1"/>
      <name val="Calibri "/>
      <charset val="238"/>
    </font>
    <font>
      <sz val="11"/>
      <color indexed="8"/>
      <name val="Calibri"/>
      <family val="2"/>
      <charset val="23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1" fillId="0" borderId="0" xfId="0" applyFont="1" applyAlignment="1">
      <alignment horizontal="left" vertical="top" wrapText="1"/>
    </xf>
    <xf numFmtId="0" fontId="2" fillId="0" borderId="0" xfId="0" applyFont="1"/>
    <xf numFmtId="0" fontId="3" fillId="2" borderId="0" xfId="0" applyFont="1" applyFill="1"/>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Alignment="1">
      <alignment horizontal="center"/>
    </xf>
    <xf numFmtId="0" fontId="5" fillId="2" borderId="0" xfId="0" applyFont="1" applyFill="1"/>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0" xfId="0" applyFont="1" applyFill="1"/>
    <xf numFmtId="0" fontId="8" fillId="2" borderId="0" xfId="0" applyFont="1" applyFill="1"/>
    <xf numFmtId="0" fontId="8" fillId="0" borderId="0" xfId="0" applyFont="1"/>
    <xf numFmtId="49" fontId="7" fillId="2" borderId="6"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6"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0" fontId="7" fillId="2" borderId="0" xfId="0" applyFont="1" applyFill="1" applyAlignment="1">
      <alignment horizontal="center"/>
    </xf>
    <xf numFmtId="0" fontId="8" fillId="2" borderId="0" xfId="0" applyFont="1" applyFill="1" applyAlignment="1">
      <alignment horizontal="center"/>
    </xf>
    <xf numFmtId="0" fontId="8" fillId="0" borderId="0" xfId="0" applyFont="1" applyAlignment="1">
      <alignment horizontal="center"/>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3" fillId="0" borderId="0" xfId="0" applyFont="1" applyAlignment="1">
      <alignment horizontal="center"/>
    </xf>
    <xf numFmtId="0" fontId="12" fillId="4" borderId="6" xfId="0" applyFont="1" applyFill="1" applyBorder="1" applyAlignment="1">
      <alignment horizontal="center" vertical="center"/>
    </xf>
    <xf numFmtId="1" fontId="13" fillId="4" borderId="6" xfId="0" applyNumberFormat="1" applyFont="1" applyFill="1" applyBorder="1" applyAlignment="1">
      <alignment horizontal="center" vertical="center" wrapText="1"/>
    </xf>
    <xf numFmtId="1" fontId="13" fillId="4" borderId="4" xfId="0" applyNumberFormat="1" applyFont="1" applyFill="1" applyBorder="1" applyAlignment="1">
      <alignment horizontal="center" vertical="center" wrapText="1"/>
    </xf>
    <xf numFmtId="1" fontId="13" fillId="4" borderId="5" xfId="0" applyNumberFormat="1" applyFont="1" applyFill="1" applyBorder="1" applyAlignment="1">
      <alignment horizontal="center" vertical="center" wrapText="1"/>
    </xf>
    <xf numFmtId="1" fontId="13" fillId="4" borderId="6" xfId="0" applyNumberFormat="1" applyFont="1" applyFill="1" applyBorder="1" applyAlignment="1">
      <alignment horizontal="center" vertical="center" wrapText="1"/>
    </xf>
    <xf numFmtId="1" fontId="0" fillId="0" borderId="6" xfId="0" applyNumberFormat="1" applyBorder="1" applyAlignment="1">
      <alignment horizontal="center"/>
    </xf>
    <xf numFmtId="4" fontId="0" fillId="0" borderId="6"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Z22"/>
  <sheetViews>
    <sheetView tabSelected="1" topLeftCell="A16" zoomScale="70" zoomScaleNormal="70" workbookViewId="0">
      <selection sqref="A1:T1"/>
    </sheetView>
  </sheetViews>
  <sheetFormatPr defaultColWidth="8.85546875" defaultRowHeight="12"/>
  <cols>
    <col min="1" max="1" width="7.28515625" style="4" customWidth="1"/>
    <col min="2" max="2" width="19.7109375" style="4" customWidth="1"/>
    <col min="3" max="3" width="37.85546875" style="4" customWidth="1"/>
    <col min="4" max="4" width="20.7109375" style="4" customWidth="1"/>
    <col min="5" max="5" width="32.140625" style="4" customWidth="1"/>
    <col min="6" max="6" width="22.140625" style="4" customWidth="1"/>
    <col min="7" max="7" width="17" style="4" customWidth="1"/>
    <col min="8" max="8" width="49.85546875" style="4" customWidth="1"/>
    <col min="9" max="9" width="23.5703125" style="4" customWidth="1"/>
    <col min="10" max="10" width="23.28515625" style="4" customWidth="1"/>
    <col min="11" max="11" width="22" style="52" customWidth="1"/>
    <col min="12" max="12" width="26.7109375" style="4" customWidth="1"/>
    <col min="13" max="13" width="16.7109375" style="52" customWidth="1"/>
    <col min="14" max="14" width="15.5703125" style="52" customWidth="1"/>
    <col min="15" max="15" width="13.28515625" style="52" customWidth="1"/>
    <col min="16" max="16" width="17" style="52" customWidth="1"/>
    <col min="17" max="17" width="17.140625" style="4" customWidth="1"/>
    <col min="18" max="18" width="18" style="4" customWidth="1"/>
    <col min="19" max="19" width="15.5703125" style="4" customWidth="1"/>
    <col min="20" max="52" width="8.85546875" style="3"/>
    <col min="53" max="16384" width="8.85546875" style="4"/>
  </cols>
  <sheetData>
    <row r="1" spans="1:52" ht="18.75">
      <c r="A1" s="1" t="s">
        <v>0</v>
      </c>
      <c r="B1" s="1"/>
      <c r="C1" s="1"/>
      <c r="D1" s="1"/>
      <c r="E1" s="1"/>
      <c r="F1" s="1"/>
      <c r="G1" s="1"/>
      <c r="H1" s="1"/>
      <c r="I1" s="1"/>
      <c r="J1" s="1"/>
      <c r="K1" s="2"/>
      <c r="L1" s="2"/>
      <c r="M1" s="2"/>
      <c r="N1" s="2"/>
      <c r="O1" s="2"/>
      <c r="P1" s="2"/>
      <c r="Q1" s="2"/>
      <c r="R1" s="2"/>
      <c r="S1" s="2"/>
      <c r="T1" s="2"/>
    </row>
    <row r="2" spans="1:52" ht="18.75">
      <c r="A2" s="5"/>
      <c r="B2" s="6"/>
      <c r="C2" s="7"/>
      <c r="D2" s="6"/>
      <c r="E2" s="6"/>
      <c r="F2" s="6"/>
      <c r="G2" s="6"/>
      <c r="H2" s="6"/>
      <c r="I2" s="6"/>
      <c r="J2" s="6"/>
      <c r="K2" s="8"/>
      <c r="L2" s="6"/>
      <c r="M2" s="8"/>
      <c r="N2" s="8"/>
      <c r="O2" s="8"/>
      <c r="P2" s="8"/>
      <c r="Q2" s="6"/>
      <c r="R2" s="6"/>
      <c r="S2" s="6"/>
      <c r="T2" s="9"/>
    </row>
    <row r="3" spans="1:52" ht="42.75" customHeight="1">
      <c r="A3" s="10" t="s">
        <v>1</v>
      </c>
      <c r="B3" s="10" t="s">
        <v>2</v>
      </c>
      <c r="C3" s="10" t="s">
        <v>3</v>
      </c>
      <c r="D3" s="10" t="s">
        <v>4</v>
      </c>
      <c r="E3" s="10" t="s">
        <v>5</v>
      </c>
      <c r="F3" s="10" t="s">
        <v>6</v>
      </c>
      <c r="G3" s="10" t="s">
        <v>7</v>
      </c>
      <c r="H3" s="10" t="s">
        <v>8</v>
      </c>
      <c r="I3" s="10" t="s">
        <v>9</v>
      </c>
      <c r="J3" s="11" t="s">
        <v>10</v>
      </c>
      <c r="K3" s="12"/>
      <c r="L3" s="10" t="s">
        <v>11</v>
      </c>
      <c r="M3" s="13" t="s">
        <v>12</v>
      </c>
      <c r="N3" s="14"/>
      <c r="O3" s="11" t="s">
        <v>13</v>
      </c>
      <c r="P3" s="12"/>
      <c r="Q3" s="15" t="s">
        <v>14</v>
      </c>
      <c r="R3" s="15"/>
      <c r="S3" s="16" t="s">
        <v>15</v>
      </c>
      <c r="T3" s="9"/>
    </row>
    <row r="4" spans="1:52">
      <c r="A4" s="17"/>
      <c r="B4" s="17"/>
      <c r="C4" s="17"/>
      <c r="D4" s="17"/>
      <c r="E4" s="17"/>
      <c r="F4" s="17"/>
      <c r="G4" s="17"/>
      <c r="H4" s="17"/>
      <c r="I4" s="17"/>
      <c r="J4" s="18" t="s">
        <v>16</v>
      </c>
      <c r="K4" s="19" t="s">
        <v>17</v>
      </c>
      <c r="L4" s="17"/>
      <c r="M4" s="18">
        <v>2020</v>
      </c>
      <c r="N4" s="18">
        <v>2021</v>
      </c>
      <c r="O4" s="18">
        <v>2020</v>
      </c>
      <c r="P4" s="18">
        <v>2021</v>
      </c>
      <c r="Q4" s="18">
        <v>2020</v>
      </c>
      <c r="R4" s="18">
        <v>2021</v>
      </c>
      <c r="S4" s="20"/>
      <c r="T4" s="9"/>
    </row>
    <row r="5" spans="1:52">
      <c r="A5" s="21" t="s">
        <v>18</v>
      </c>
      <c r="B5" s="18" t="s">
        <v>19</v>
      </c>
      <c r="C5" s="21" t="s">
        <v>20</v>
      </c>
      <c r="D5" s="21" t="s">
        <v>21</v>
      </c>
      <c r="E5" s="21" t="s">
        <v>22</v>
      </c>
      <c r="F5" s="21" t="s">
        <v>23</v>
      </c>
      <c r="G5" s="21" t="s">
        <v>24</v>
      </c>
      <c r="H5" s="21" t="s">
        <v>25</v>
      </c>
      <c r="I5" s="21" t="s">
        <v>26</v>
      </c>
      <c r="J5" s="21" t="s">
        <v>27</v>
      </c>
      <c r="K5" s="22" t="s">
        <v>28</v>
      </c>
      <c r="L5" s="21" t="s">
        <v>29</v>
      </c>
      <c r="M5" s="21" t="s">
        <v>30</v>
      </c>
      <c r="N5" s="21" t="s">
        <v>31</v>
      </c>
      <c r="O5" s="21" t="s">
        <v>32</v>
      </c>
      <c r="P5" s="21" t="s">
        <v>33</v>
      </c>
      <c r="Q5" s="21" t="s">
        <v>34</v>
      </c>
      <c r="R5" s="21" t="s">
        <v>35</v>
      </c>
      <c r="S5" s="23" t="s">
        <v>36</v>
      </c>
      <c r="T5" s="9"/>
    </row>
    <row r="6" spans="1:52" s="30" customFormat="1" ht="252">
      <c r="A6" s="24">
        <v>1</v>
      </c>
      <c r="B6" s="24" t="s">
        <v>37</v>
      </c>
      <c r="C6" s="24" t="s">
        <v>38</v>
      </c>
      <c r="D6" s="24" t="s">
        <v>39</v>
      </c>
      <c r="E6" s="24" t="s">
        <v>40</v>
      </c>
      <c r="F6" s="24" t="s">
        <v>41</v>
      </c>
      <c r="G6" s="25" t="s">
        <v>42</v>
      </c>
      <c r="H6" s="24" t="s">
        <v>43</v>
      </c>
      <c r="I6" s="24" t="s">
        <v>44</v>
      </c>
      <c r="J6" s="24" t="s">
        <v>45</v>
      </c>
      <c r="K6" s="24" t="s">
        <v>46</v>
      </c>
      <c r="L6" s="24" t="s">
        <v>47</v>
      </c>
      <c r="M6" s="24" t="s">
        <v>48</v>
      </c>
      <c r="N6" s="24"/>
      <c r="O6" s="26">
        <v>43700</v>
      </c>
      <c r="P6" s="26">
        <v>0</v>
      </c>
      <c r="Q6" s="26">
        <v>43700</v>
      </c>
      <c r="R6" s="27">
        <v>0</v>
      </c>
      <c r="S6" s="24" t="s">
        <v>49</v>
      </c>
      <c r="T6" s="28"/>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row>
    <row r="7" spans="1:52" s="30" customFormat="1" ht="396">
      <c r="A7" s="24">
        <v>2</v>
      </c>
      <c r="B7" s="25" t="s">
        <v>37</v>
      </c>
      <c r="C7" s="25" t="s">
        <v>50</v>
      </c>
      <c r="D7" s="24" t="s">
        <v>39</v>
      </c>
      <c r="E7" s="24" t="s">
        <v>51</v>
      </c>
      <c r="F7" s="24" t="s">
        <v>41</v>
      </c>
      <c r="G7" s="24" t="s">
        <v>52</v>
      </c>
      <c r="H7" s="24" t="s">
        <v>53</v>
      </c>
      <c r="I7" s="24" t="s">
        <v>54</v>
      </c>
      <c r="J7" s="25" t="s">
        <v>55</v>
      </c>
      <c r="K7" s="31" t="s">
        <v>56</v>
      </c>
      <c r="L7" s="24" t="s">
        <v>57</v>
      </c>
      <c r="M7" s="24" t="s">
        <v>58</v>
      </c>
      <c r="N7" s="24"/>
      <c r="O7" s="32">
        <v>650</v>
      </c>
      <c r="P7" s="32">
        <v>0</v>
      </c>
      <c r="Q7" s="32">
        <v>0</v>
      </c>
      <c r="R7" s="27">
        <v>0</v>
      </c>
      <c r="S7" s="24" t="s">
        <v>49</v>
      </c>
      <c r="T7" s="28"/>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row>
    <row r="8" spans="1:52" s="30" customFormat="1" ht="348">
      <c r="A8" s="25">
        <v>3</v>
      </c>
      <c r="B8" s="25" t="s">
        <v>37</v>
      </c>
      <c r="C8" s="25" t="s">
        <v>59</v>
      </c>
      <c r="D8" s="24" t="s">
        <v>39</v>
      </c>
      <c r="E8" s="25" t="s">
        <v>60</v>
      </c>
      <c r="F8" s="25" t="s">
        <v>41</v>
      </c>
      <c r="G8" s="25" t="s">
        <v>61</v>
      </c>
      <c r="H8" s="25" t="s">
        <v>62</v>
      </c>
      <c r="I8" s="25" t="s">
        <v>63</v>
      </c>
      <c r="J8" s="25" t="s">
        <v>64</v>
      </c>
      <c r="K8" s="31" t="s">
        <v>65</v>
      </c>
      <c r="L8" s="25" t="s">
        <v>66</v>
      </c>
      <c r="M8" s="25" t="s">
        <v>58</v>
      </c>
      <c r="N8" s="25"/>
      <c r="O8" s="33">
        <v>8500</v>
      </c>
      <c r="P8" s="33">
        <v>0</v>
      </c>
      <c r="Q8" s="33">
        <v>0</v>
      </c>
      <c r="R8" s="33">
        <v>0</v>
      </c>
      <c r="S8" s="24" t="s">
        <v>49</v>
      </c>
      <c r="T8" s="28"/>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row>
    <row r="9" spans="1:52" s="38" customFormat="1" ht="276">
      <c r="A9" s="25">
        <v>4</v>
      </c>
      <c r="B9" s="25" t="s">
        <v>37</v>
      </c>
      <c r="C9" s="25" t="s">
        <v>67</v>
      </c>
      <c r="D9" s="25" t="s">
        <v>68</v>
      </c>
      <c r="E9" s="25" t="s">
        <v>69</v>
      </c>
      <c r="F9" s="25" t="s">
        <v>41</v>
      </c>
      <c r="G9" s="25" t="s">
        <v>70</v>
      </c>
      <c r="H9" s="25" t="s">
        <v>71</v>
      </c>
      <c r="I9" s="25" t="s">
        <v>72</v>
      </c>
      <c r="J9" s="25" t="s">
        <v>45</v>
      </c>
      <c r="K9" s="25" t="s">
        <v>73</v>
      </c>
      <c r="L9" s="25" t="s">
        <v>47</v>
      </c>
      <c r="M9" s="25" t="s">
        <v>74</v>
      </c>
      <c r="N9" s="34"/>
      <c r="O9" s="35">
        <v>54375</v>
      </c>
      <c r="P9" s="35">
        <v>0</v>
      </c>
      <c r="Q9" s="35">
        <v>54375</v>
      </c>
      <c r="R9" s="35">
        <v>0</v>
      </c>
      <c r="S9" s="24" t="s">
        <v>49</v>
      </c>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row>
    <row r="10" spans="1:52" s="30" customFormat="1" ht="348">
      <c r="A10" s="25">
        <v>5</v>
      </c>
      <c r="B10" s="25" t="s">
        <v>37</v>
      </c>
      <c r="C10" s="25" t="s">
        <v>75</v>
      </c>
      <c r="D10" s="25" t="s">
        <v>68</v>
      </c>
      <c r="E10" s="25" t="s">
        <v>76</v>
      </c>
      <c r="F10" s="25" t="s">
        <v>41</v>
      </c>
      <c r="G10" s="25" t="s">
        <v>77</v>
      </c>
      <c r="H10" s="25" t="s">
        <v>78</v>
      </c>
      <c r="I10" s="25" t="s">
        <v>79</v>
      </c>
      <c r="J10" s="25" t="s">
        <v>80</v>
      </c>
      <c r="K10" s="25">
        <v>4</v>
      </c>
      <c r="L10" s="25" t="s">
        <v>47</v>
      </c>
      <c r="M10" s="25" t="s">
        <v>74</v>
      </c>
      <c r="N10" s="34"/>
      <c r="O10" s="35">
        <v>8000</v>
      </c>
      <c r="P10" s="35">
        <v>0</v>
      </c>
      <c r="Q10" s="35">
        <v>8000</v>
      </c>
      <c r="R10" s="35">
        <v>0</v>
      </c>
      <c r="S10" s="25" t="s">
        <v>49</v>
      </c>
      <c r="T10" s="28"/>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1:52" s="30" customFormat="1" ht="348">
      <c r="A11" s="39">
        <v>6</v>
      </c>
      <c r="B11" s="39" t="s">
        <v>37</v>
      </c>
      <c r="C11" s="39" t="s">
        <v>81</v>
      </c>
      <c r="D11" s="39" t="s">
        <v>82</v>
      </c>
      <c r="E11" s="39" t="s">
        <v>83</v>
      </c>
      <c r="F11" s="39" t="s">
        <v>84</v>
      </c>
      <c r="G11" s="40" t="s">
        <v>85</v>
      </c>
      <c r="H11" s="39" t="s">
        <v>86</v>
      </c>
      <c r="I11" s="39" t="s">
        <v>87</v>
      </c>
      <c r="J11" s="41" t="s">
        <v>88</v>
      </c>
      <c r="K11" s="42" t="s">
        <v>89</v>
      </c>
      <c r="L11" s="39" t="s">
        <v>90</v>
      </c>
      <c r="M11" s="39"/>
      <c r="N11" s="39" t="s">
        <v>91</v>
      </c>
      <c r="O11" s="43">
        <v>0</v>
      </c>
      <c r="P11" s="43">
        <v>20500</v>
      </c>
      <c r="Q11" s="43">
        <v>0</v>
      </c>
      <c r="R11" s="43">
        <v>20500</v>
      </c>
      <c r="S11" s="39" t="s">
        <v>92</v>
      </c>
      <c r="T11" s="28"/>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52" s="30" customFormat="1" ht="288">
      <c r="A12" s="39">
        <v>7</v>
      </c>
      <c r="B12" s="39" t="s">
        <v>37</v>
      </c>
      <c r="C12" s="39" t="s">
        <v>93</v>
      </c>
      <c r="D12" s="39" t="s">
        <v>82</v>
      </c>
      <c r="E12" s="39" t="s">
        <v>94</v>
      </c>
      <c r="F12" s="39" t="s">
        <v>84</v>
      </c>
      <c r="G12" s="39" t="s">
        <v>95</v>
      </c>
      <c r="H12" s="39" t="s">
        <v>96</v>
      </c>
      <c r="I12" s="39" t="s">
        <v>97</v>
      </c>
      <c r="J12" s="41" t="s">
        <v>98</v>
      </c>
      <c r="K12" s="42" t="s">
        <v>99</v>
      </c>
      <c r="L12" s="39" t="s">
        <v>100</v>
      </c>
      <c r="M12" s="39"/>
      <c r="N12" s="39" t="s">
        <v>101</v>
      </c>
      <c r="O12" s="43">
        <v>0</v>
      </c>
      <c r="P12" s="43">
        <v>26000</v>
      </c>
      <c r="Q12" s="43">
        <v>0</v>
      </c>
      <c r="R12" s="43">
        <v>26000</v>
      </c>
      <c r="S12" s="39" t="s">
        <v>92</v>
      </c>
      <c r="T12" s="28"/>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s="30" customFormat="1" ht="288">
      <c r="A13" s="41">
        <v>8</v>
      </c>
      <c r="B13" s="41" t="s">
        <v>37</v>
      </c>
      <c r="C13" s="41" t="s">
        <v>102</v>
      </c>
      <c r="D13" s="39" t="s">
        <v>82</v>
      </c>
      <c r="E13" s="41" t="s">
        <v>103</v>
      </c>
      <c r="F13" s="41" t="s">
        <v>104</v>
      </c>
      <c r="G13" s="44" t="s">
        <v>105</v>
      </c>
      <c r="H13" s="41" t="s">
        <v>106</v>
      </c>
      <c r="I13" s="41" t="s">
        <v>97</v>
      </c>
      <c r="J13" s="41" t="s">
        <v>98</v>
      </c>
      <c r="K13" s="42" t="s">
        <v>107</v>
      </c>
      <c r="L13" s="41" t="s">
        <v>108</v>
      </c>
      <c r="M13" s="41"/>
      <c r="N13" s="41" t="s">
        <v>101</v>
      </c>
      <c r="O13" s="43">
        <v>0</v>
      </c>
      <c r="P13" s="45">
        <v>12000</v>
      </c>
      <c r="Q13" s="43">
        <v>0</v>
      </c>
      <c r="R13" s="45">
        <v>12000</v>
      </c>
      <c r="S13" s="39" t="s">
        <v>92</v>
      </c>
      <c r="T13" s="28"/>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row>
    <row r="14" spans="1:52" s="30" customFormat="1" ht="408">
      <c r="A14" s="39">
        <v>9</v>
      </c>
      <c r="B14" s="41" t="s">
        <v>37</v>
      </c>
      <c r="C14" s="41" t="s">
        <v>109</v>
      </c>
      <c r="D14" s="39" t="s">
        <v>39</v>
      </c>
      <c r="E14" s="39" t="s">
        <v>94</v>
      </c>
      <c r="F14" s="39" t="s">
        <v>41</v>
      </c>
      <c r="G14" s="44" t="s">
        <v>110</v>
      </c>
      <c r="H14" s="39" t="s">
        <v>53</v>
      </c>
      <c r="I14" s="39" t="s">
        <v>111</v>
      </c>
      <c r="J14" s="41" t="s">
        <v>55</v>
      </c>
      <c r="K14" s="42" t="s">
        <v>112</v>
      </c>
      <c r="L14" s="39" t="s">
        <v>57</v>
      </c>
      <c r="M14" s="39"/>
      <c r="N14" s="39" t="s">
        <v>58</v>
      </c>
      <c r="O14" s="43">
        <v>0</v>
      </c>
      <c r="P14" s="43">
        <v>700</v>
      </c>
      <c r="Q14" s="43">
        <v>0</v>
      </c>
      <c r="R14" s="46">
        <v>0</v>
      </c>
      <c r="S14" s="39" t="s">
        <v>92</v>
      </c>
      <c r="T14" s="28"/>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1:52" s="30" customFormat="1" ht="336">
      <c r="A15" s="41">
        <v>10</v>
      </c>
      <c r="B15" s="41" t="s">
        <v>37</v>
      </c>
      <c r="C15" s="41" t="s">
        <v>113</v>
      </c>
      <c r="D15" s="39" t="s">
        <v>82</v>
      </c>
      <c r="E15" s="41" t="s">
        <v>51</v>
      </c>
      <c r="F15" s="41" t="s">
        <v>41</v>
      </c>
      <c r="G15" s="44" t="s">
        <v>114</v>
      </c>
      <c r="H15" s="41" t="s">
        <v>62</v>
      </c>
      <c r="I15" s="41" t="s">
        <v>63</v>
      </c>
      <c r="J15" s="41" t="s">
        <v>64</v>
      </c>
      <c r="K15" s="42" t="s">
        <v>115</v>
      </c>
      <c r="L15" s="41" t="s">
        <v>66</v>
      </c>
      <c r="M15" s="41"/>
      <c r="N15" s="41" t="s">
        <v>58</v>
      </c>
      <c r="O15" s="43">
        <v>0</v>
      </c>
      <c r="P15" s="45">
        <v>9000</v>
      </c>
      <c r="Q15" s="43">
        <v>0</v>
      </c>
      <c r="R15" s="45">
        <v>0</v>
      </c>
      <c r="S15" s="39" t="s">
        <v>92</v>
      </c>
      <c r="T15" s="28"/>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1:52" s="30" customFormat="1" ht="372">
      <c r="A16" s="25">
        <v>11</v>
      </c>
      <c r="B16" s="25" t="s">
        <v>37</v>
      </c>
      <c r="C16" s="41" t="s">
        <v>116</v>
      </c>
      <c r="D16" s="25" t="s">
        <v>68</v>
      </c>
      <c r="E16" s="25" t="s">
        <v>117</v>
      </c>
      <c r="F16" s="41" t="s">
        <v>41</v>
      </c>
      <c r="G16" s="47" t="s">
        <v>118</v>
      </c>
      <c r="H16" s="48" t="s">
        <v>119</v>
      </c>
      <c r="I16" s="25" t="s">
        <v>120</v>
      </c>
      <c r="J16" s="41" t="s">
        <v>45</v>
      </c>
      <c r="K16" s="25" t="s">
        <v>121</v>
      </c>
      <c r="L16" s="25" t="s">
        <v>47</v>
      </c>
      <c r="M16" s="25"/>
      <c r="N16" s="34" t="s">
        <v>74</v>
      </c>
      <c r="O16" s="43">
        <v>0</v>
      </c>
      <c r="P16" s="35">
        <v>30000</v>
      </c>
      <c r="Q16" s="43">
        <v>0</v>
      </c>
      <c r="R16" s="33">
        <v>30000</v>
      </c>
      <c r="S16" s="41" t="s">
        <v>92</v>
      </c>
      <c r="T16" s="28"/>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1:52" s="30" customFormat="1" ht="384">
      <c r="A17" s="25">
        <v>12</v>
      </c>
      <c r="B17" s="25" t="s">
        <v>37</v>
      </c>
      <c r="C17" s="41" t="s">
        <v>122</v>
      </c>
      <c r="D17" s="41" t="s">
        <v>82</v>
      </c>
      <c r="E17" s="25" t="s">
        <v>117</v>
      </c>
      <c r="F17" s="41" t="s">
        <v>41</v>
      </c>
      <c r="G17" s="47" t="s">
        <v>123</v>
      </c>
      <c r="H17" s="48" t="s">
        <v>124</v>
      </c>
      <c r="I17" s="25" t="s">
        <v>125</v>
      </c>
      <c r="J17" s="41" t="s">
        <v>126</v>
      </c>
      <c r="K17" s="25" t="s">
        <v>127</v>
      </c>
      <c r="L17" s="25" t="s">
        <v>128</v>
      </c>
      <c r="M17" s="25"/>
      <c r="N17" s="34" t="s">
        <v>48</v>
      </c>
      <c r="O17" s="45">
        <v>0</v>
      </c>
      <c r="P17" s="35">
        <v>11500</v>
      </c>
      <c r="Q17" s="45">
        <v>0</v>
      </c>
      <c r="R17" s="33">
        <v>11500</v>
      </c>
      <c r="S17" s="41" t="s">
        <v>92</v>
      </c>
      <c r="T17" s="28"/>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1:52" s="30" customFormat="1">
      <c r="A18" s="49"/>
      <c r="B18" s="49"/>
      <c r="C18" s="49"/>
      <c r="D18" s="49"/>
      <c r="E18" s="49"/>
      <c r="F18" s="49"/>
      <c r="G18" s="49"/>
      <c r="H18" s="49"/>
      <c r="I18" s="49"/>
      <c r="J18" s="49"/>
      <c r="K18" s="49"/>
      <c r="L18" s="49"/>
      <c r="M18" s="49"/>
      <c r="N18" s="50"/>
      <c r="O18" s="51"/>
      <c r="P18" s="51"/>
      <c r="Q18" s="51"/>
      <c r="R18" s="51"/>
      <c r="S18" s="49"/>
      <c r="T18" s="28"/>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1:52" ht="15">
      <c r="P19" s="53"/>
      <c r="Q19" s="54" t="s">
        <v>129</v>
      </c>
      <c r="R19" s="55" t="s">
        <v>130</v>
      </c>
      <c r="S19" s="56"/>
    </row>
    <row r="20" spans="1:52" ht="15">
      <c r="P20" s="53"/>
      <c r="Q20" s="54"/>
      <c r="R20" s="57">
        <v>2020</v>
      </c>
      <c r="S20" s="57">
        <v>2021</v>
      </c>
    </row>
    <row r="21" spans="1:52" ht="15">
      <c r="P21" s="57" t="s">
        <v>131</v>
      </c>
      <c r="Q21" s="58">
        <v>12</v>
      </c>
      <c r="R21" s="59">
        <f>Q10+Q8+Q9+Q7+Q6</f>
        <v>106075</v>
      </c>
      <c r="S21" s="59">
        <f>R17+R16+R15+R14+R13+R11+R12</f>
        <v>100000</v>
      </c>
    </row>
    <row r="22" spans="1:52" ht="15" customHeight="1"/>
  </sheetData>
  <mergeCells count="19">
    <mergeCell ref="P19:P20"/>
    <mergeCell ref="Q19:Q20"/>
    <mergeCell ref="R19:S19"/>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dolnośląskiego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2021-08-20T10:42:17Z</dcterms:created>
  <dcterms:modified xsi:type="dcterms:W3CDTF">2021-08-20T10:42:18Z</dcterms:modified>
</cp:coreProperties>
</file>