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kujawsko-pomor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R20" i="1"/>
</calcChain>
</file>

<file path=xl/sharedStrings.xml><?xml version="1.0" encoding="utf-8"?>
<sst xmlns="http://schemas.openxmlformats.org/spreadsheetml/2006/main" count="193" uniqueCount="116">
  <si>
    <t xml:space="preserve">Plan operacyjny KSOW na lata 2020-2021 dla działania 8 Plan komunikacyjny - Samorząd Województwa Kujawsko-Pomorskiego - lipiec 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</si>
  <si>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</si>
  <si>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</si>
  <si>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</si>
  <si>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</si>
  <si>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</si>
  <si>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</si>
  <si>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</si>
  <si>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</si>
  <si>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</si>
  <si>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</si>
  <si>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</si>
  <si>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</si>
  <si>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</si>
  <si>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</si>
  <si>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</si>
  <si>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</si>
  <si>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</si>
  <si>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</si>
  <si>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</si>
  <si>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</si>
  <si>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</si>
  <si>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</si>
  <si>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</si>
  <si>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</si>
  <si>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</si>
  <si>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</si>
  <si>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</si>
  <si>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</si>
  <si>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</si>
  <si>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</si>
  <si>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</si>
  <si>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</si>
  <si>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</si>
  <si>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</si>
  <si>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</si>
  <si>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</si>
  <si>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Ułatwienie transferu wiedzy i innowacji w rolnictwie i leśnictwie oraz na obszarach wiejskich
Wspieranie organizacji łańcucha żywnościowego</t>
  </si>
  <si>
    <t>Wsparcie na inwestycje związane z tworzeniem, ulepszaniem lub rozbudową wszystkich rodzajów małej infrastruktury, w tym inwestycje w energię odnawialną i w oszczędzanie energii
Wsparcie na realizację operacji w ramach strategii lokalnego rozwoju kierowanego przez społeczność
Wsparcie na koszty bieżące i aktywizację</t>
  </si>
  <si>
    <t>Podniesienie jakości wdrażania PROW
Informowanie społeczeństwa i potencjalnych beneficjentów o polityce rozwoju obszarów wiejskich i wsparciu finansowym
Wspieranie innowacji w rolnictwie, produkcji żywności, leśnictwie i na obszarach wiejskich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</si>
  <si>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c) zbudowanie i utrzymanie wysokiej rozpoznawalności EFRROW i PROW 2014-2020 na tle innych programów oraz funduszy europejskich</t>
  </si>
  <si>
    <t>Upowszechnianie wiedzy ogólnej i szczegółowej na temat PROW 2014-2020, rezultatów jego realizacji oraz informowanie o wkładzie UE w realizację PROW 2014-2020</t>
  </si>
  <si>
    <t>Organizacja  szkoleń dla potencjalnych beneficjentów i beneficjentów</t>
  </si>
  <si>
    <t>Zwiększenie świadomości i wiedzy wśród potencjalnych beneficjentów/ beneficjentów PROW 2014-2020;Poszerzenie grupy zainteresowanych PROW 2014-2020;Przełamanie negatywnych stereotypów dotyczących życia na obszarach wiejskich;</t>
  </si>
  <si>
    <t>Szkolenia, seminaria, warsztaty</t>
  </si>
  <si>
    <t>Szkolenia/ seminaria informacyjne
Uczestnicy szkoleń/ seminariów informacyjnych</t>
  </si>
  <si>
    <t>1/30</t>
  </si>
  <si>
    <t>Potencjalni beneficjenci i beneficjenci</t>
  </si>
  <si>
    <t>I-IV</t>
  </si>
  <si>
    <t>-</t>
  </si>
  <si>
    <t>SW kujawsko-pomorskiego</t>
  </si>
  <si>
    <t>Ułatwienie transferu wiedzy i innowacji w rolnictwie i leśnictwie oraz na obszarach wiejskich
Wspieranie organizacji łańcucha żywnościowego
Promowanie włączenia społecznego, zmniejszenia ubóstwa oraz rozwoju gospodarczego na obszarach wiejskich</t>
  </si>
  <si>
    <t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przygotowawcze
Wsparcie na realizację operacji w ramach strategii lokalnego rozwoju kierowanego przez społeczność
Przygotowanie i realizacja działań w zakresie współpracy z lokalną grupą działania
Wsparcie na koszty bieżące i aktywizację</t>
  </si>
  <si>
    <t>Działanie: Zapewnienie informacji pracownikom punktów informacyjnych, PIFE oraz doradcom i LGD</t>
  </si>
  <si>
    <t>Organizacja szkolenia dla pracowników punktów informacyjnych i doradców</t>
  </si>
  <si>
    <t>Celem  działania  jest dostarczenie  pewnych,  aktualnych  i sprawdzonych  informacji  oraz  podnoszenie  wiedzy  i  praktycznych  umiejętności  w  zakresie  przygotowywania  projektów i  wniosków  w  ramach  poszczególnych  działań  PROW  2014-2020, w szczególności w zakresie praktycznej wiedzy i umiejętności w przygotowywaniu wniosków i biznesplanów</t>
  </si>
  <si>
    <t>Szkolenia</t>
  </si>
  <si>
    <t>Szkolenie dla pracowników punktów informacyjnych i doradców
Uczestnicy szkoleń dla pracowników punktów informacyjnych i doradców</t>
  </si>
  <si>
    <t>2 
56</t>
  </si>
  <si>
    <t>Pracownicy punktów informacyjnych</t>
  </si>
  <si>
    <t>III</t>
  </si>
  <si>
    <t xml:space="preserve">Ułatwienie transferu wiedzy i innowacji w rolnictwie i leśnictwie oraz na obszarach wiejskich
Wspieranie organizacji łańcucha żywnościowego
</t>
  </si>
  <si>
    <t>Wsparcie na inwestycje związane z tworzeniem, ulepszaniem lub rozbudową wszystkich rodzajów małej infrastruktury, w tym inwestycje w energię odnawialną i w oszczędzanie energii
Wsparcie przygotowawcze
Wsparcie na realizację operacji w ramach strategii lokalnego rozwoju kierowanego przez społeczność
Przygotowanie i realizacja działań w zakresie współpracy z lokalną grupą działania
Wsparcie na koszty bieżące i aktywizację</t>
  </si>
  <si>
    <t>Organizacja spotkań informacyjno-promocyjnych w siedzibie  Departamentu Rozwoju Obszarów Wiejskich oraz stoisk informacyjno-promocyjnych dla potencjalnych beneficjentów i beneficjentów</t>
  </si>
  <si>
    <t>Zwiększenie świadomości i wiedzy wśród potencjalnych beneficjentów/ beneficjentów PROW 2014-2020; Poszerzenie grupy zainteresowanych PROW 2014-2020; Przełamanie negatywnych stereotypów dotyczących życia na obszarach wiejskich;</t>
  </si>
  <si>
    <t>Szkolenia, spotkania, warsztaty, seminaria, punkty informacyjne, stoiska informacyjno-promocyjne</t>
  </si>
  <si>
    <t>Seminaria informacyjne
Uczestnicy seminariów informacyjnych
Inne  materiały informacyjne - nakład
Inne  materiały informacyjne - dystrybucja
Imprezy lokalne o charakterze rolniczym
Uczestnicy imprez lokalnych o charakterze rolniczym
Inne materiały promocyjne</t>
  </si>
  <si>
    <t>20
3000
600
600
1
300
100</t>
  </si>
  <si>
    <t>Potencjalni beneficjenci, beneficjenci</t>
  </si>
  <si>
    <t xml:space="preserve">Ułatwienie transferu wiedzy i innowacji w rolnictwie i leśnictwie oraz na obszarach wiejskich
Wspieranie organizacji łańcucha żywnościowego
Promowanie włączenia społecznego, zmniejszenia ubóstwa oraz rozwoju gospodarczego na obszarach wiejskich
</t>
  </si>
  <si>
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Wsparcie przygotowawcze
Wsparcie na realizację operacji w ramach strategii lokalnego rozwoju kierowanego przez społeczność
Przygotowanie i realizacja działań w zakresie współpracy z lokalną grupą działania
Wsparcie na koszty bieżące i aktywizację
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</si>
  <si>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uwidocznienie roli Wspólnoty we współfinansowaniu rozwoju obszarów wiejskich w Polsce
zbudowanie i utrzymanie wysokiej rozpoznawalności EFRROW i PROW 2014-2020 na tle innych programów oraz funduszy europejskich</t>
  </si>
  <si>
    <t>Publikacja informacji nt. PROW 2014-2020 na stronie internetowej</t>
  </si>
  <si>
    <t>Strona internetowa</t>
  </si>
  <si>
    <t>Odwiedziny strony internetowej
Unikalni użytkownicy strony internetowej</t>
  </si>
  <si>
    <t>70 000
50 000</t>
  </si>
  <si>
    <t>Ogół społeczeństwa, potencjalni beneficjenci i beneficjenci</t>
  </si>
  <si>
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Wsparcie przygotowawcze
Wsparcie na realizację operacji w ramach strategii lokalnego rozwoju kierowanego przez społeczność
Przygotowanie i realizacja działań w zakresie współpracy z lokalną grupą działania 
Wsparcie na koszty bieżące i aktywizację
</t>
  </si>
  <si>
    <t>Współpraca Departamentu Rozwoju Obszarów Wiejskich  ze środkami masowego przekazu</t>
  </si>
  <si>
    <t>Audycje, programy w radio i telewizji</t>
  </si>
  <si>
    <t>Audycja, programy w radio i telewizji
Słuchalność/ oglądalność audycji i programów</t>
  </si>
  <si>
    <t>50/3000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</si>
  <si>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inwestycji w energię odnawialną i w oszczędzanie energii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Wsparcie na wdrażanie operacji w ramach strategii rozwoju lokalnego kierowanego przez społeczność 
Wsparcie na rzecz kosztów bieżących i aktywizacji</t>
    </r>
  </si>
  <si>
    <t>Upowszechnianie wiedzy ogólnej i szczegółowej na temat PROW 2014-2020, rezultatów jego realizacji oraz informowanie o wkładzie UE w realizację PROW 2014-2020 
Zapewnienie informacji o nowym okresie programowania 2021-2027</t>
  </si>
  <si>
    <t>Organizacja szkoleń dla potencjalnych beneficjentów i beneficjentów</t>
  </si>
  <si>
    <t>Zwiększenie świadomości i wiedzy wśród potencjalnych beneficjentów/ beneficjentów PROW 2014-2020;Poszerzenie grupy zainteresowanych PROW 2014-2020; Przełamanie negatywnych stereotypów dotyczących życia na obszarach wiejskich;</t>
  </si>
  <si>
    <t xml:space="preserve">Szkolenia
</t>
  </si>
  <si>
    <t xml:space="preserve">Szkolenia/ seminaria informacyjne
Uczestnicy szkoleń/ seminariów informacyjnych
</t>
  </si>
  <si>
    <t>3
450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</si>
  <si>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inwestycji w energię odnawialną i w oszczędzanie energii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Wsparcie na wdrażanie operacji w ramach strategii rozwoju lokalnego kierowanego przez społeczność,
Przygotowanie i realizacja działań w zakresie współpracy z lokalną grupą działania,
Wsparcie na rzecz kosztów bieżących i aktywizacji</t>
    </r>
  </si>
  <si>
    <t>Zapewnienie informacji pracownikom punktów informacyjnych, PIFE oraz doradcom i LGD</t>
  </si>
  <si>
    <t>Celem działania jest dostarczenie pewnych, aktualnych i sprawdzonych informacji oraz podnoszenie wiedzy i praktycznych umiejętności w zakresie przygotowywania projektów i wniosków w ramach poszczególnych działań PROW 2014-2020, w szczególności w zakresie praktycznej wiedzy i umiejętności w przygotowywaniu wniosków i biznesplanów</t>
  </si>
  <si>
    <t>1
50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</si>
  <si>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inwestycji w energię odnawialną i w oszczędzanie energii 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Wsparcie na wdrażanie operacji w ramach strategii rozwoju lokalnego kierowanego przez społeczność,
Przygotowanie i realizacja działań w zakresie współpracy z lokalną grupą działania,
Wsparcie na rzecz kosztów bieżących i aktywizacji</t>
    </r>
  </si>
  <si>
    <t>Upowszechnianie wiedzy ogólnej i szczegółowej na temat PROW 2014-2020, rezultatów jego realizacji oraz informowanie o wkładzie UE w realizację PROW 2014-2020
Zapewnienie odpowiedniej wizualizacji PROW 2014-2020</t>
  </si>
  <si>
    <t>Organizacja stoisk informacyjno-promocyjnych PROW 2014-2020</t>
  </si>
  <si>
    <t xml:space="preserve">Zwiększenie świadomości i wiedzy wśród potencjalnych beneficjentów/ beneficjentów PROW 2014-2020;Poszerzenie grupy zainteresowanych PROW 2014-2020;Przełamanie negatywnych stereotypów dotyczących życia na obszarach wiejskich; </t>
  </si>
  <si>
    <t>Punkty informacyjne</t>
  </si>
  <si>
    <t>Imprezy regionalnym o charakterze rolniczym  Uczestnicy imprez regionalnym o charakterze rolniczym</t>
  </si>
  <si>
    <t>6
2000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</si>
  <si>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inwestycji w energię odnawialną i w oszczędzanie energii 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Wsparcie na wdrażanie operacji w ramach strategii rozwoju lokalnego kierowanego przez społeczność,
Przygotowanie i realizacja działań w zakresie współpracy z lokalną grupą działania,
Wsparcie na rzecz kosztów bieżących i aktywizacji
</t>
    </r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</si>
  <si>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</t>
  </si>
  <si>
    <t>Organizacja spotkań informacyjno-promocyjnych w siedzibie Departamentu Rozwoju Obszarów Wiejskich oraz stoisk informacyjno-promocyjnych dla potencjalnych beneficjentów i beneficjentów</t>
  </si>
  <si>
    <t>Zwiększenie świadomości i wiedzy wśród potencjalnych beneficjentów/ beneficjentów PROW 2014-2020; Poszerzenie grupy zainteresowanych PROW 2014-2020;Przełamanie negatywnych stereotypów dotyczących życia na obszarach wiejskich;</t>
  </si>
  <si>
    <t>Seminaria informacyjne Uczestnicy seminariów informacyjnych
Inne materiały informacyjne - nakład 
Inne materiały informacyjne - dystrybucja
Imprezy lokalne o charakterze rolniczym 
Uczestnicy imprez lokalnych o charakterze rolniczym
Inne materiały promocyjne</t>
  </si>
  <si>
    <t>20
3000
600
600
20
3000
100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</si>
  <si>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Wsparcie inwestycji związanych z tworzeniem, ulepszaniem lub rozbudową wszystkich rodzajów małej infrastruktury, w tym inwestycji w energię odnawialną i w oszczędzanie energii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inwestycji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Wsparcie na wdrażanie operacji w ramach strategii rozwoju lokalnego kierowanego przez społeczność,
Przygotowanie i realizacja działań w zakresie współpracy z lokalną grupą działania,
Wsparcie na rzecz kosztów bieżących i aktywizacji
</t>
    </r>
  </si>
  <si>
    <t xml:space="preserve">Upowszechnianie wiedzy ogólnej i szczegółowej na temat PROW 2014-2020, rezultatów jego realizacji oraz informowanie o wkładzie UE w realizację PROW 2014-2020
</t>
  </si>
  <si>
    <t>Odwiedziny strony internetowej 
 Unikalni użytkownicy strony internetowej</t>
  </si>
  <si>
    <t>70000
50000</t>
  </si>
  <si>
    <t>Współpraca Departamentu Rozwoju Obszarów Wiejskich ze środkami masowego przekazu</t>
  </si>
  <si>
    <t xml:space="preserve">Audycja, programy w radio i telewizji
Słuchalność/ oglądalność audycji i programów </t>
  </si>
  <si>
    <t>50
3000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</si>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</sst>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T20"/>
  <sheetViews>
    <sheetView tabSelected="1" topLeftCell="E16" zoomScale="80" zoomScaleNormal="80" workbookViewId="0">
      <selection activeCell="H22" sqref="H22:R24"/>
    </sheetView>
  </sheetViews>
  <sheetFormatPr defaultColWidth="8.85546875" defaultRowHeight="12"/>
  <cols>
    <col min="1" max="1" width="7.28515625" style="3" customWidth="1"/>
    <col min="2" max="2" width="19.7109375" style="3" customWidth="1"/>
    <col min="3" max="3" width="34.7109375" style="3" customWidth="1"/>
    <col min="4" max="4" width="20.7109375" style="3" customWidth="1"/>
    <col min="5" max="5" width="32.140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4" customWidth="1"/>
    <col min="12" max="12" width="26.7109375" style="3" customWidth="1"/>
    <col min="13" max="13" width="16.7109375" style="4" customWidth="1"/>
    <col min="14" max="14" width="15.5703125" style="4" customWidth="1"/>
    <col min="15" max="15" width="13.28515625" style="4" customWidth="1"/>
    <col min="16" max="16" width="17" style="4" customWidth="1"/>
    <col min="17" max="17" width="17.140625" style="3" customWidth="1"/>
    <col min="18" max="18" width="18" style="3" customWidth="1"/>
    <col min="19" max="19" width="15.5703125" style="3" customWidth="1"/>
    <col min="20" max="16384" width="8.85546875" style="3"/>
  </cols>
  <sheetData>
    <row r="1" spans="1:2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 customHeight="1"/>
    <row r="3" spans="1:20" ht="4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2020</v>
      </c>
      <c r="N4" s="13">
        <v>2021</v>
      </c>
      <c r="O4" s="13">
        <v>2020</v>
      </c>
      <c r="P4" s="13">
        <v>2021</v>
      </c>
      <c r="Q4" s="13">
        <v>2020</v>
      </c>
      <c r="R4" s="13">
        <v>2021</v>
      </c>
      <c r="S4" s="15"/>
    </row>
    <row r="5" spans="1:20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s="26" customFormat="1" ht="300">
      <c r="A6" s="21">
        <v>1</v>
      </c>
      <c r="B6" s="22" t="s">
        <v>37</v>
      </c>
      <c r="C6" s="22" t="s">
        <v>38</v>
      </c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3" t="s">
        <v>46</v>
      </c>
      <c r="L6" s="22" t="s">
        <v>47</v>
      </c>
      <c r="M6" s="22" t="s">
        <v>48</v>
      </c>
      <c r="N6" s="22" t="s">
        <v>49</v>
      </c>
      <c r="O6" s="24">
        <v>1200</v>
      </c>
      <c r="P6" s="24">
        <v>0</v>
      </c>
      <c r="Q6" s="24">
        <v>1200</v>
      </c>
      <c r="R6" s="24">
        <v>0</v>
      </c>
      <c r="S6" s="25" t="s">
        <v>50</v>
      </c>
    </row>
    <row r="7" spans="1:20" s="27" customFormat="1" ht="274.5" customHeight="1">
      <c r="A7" s="21">
        <v>2</v>
      </c>
      <c r="B7" s="22" t="s">
        <v>51</v>
      </c>
      <c r="C7" s="22" t="s">
        <v>52</v>
      </c>
      <c r="D7" s="22" t="s">
        <v>39</v>
      </c>
      <c r="E7" s="22" t="s">
        <v>40</v>
      </c>
      <c r="F7" s="22" t="s">
        <v>53</v>
      </c>
      <c r="G7" s="22" t="s">
        <v>54</v>
      </c>
      <c r="H7" s="22" t="s">
        <v>55</v>
      </c>
      <c r="I7" s="22" t="s">
        <v>56</v>
      </c>
      <c r="J7" s="22" t="s">
        <v>57</v>
      </c>
      <c r="K7" s="22" t="s">
        <v>58</v>
      </c>
      <c r="L7" s="22" t="s">
        <v>59</v>
      </c>
      <c r="M7" s="22" t="s">
        <v>60</v>
      </c>
      <c r="N7" s="22" t="s">
        <v>49</v>
      </c>
      <c r="O7" s="24">
        <v>26728</v>
      </c>
      <c r="P7" s="24">
        <v>0</v>
      </c>
      <c r="Q7" s="24">
        <v>26728</v>
      </c>
      <c r="R7" s="24">
        <v>0</v>
      </c>
      <c r="S7" s="25" t="s">
        <v>50</v>
      </c>
    </row>
    <row r="8" spans="1:20" s="26" customFormat="1" ht="300">
      <c r="A8" s="21">
        <v>3</v>
      </c>
      <c r="B8" s="22" t="s">
        <v>61</v>
      </c>
      <c r="C8" s="22" t="s">
        <v>62</v>
      </c>
      <c r="D8" s="22" t="s">
        <v>39</v>
      </c>
      <c r="E8" s="22" t="s">
        <v>40</v>
      </c>
      <c r="F8" s="22" t="s">
        <v>41</v>
      </c>
      <c r="G8" s="22" t="s">
        <v>63</v>
      </c>
      <c r="H8" s="22" t="s">
        <v>64</v>
      </c>
      <c r="I8" s="22" t="s">
        <v>65</v>
      </c>
      <c r="J8" s="22" t="s">
        <v>66</v>
      </c>
      <c r="K8" s="23" t="s">
        <v>67</v>
      </c>
      <c r="L8" s="22" t="s">
        <v>68</v>
      </c>
      <c r="M8" s="22" t="s">
        <v>48</v>
      </c>
      <c r="N8" s="22" t="s">
        <v>49</v>
      </c>
      <c r="O8" s="24">
        <v>70950.06</v>
      </c>
      <c r="P8" s="24">
        <v>0</v>
      </c>
      <c r="Q8" s="24">
        <v>70950.06</v>
      </c>
      <c r="R8" s="24">
        <v>0</v>
      </c>
      <c r="S8" s="25" t="s">
        <v>50</v>
      </c>
    </row>
    <row r="9" spans="1:20" s="26" customFormat="1" ht="314.25" customHeight="1">
      <c r="A9" s="21">
        <v>4</v>
      </c>
      <c r="B9" s="22" t="s">
        <v>69</v>
      </c>
      <c r="C9" s="25" t="s">
        <v>70</v>
      </c>
      <c r="D9" s="22" t="s">
        <v>39</v>
      </c>
      <c r="E9" s="22" t="s">
        <v>71</v>
      </c>
      <c r="F9" s="22" t="s">
        <v>41</v>
      </c>
      <c r="G9" s="22" t="s">
        <v>72</v>
      </c>
      <c r="H9" s="22" t="s">
        <v>64</v>
      </c>
      <c r="I9" s="22" t="s">
        <v>73</v>
      </c>
      <c r="J9" s="22" t="s">
        <v>74</v>
      </c>
      <c r="K9" s="23" t="s">
        <v>75</v>
      </c>
      <c r="L9" s="22" t="s">
        <v>76</v>
      </c>
      <c r="M9" s="22" t="s">
        <v>48</v>
      </c>
      <c r="N9" s="22" t="s">
        <v>49</v>
      </c>
      <c r="O9" s="24">
        <v>0</v>
      </c>
      <c r="P9" s="24">
        <v>0</v>
      </c>
      <c r="Q9" s="24">
        <v>0</v>
      </c>
      <c r="R9" s="24">
        <v>0</v>
      </c>
      <c r="S9" s="25" t="s">
        <v>50</v>
      </c>
    </row>
    <row r="10" spans="1:20" s="26" customFormat="1" ht="324">
      <c r="A10" s="21">
        <v>5</v>
      </c>
      <c r="B10" s="22" t="s">
        <v>69</v>
      </c>
      <c r="C10" s="25" t="s">
        <v>77</v>
      </c>
      <c r="D10" s="22" t="s">
        <v>39</v>
      </c>
      <c r="E10" s="22" t="s">
        <v>40</v>
      </c>
      <c r="F10" s="22" t="s">
        <v>41</v>
      </c>
      <c r="G10" s="22" t="s">
        <v>78</v>
      </c>
      <c r="H10" s="22" t="s">
        <v>43</v>
      </c>
      <c r="I10" s="22" t="s">
        <v>79</v>
      </c>
      <c r="J10" s="22" t="s">
        <v>80</v>
      </c>
      <c r="K10" s="23" t="s">
        <v>81</v>
      </c>
      <c r="L10" s="22" t="s">
        <v>76</v>
      </c>
      <c r="M10" s="22" t="s">
        <v>48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 t="s">
        <v>50</v>
      </c>
    </row>
    <row r="11" spans="1:20" s="26" customFormat="1" ht="300">
      <c r="A11" s="22">
        <v>6</v>
      </c>
      <c r="B11" s="22" t="s">
        <v>69</v>
      </c>
      <c r="C11" s="22" t="s">
        <v>82</v>
      </c>
      <c r="D11" s="22" t="s">
        <v>39</v>
      </c>
      <c r="E11" s="22" t="s">
        <v>40</v>
      </c>
      <c r="F11" s="22" t="s">
        <v>83</v>
      </c>
      <c r="G11" s="28" t="s">
        <v>84</v>
      </c>
      <c r="H11" s="22" t="s">
        <v>85</v>
      </c>
      <c r="I11" s="22" t="s">
        <v>86</v>
      </c>
      <c r="J11" s="22" t="s">
        <v>87</v>
      </c>
      <c r="K11" s="23" t="s">
        <v>88</v>
      </c>
      <c r="L11" s="22" t="s">
        <v>47</v>
      </c>
      <c r="M11" s="22" t="s">
        <v>49</v>
      </c>
      <c r="N11" s="24" t="s">
        <v>48</v>
      </c>
      <c r="O11" s="24">
        <v>0</v>
      </c>
      <c r="P11" s="24">
        <v>15000</v>
      </c>
      <c r="Q11" s="24">
        <v>0</v>
      </c>
      <c r="R11" s="24">
        <v>15000</v>
      </c>
      <c r="S11" s="22" t="s">
        <v>50</v>
      </c>
    </row>
    <row r="12" spans="1:20" s="26" customFormat="1" ht="300">
      <c r="A12" s="22">
        <v>7</v>
      </c>
      <c r="B12" s="22" t="s">
        <v>69</v>
      </c>
      <c r="C12" s="22" t="s">
        <v>89</v>
      </c>
      <c r="D12" s="22" t="s">
        <v>39</v>
      </c>
      <c r="E12" s="22" t="s">
        <v>40</v>
      </c>
      <c r="F12" s="22" t="s">
        <v>90</v>
      </c>
      <c r="G12" s="22" t="s">
        <v>54</v>
      </c>
      <c r="H12" s="22" t="s">
        <v>91</v>
      </c>
      <c r="I12" s="22" t="s">
        <v>86</v>
      </c>
      <c r="J12" s="23" t="s">
        <v>57</v>
      </c>
      <c r="K12" s="23" t="s">
        <v>92</v>
      </c>
      <c r="L12" s="22" t="s">
        <v>59</v>
      </c>
      <c r="M12" s="22" t="s">
        <v>49</v>
      </c>
      <c r="N12" s="24" t="s">
        <v>60</v>
      </c>
      <c r="O12" s="24">
        <v>0</v>
      </c>
      <c r="P12" s="24">
        <v>30000</v>
      </c>
      <c r="Q12" s="24">
        <v>0</v>
      </c>
      <c r="R12" s="24">
        <v>30000</v>
      </c>
      <c r="S12" s="22" t="s">
        <v>50</v>
      </c>
    </row>
    <row r="13" spans="1:20" s="26" customFormat="1" ht="300">
      <c r="A13" s="22">
        <v>8</v>
      </c>
      <c r="B13" s="22" t="s">
        <v>69</v>
      </c>
      <c r="C13" s="22" t="s">
        <v>93</v>
      </c>
      <c r="D13" s="22" t="s">
        <v>39</v>
      </c>
      <c r="E13" s="22" t="s">
        <v>40</v>
      </c>
      <c r="F13" s="22" t="s">
        <v>94</v>
      </c>
      <c r="G13" s="22" t="s">
        <v>95</v>
      </c>
      <c r="H13" s="22" t="s">
        <v>96</v>
      </c>
      <c r="I13" s="22" t="s">
        <v>97</v>
      </c>
      <c r="J13" s="23" t="s">
        <v>98</v>
      </c>
      <c r="K13" s="23" t="s">
        <v>99</v>
      </c>
      <c r="L13" s="22" t="s">
        <v>76</v>
      </c>
      <c r="M13" s="22" t="s">
        <v>49</v>
      </c>
      <c r="N13" s="24" t="s">
        <v>48</v>
      </c>
      <c r="O13" s="24">
        <v>0</v>
      </c>
      <c r="P13" s="24">
        <v>30000</v>
      </c>
      <c r="Q13" s="24">
        <v>0</v>
      </c>
      <c r="R13" s="24">
        <v>30000</v>
      </c>
      <c r="S13" s="22" t="s">
        <v>50</v>
      </c>
    </row>
    <row r="14" spans="1:20" s="29" customFormat="1" ht="336">
      <c r="A14" s="22">
        <v>9</v>
      </c>
      <c r="B14" s="22" t="s">
        <v>69</v>
      </c>
      <c r="C14" s="22" t="s">
        <v>100</v>
      </c>
      <c r="D14" s="22" t="s">
        <v>39</v>
      </c>
      <c r="E14" s="22" t="s">
        <v>101</v>
      </c>
      <c r="F14" s="22" t="s">
        <v>94</v>
      </c>
      <c r="G14" s="22" t="s">
        <v>102</v>
      </c>
      <c r="H14" s="22" t="s">
        <v>103</v>
      </c>
      <c r="I14" s="22" t="s">
        <v>65</v>
      </c>
      <c r="J14" s="22" t="s">
        <v>104</v>
      </c>
      <c r="K14" s="22" t="s">
        <v>105</v>
      </c>
      <c r="L14" s="22" t="s">
        <v>68</v>
      </c>
      <c r="M14" s="22" t="s">
        <v>49</v>
      </c>
      <c r="N14" s="22" t="s">
        <v>48</v>
      </c>
      <c r="O14" s="22">
        <v>0</v>
      </c>
      <c r="P14" s="22">
        <v>25000</v>
      </c>
      <c r="Q14" s="22">
        <v>0</v>
      </c>
      <c r="R14" s="22">
        <v>25000</v>
      </c>
      <c r="S14" s="22" t="s">
        <v>50</v>
      </c>
    </row>
    <row r="15" spans="1:20" s="26" customFormat="1" ht="387" customHeight="1">
      <c r="A15" s="22">
        <v>10</v>
      </c>
      <c r="B15" s="22" t="s">
        <v>69</v>
      </c>
      <c r="C15" s="22" t="s">
        <v>106</v>
      </c>
      <c r="D15" s="22" t="s">
        <v>39</v>
      </c>
      <c r="E15" s="22" t="s">
        <v>101</v>
      </c>
      <c r="F15" s="22" t="s">
        <v>107</v>
      </c>
      <c r="G15" s="22" t="s">
        <v>72</v>
      </c>
      <c r="H15" s="22" t="s">
        <v>43</v>
      </c>
      <c r="I15" s="22" t="s">
        <v>73</v>
      </c>
      <c r="J15" s="22" t="s">
        <v>108</v>
      </c>
      <c r="K15" s="22" t="s">
        <v>109</v>
      </c>
      <c r="L15" s="22" t="s">
        <v>76</v>
      </c>
      <c r="M15" s="22" t="s">
        <v>49</v>
      </c>
      <c r="N15" s="22" t="s">
        <v>48</v>
      </c>
      <c r="O15" s="24">
        <v>0</v>
      </c>
      <c r="P15" s="24">
        <v>0</v>
      </c>
      <c r="Q15" s="24">
        <v>0</v>
      </c>
      <c r="R15" s="24">
        <v>0</v>
      </c>
      <c r="S15" s="22" t="s">
        <v>50</v>
      </c>
    </row>
    <row r="16" spans="1:20" ht="372">
      <c r="A16" s="22">
        <v>11</v>
      </c>
      <c r="B16" s="22" t="s">
        <v>69</v>
      </c>
      <c r="C16" s="22" t="s">
        <v>106</v>
      </c>
      <c r="D16" s="22" t="s">
        <v>39</v>
      </c>
      <c r="E16" s="22" t="s">
        <v>40</v>
      </c>
      <c r="F16" s="22" t="s">
        <v>94</v>
      </c>
      <c r="G16" s="22" t="s">
        <v>110</v>
      </c>
      <c r="H16" s="22" t="s">
        <v>43</v>
      </c>
      <c r="I16" s="22" t="s">
        <v>79</v>
      </c>
      <c r="J16" s="22" t="s">
        <v>111</v>
      </c>
      <c r="K16" s="22" t="s">
        <v>112</v>
      </c>
      <c r="L16" s="22" t="s">
        <v>76</v>
      </c>
      <c r="M16" s="22" t="s">
        <v>49</v>
      </c>
      <c r="N16" s="22" t="s">
        <v>48</v>
      </c>
      <c r="O16" s="24">
        <v>0</v>
      </c>
      <c r="P16" s="24">
        <v>0</v>
      </c>
      <c r="Q16" s="24">
        <v>0</v>
      </c>
      <c r="R16" s="24">
        <v>0</v>
      </c>
      <c r="S16" s="22" t="s">
        <v>50</v>
      </c>
    </row>
    <row r="18" spans="16:19" ht="15">
      <c r="P18" s="30"/>
      <c r="Q18" s="31" t="s">
        <v>113</v>
      </c>
      <c r="R18" s="31" t="s">
        <v>114</v>
      </c>
      <c r="S18" s="31"/>
    </row>
    <row r="19" spans="16:19" ht="15">
      <c r="P19" s="30"/>
      <c r="Q19" s="31"/>
      <c r="R19" s="32">
        <v>2020</v>
      </c>
      <c r="S19" s="32">
        <v>2021</v>
      </c>
    </row>
    <row r="20" spans="16:19" ht="15">
      <c r="P20" s="32" t="s">
        <v>115</v>
      </c>
      <c r="Q20" s="33">
        <v>11</v>
      </c>
      <c r="R20" s="34">
        <f>Q6+Q7+Q8+Q9+Q10</f>
        <v>98878.06</v>
      </c>
      <c r="S20" s="34">
        <f>R16+R15+R14+R13+R12+R11</f>
        <v>100000</v>
      </c>
    </row>
  </sheetData>
  <mergeCells count="19">
    <mergeCell ref="P18:P19"/>
    <mergeCell ref="Q18:Q19"/>
    <mergeCell ref="R18:S18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kujawsko-pomorskiego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2021-08-20T10:42:18Z</dcterms:created>
  <dcterms:modified xsi:type="dcterms:W3CDTF">2021-08-20T10:42:18Z</dcterms:modified>
</cp:coreProperties>
</file>