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1_do_Uchwaly_54_PO_2020-2021_partnerskie\"/>
    </mc:Choice>
  </mc:AlternateContent>
  <xr:revisionPtr revIDLastSave="0" documentId="8_{4190E6D9-3CC7-4074-8B97-C4306E8DBD7C}" xr6:coauthVersionLast="45" xr6:coauthVersionMax="45" xr10:uidLastSave="{00000000-0000-0000-0000-000000000000}"/>
  <bookViews>
    <workbookView xWindow="-120" yWindow="-120" windowWidth="29040" windowHeight="15840" xr2:uid="{AD453AFB-39AA-47FB-B35C-E988B27A38A8}"/>
  </bookViews>
  <sheets>
    <sheet name="Łódzka J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5" i="1" l="1"/>
  <c r="P79" i="1"/>
</calcChain>
</file>

<file path=xl/sharedStrings.xml><?xml version="1.0" encoding="utf-8"?>
<sst xmlns="http://schemas.openxmlformats.org/spreadsheetml/2006/main" count="346" uniqueCount="201">
  <si>
    <t>Operacje partnerów KSOW do Planu operacyjnego KSOW na lata 2020-2021 - Województwo Łódzkie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</si>
  <si>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</si>
  <si>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</si>
  <si>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</si>
  <si>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</si>
  <si>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</si>
  <si>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</si>
  <si>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</si>
  <si>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</si>
  <si>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</si>
  <si>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</si>
  <si>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</si>
  <si>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</si>
  <si>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</si>
  <si>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</si>
  <si>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</si>
  <si>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</si>
  <si>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</si>
  <si>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</si>
  <si>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</si>
  <si>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</si>
  <si>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</si>
  <si>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</si>
  <si>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</si>
  <si>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</si>
  <si>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</si>
  <si>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</si>
  <si>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</si>
  <si>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</si>
  <si>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</si>
  <si>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</si>
  <si>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</si>
  <si>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</si>
  <si>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</si>
  <si>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</si>
  <si>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Jubileuszowe X Wojewódzkie Święto Chrzanu</t>
  </si>
  <si>
    <t>Celem operacji jest promocja produktów tradycyjnych regionu, szczególnie nadwarciańskiego chrzanu. Promocja produktu,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 a także wykorzystania środków unijnych na realizację projektów w ramach Programu Rozwoju Obszarów Wiejskich na lata 2014-2020.  Operacja bezpośrednio wpłynie na aktywizację mieszkańców obszarów wiejskich w celu tworzenia partnerstwa oraz upowszechni wiedzę wśród mieszkańców w zakresie wykorzystywania zasobów środowiska naturalnego. Ponadto przyczyni się do rozwoju przedsiębiorczości  na obszarach wiejskich poprzez podnoszenie poziomu wiedzy i umiejętności w małych przetwórstwach lokalnych oraz wypromuje wieś, jako miejsce do życia i rozwoju zawodowego.</t>
  </si>
  <si>
    <t>Impreza plenerowa</t>
  </si>
  <si>
    <t>Liczba imprez plenerowych</t>
  </si>
  <si>
    <t xml:space="preserve">Mieszkańcy województwa łódzkiego - rolnicy, przedsiębiorcy, osoby fizyczne, przetwórcy, producenci chrzanu i warzyw, hodowcy, przedstawiciele firm branżowych, samorządowcy, przedstawiciele lokalnych społeczności </t>
  </si>
  <si>
    <t>II-III</t>
  </si>
  <si>
    <t>Gminny Ośrodek Kultury w Osjakowie</t>
  </si>
  <si>
    <t xml:space="preserve">ul. Wieluńska 26
98-320 Osjaków
</t>
  </si>
  <si>
    <t>Szacowana liczba uczestników imprez plenerowych</t>
  </si>
  <si>
    <t>1200</t>
  </si>
  <si>
    <t>Stoisko wystawiennicze</t>
  </si>
  <si>
    <t>Liczba stoisk wystawienniczych</t>
  </si>
  <si>
    <t>Szacowana liczba odwiedzających stoiska wystawiennicze</t>
  </si>
  <si>
    <t>Materiał drukowany</t>
  </si>
  <si>
    <t xml:space="preserve">Liczba tytułów publikacji/ materiałów drukowanych </t>
  </si>
  <si>
    <t>2/400</t>
  </si>
  <si>
    <t>Konkurs</t>
  </si>
  <si>
    <t>Liczba konkursów</t>
  </si>
  <si>
    <t>4</t>
  </si>
  <si>
    <t>Liczba uczestników konkursów</t>
  </si>
  <si>
    <t>57</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</si>
  <si>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</si>
  <si>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</si>
  <si>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Warsztaty</t>
  </si>
  <si>
    <t>Liczba warsztatów</t>
  </si>
  <si>
    <t>Mieszkańcy Powiatu Piotrkowskiego - przedsiębiorcy, lokalni producenci i wytwórcy, a także władze lokalne.</t>
  </si>
  <si>
    <t>II-IV</t>
  </si>
  <si>
    <t>Powiat Piotrkowski</t>
  </si>
  <si>
    <t xml:space="preserve">ul. Dąbrowskiego 7
97-300 Piotrków Trybunalski
</t>
  </si>
  <si>
    <t>Liczba uczestników</t>
  </si>
  <si>
    <t>120</t>
  </si>
  <si>
    <t>Konferencja</t>
  </si>
  <si>
    <t>Liczba konferencji</t>
  </si>
  <si>
    <t>1</t>
  </si>
  <si>
    <t xml:space="preserve">100 </t>
  </si>
  <si>
    <t>Warsztaty i Festyn Dożynkowy - aktywizacja mieszkańców wsi</t>
  </si>
  <si>
    <t>Celem operacji jest przeszkolenie uczestników zadania w zakresie wyplatania ze słomy połączonym z elementami florystyki na materiałach, które są łatwo dostępne na terenach wiejskich oraz w zakresie promocji i sprzedaży produktów lokalnych i tradycyjnych. Celem jest także wzrost aktywizacji lokalnej społeczności, podniesienie motywacji uczestników, integracji lokalnego środowiska i tym samym podniesienie standardów i jakości życia na terenach wiejskich.</t>
  </si>
  <si>
    <t>Mieszkańcy województwa łódzkiego - rolnicy, przedsiębiorcy, osoby fizyczne, przetwórcy, hodowcy, przedstawiciele firm branżowych, przedstawiciele lokalnych społeczności, osoby niepełnosprawne, osoby do 35 roku życia - młodzi rolnicy, członkowie i członkinie kół, stowarzyszeń, samorządowcy.</t>
  </si>
  <si>
    <t>Gminny Dom Kultury w Burzeninie</t>
  </si>
  <si>
    <t>ul. Rynek 8 
98-260 Burzenin</t>
  </si>
  <si>
    <t>Szkolenie</t>
  </si>
  <si>
    <t>Liczba szkoleń</t>
  </si>
  <si>
    <t>Szacowana liczba uczestników</t>
  </si>
  <si>
    <t>Dobre praktyki w zakresie produktu lokalnego oraz marki obszaru Śliwkowego Szlaku - wyjazd studyjny</t>
  </si>
  <si>
    <t>Pokazanie dobrych praktyk w zakresie produktu lokalnego i funkcjonowania marki własnej oraz aktywizacja przedstawicieli obszaru LGD „Podkowa” poprzez wymianę dobrych praktyk na terenie Stowarzyszenia „Na śliwkowym szlaku” .</t>
  </si>
  <si>
    <t>Wyjazd studyjny</t>
  </si>
  <si>
    <t>Liczba wyjazdów studyjnych</t>
  </si>
  <si>
    <t>Lokalni liderzy z terenu działania LGD, w tym: członkowie LGD, przedstawiciele kół gospodyń wiejskich, lokalnych stowarzyszeń, sołtysi, a także rolnicy, przedsiębiorcy i mieszkańcy zainteresowani tematyką wizyty.</t>
  </si>
  <si>
    <t>Lokalna Grupa Działania "Podkowa"</t>
  </si>
  <si>
    <t>Czechy 142,
98-220 Czechy</t>
  </si>
  <si>
    <t>50</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</si>
  <si>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</si>
  <si>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</si>
  <si>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</si>
  <si>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</si>
  <si>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ul. Ozorkowska 3
95-045 Parzęczew</t>
  </si>
  <si>
    <t>Od ikry do stołu - hobby, ekologia, zdrowie, praca - zajęcia dla dzieci ze szkółek wędkarskich z terenu gmina Dalików, Świnice Warckie i Konstantynów Łódzki</t>
  </si>
  <si>
    <t xml:space="preserve">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
</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</si>
  <si>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</si>
  <si>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</si>
  <si>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</si>
  <si>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</si>
  <si>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</si>
  <si>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</si>
  <si>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</si>
  <si>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35</t>
  </si>
  <si>
    <t>Stawiamy na Produkt Polski z województwa łódzkiego</t>
  </si>
  <si>
    <t>Celem operacji jest upowszechnienie wiedzy i znaczenia wytwarzanych w regionie produktów z oznaczeniem Produkt Polski oraz oznaczeniami europejskimi.</t>
  </si>
  <si>
    <t>Mieszkańcy województwa łódzkiego - rolnicy, osoby fizyczne, przetwórcy, konsumenci</t>
  </si>
  <si>
    <t>Stowarzyszenie Rzeźników i Wędliniarzy RP</t>
  </si>
  <si>
    <t>ul. Miodowa 14
00-246 Warszawa</t>
  </si>
  <si>
    <t>30 Targi Rolniczo-Ogrodnicze Kościerzyn</t>
  </si>
  <si>
    <t>Celem operacji zachęcenie rolników oraz ogrodników z województwa łódzkiego do wdrażania inicjatyw na rzecz rozwoju obszarów wiejskich i promocji życia na wsi - integracja mieszkańców, promocja życia na wsi, lokalnej żywności i kreowanie postaw konsumenckich, uświadomienie najmłodszym uczestnikom jak ważne jest rolnictwo.</t>
  </si>
  <si>
    <t>Mieszkańcy obszarów wiejskich, rolnicy, właściciele gospodarstw, działkowicze, producenci branży rolniczej, producenci produktów regionalnych, twórcy ludowi, właściciele szkółek ogrodniczych,  zainteresowani mieszkańcy województwa łódzkiego.</t>
  </si>
  <si>
    <t>III</t>
  </si>
  <si>
    <t>Łódzki Ośrodek Doradztwa Rolniczego z siedzibą w Bratoszewicach</t>
  </si>
  <si>
    <t>ul. Nowości 32
Bratoszewice
95-011 Stryków</t>
  </si>
  <si>
    <t>Targi</t>
  </si>
  <si>
    <t>Liczba targów</t>
  </si>
  <si>
    <t>Liczba materiałów drukowanych</t>
  </si>
  <si>
    <t>Prasa</t>
  </si>
  <si>
    <t>Liczba artykułów</t>
  </si>
  <si>
    <t>Audycja w radiu i TV</t>
  </si>
  <si>
    <t>Liczba audycji / programów / spotów</t>
  </si>
  <si>
    <t>Pokaz</t>
  </si>
  <si>
    <t>Liczba pokazów</t>
  </si>
  <si>
    <t>Liczba maszyn</t>
  </si>
  <si>
    <t>Organizacja 3 konferencji dotyczących  realizacji celów Wspólnej Polityki Rolnej  2021-2027</t>
  </si>
  <si>
    <t>Celem operacji jest przekazanie wiedzy uczestnikom konferencji tj. 150 osobom w przedmiocie norm i przepisów wynikających z wprowadzonej WPR po 2021r m.in. w zakresie dbania o środowisko, przeciwdziałania zmianom klimatu, wsparcia wymiany pokoleniowej oraz możliwości pozwalających zapewnić rolnikom godziwe dochody, zwiększenie konkurencyjności oraz rozwój gospodarstw i obszarów wiejskich w województwie łódzkim</t>
  </si>
  <si>
    <t>3</t>
  </si>
  <si>
    <t>Rolnicy, mieszkańcy obszarów wiejskich, przedstawiciele instytucji pracujących na rzecz rolnictwa z terenu województwa łódzkiego</t>
  </si>
  <si>
    <t>VI-X</t>
  </si>
  <si>
    <t>150</t>
  </si>
  <si>
    <t>Dziedzictwo kulturowe "Doliny rzeki Grabi"</t>
  </si>
  <si>
    <t>Celem operacji jest zaangażowanie lokalnych twórców i Koła Gospodyń Wiejskich w rozwój i promowanie obszarów działania LGD „Doliny rzeki Grabi” oraz wypromowanie tych grup i ich produktów.</t>
  </si>
  <si>
    <t>Publikacja</t>
  </si>
  <si>
    <t>Liczba tytułów publikacji</t>
  </si>
  <si>
    <t>Lokalni twórcy, członkowie i członkinie KGW, mieszkańcy odwiedzający placówki kultury, oświaty, urzędy gmin i starostw z terenu działania LGD</t>
  </si>
  <si>
    <t>Lokalna Grupa Działania "Dolina rzeki Grabi"</t>
  </si>
  <si>
    <t>ul. Słowackiego 14
98-100 Łask</t>
  </si>
  <si>
    <t>Produkty lokalne oraz spójna przestrzeń publiczna i kulturalna siłą napędową rozwoju przedsiębiorczości w Gminie Uniejów</t>
  </si>
  <si>
    <t>Celem operacji jest przeszkolenie restauratorów i hotelarzy z zakresu krótkich łańcuchów dostaw, skutecznej promocji produktów lokalnych oraz wykorzystania istniejących rysów przestrzeni publicznej Uniejowa do spójnej aranżacji przestrzeni na zewnątrz i wewnątrz lokali usługowych.</t>
  </si>
  <si>
    <t>Przedstawiciele branży hotelarskiej i gastronomicznej z terenu gminy, mieszkańcy gminy i województwa łódzkiego.</t>
  </si>
  <si>
    <t>Gmina Uniejów</t>
  </si>
  <si>
    <t>ul. Bł. Bogumiła 13
99-210 Uniejów</t>
  </si>
  <si>
    <t>Żniwa Łowickie - od ziarna do chleba</t>
  </si>
  <si>
    <t>Celem operacji jest przekazanie wiedzy z zakresu kultury ludowej oraz popularyzacja umiejętności rękodzielniczych. Ponadto celem operacji jest aktywizacja mieszkańców obszarów wiejskich, która pozwoli na tworzenie partnerstw na rzecz realizacji projektów nakierowanych na rozwój obszarów wiejskich oraz wymiana doświadczeń i dobrych praktyk w zakresie podtrzymywania i kultywowania tradycji ludowych.</t>
  </si>
  <si>
    <t>Mieszkańcy województwa łódzkiego, twórcy ludowi, koła gospodyń wiejskich, przedsiębiorcy działający w ramach RHD</t>
  </si>
  <si>
    <t>Powiat Łowicki</t>
  </si>
  <si>
    <t>ul. Stanisławskiego 30
99-400 Łowicz</t>
  </si>
  <si>
    <t>Liczba uczestników imprez plenerowych</t>
  </si>
  <si>
    <t xml:space="preserve">Liczba stoisk wystawienniczych </t>
  </si>
  <si>
    <t>Liczba ogłoszeń w prasie</t>
  </si>
  <si>
    <t>Spot</t>
  </si>
  <si>
    <t>Liczba spotów w radiu</t>
  </si>
  <si>
    <t>Łączna liczba emisji spotu</t>
  </si>
  <si>
    <t>Informacje i publikacje w Internecie</t>
  </si>
  <si>
    <t xml:space="preserve">Liczba informacji w Internecie </t>
  </si>
  <si>
    <t xml:space="preserve">Liczba stron internetowych na których zostanie zamieszczona informacja </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</si>
  <si>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</si>
  <si>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</si>
  <si>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Liderzy obszarów wiejskich, rolnicy, sołtysi, osoby aktywne w swoich społecznościach</t>
  </si>
  <si>
    <t>Izba Rolnicza Województwa Łódzkiego</t>
  </si>
  <si>
    <t>Ul. Północna 27/29, 91-420 Łódź</t>
  </si>
  <si>
    <t>100</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</si>
  <si>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</si>
  <si>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</si>
  <si>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</si>
  <si>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</si>
  <si>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</si>
  <si>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</si>
  <si>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</si>
  <si>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</si>
  <si>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</si>
  <si>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</si>
  <si>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40</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</si>
  <si>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</si>
  <si>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</si>
  <si>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</si>
  <si>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Stowarzyszenie Centrum Edukacji Tradycja i Współczesność</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</si>
  <si>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</si>
  <si>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</si>
  <si>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</si>
  <si>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</si>
  <si>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30</t>
  </si>
  <si>
    <t>Operacje partnerów</t>
  </si>
  <si>
    <t>Liczba</t>
  </si>
  <si>
    <t>Kwota</t>
  </si>
  <si>
    <t>Razem</t>
  </si>
  <si>
    <t>Lista rezerwowa - konkurs 4/2020 dla partnerów KSOW - Plan operacyjny KSOW na lata 2020-2021 - województwo łódzkie</t>
  </si>
  <si>
    <t>Sieciowy produkt turystyczny szansą na rozwój obszaru działania Stowarzyszenie - LGD "STER"</t>
  </si>
  <si>
    <t xml:space="preserve">Celem operacji jest aktywne włączenie grupy osób wyłonionej spośród lokalnej społeczności i profesjonalne przygotowanie jej podczas wyjazdu studyjnego, do planowania strategicznego na rzecz rozwoju wielofunkcyjnego obszaru działania Stowarzyszenia – Lokalna Grupa Działania „STER”. </t>
  </si>
  <si>
    <t>Mieszkańcy, rolników, przedstawicieli Kół Gospodyń Wiejskich, przedsiębiorców i sektora publicznego z  obszaru działania Stowarzyszenia-Lokalna Grupa Działania „STER”</t>
  </si>
  <si>
    <t>Stowarzyszenie Lokalna Grupa Działania "STER"</t>
  </si>
  <si>
    <t xml:space="preserve">ul. Rokicińska 125 lok. 26;  95-020 Andrespol
</t>
  </si>
  <si>
    <t>53</t>
  </si>
  <si>
    <t>Wymiana dobrych praktyk w rolnictwie ekologicznym - wyjazd studyjny</t>
  </si>
  <si>
    <t xml:space="preserve">Celem operacji jest pozyskiwanie i upowszechnianie wiedzy w zakresie innowacyjnych rozwiązań w rolnictwie ekologicznym wśród mieszkańców powiatu wieruszowskiego, poprzez zorganizowanie wyjazdów studyjnych. </t>
  </si>
  <si>
    <t>Rolnicy, producenci rolni, producenci żywności ekologicznej małych lokalnych przetwórców spożywczych z terenów wiejskich powiatu wieruszowskiego.</t>
  </si>
  <si>
    <t>Powiat Wieruszowski</t>
  </si>
  <si>
    <t>ul. Runek 1-7, 98-400 Wieruszów</t>
  </si>
  <si>
    <t>Wyjazd studyjny rolników na targi ziemniaczane "Potato Europe" 2020 - Villers-St-Christophe (Francja)</t>
  </si>
  <si>
    <t>Celem wyjazdu studyjnego rolników na targi ziemniaczane  będzie zapoznanie się z  sytuacją na europejskim rynku ziemniaka, aby rolnicy z województwa łódzkiego mogli konkurować z europejskim rynkiem ziemniaka pod względem najwyższej jakości (w tym wyglądu ziemniaka, smaku, jego pakowania), uzyskiwali dobrą cenę, wypromowali ziemniaki, których smak byłby rozpoznawalny przez konsumentów jako marka regionu łódzkiego. Na wyjeździe rolnicy zobaczy jak rynek ziemniaka funkcjonuje w Europie i jak rolnicy europejscy tworzą sieci współpracy partnerskiej, dzięki czemu operacja swoim zakresem zrealizuje temat 11, obejmujący wspieranie tworzenia sieci współpracy partnerskiej dotyczącej rolnictwa i obszarów wiejskich przez podnoszenie poziomu wiedzy w tym zakresie.</t>
  </si>
  <si>
    <t>Rolnicy producenci ziemniaków oraz rolnicy planujący zmienić profil gospodarowania na produkcję ziemniaka</t>
  </si>
  <si>
    <t>Izba Rolnica Województwa Łódzkiego</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</si>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</sst>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z_ł"/>
    <numFmt numFmtId="165" formatCode="#,##0.00\ &quot;zł&quot;"/>
  </numFmts>
  <fonts count="8" x14ac:knownFonts="1">
    <font>
      <sz val="11"/>
      <color theme="1"/>
      <name val="Calibri"/>
      <family val="2"/>
      <charset val="238"/>
      <scheme val="minor"/>
    </font>
    <font>
      <b/>
      <sz val="14"/>
      <color theme="1"/>
      <name val="Calibri"/>
      <family val="2"/>
      <charset val="238"/>
      <scheme val="minor"/>
    </font>
    <font>
      <sz val="11"/>
      <name val="Calibri"/>
      <family val="2"/>
      <charset val="238"/>
      <scheme val="minor"/>
    </font>
    <font>
      <sz val="9"/>
      <name val="Calibri"/>
      <family val="2"/>
      <charset val="238"/>
      <scheme val="minor"/>
    </font>
    <font>
      <sz val="9"/>
      <color indexed="8"/>
      <name val="Calibri"/>
      <family val="2"/>
      <charset val="238"/>
      <scheme val="minor"/>
    </font>
    <font>
      <sz val="9"/>
      <color theme="1"/>
      <name val="Calibri"/>
      <family val="2"/>
      <charset val="238"/>
      <scheme val="minor"/>
    </font>
    <font>
      <sz val="10"/>
      <name val="Arial CE"/>
      <charset val="238"/>
    </font>
    <font>
      <sz val="9"/>
      <color rgb="FFFF0000"/>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1">
    <xf numFmtId="0" fontId="0" fillId="0" borderId="0"/>
  </cellStyleXfs>
  <cellXfs count="131">
    <xf numFmtId="0" fontId="0" fillId="0" borderId="0" xfId="0"/>
    <xf numFmtId="0" fontId="1" fillId="0" borderId="0" xfId="0" applyFont="1"/>
    <xf numFmtId="49" fontId="0" fillId="0" borderId="0" xfId="0" applyNumberFormat="1"/>
    <xf numFmtId="4" fontId="0" fillId="0" borderId="0" xfId="0" applyNumberFormat="1"/>
    <xf numFmtId="164" fontId="0" fillId="0" borderId="0" xfId="0" applyNumberFormat="1"/>
    <xf numFmtId="0" fontId="0" fillId="0" borderId="1" xfId="0" applyBorder="1"/>
    <xf numFmtId="0" fontId="2" fillId="0" borderId="0" xfId="0" applyFont="1"/>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6" fillId="0" borderId="6" xfId="0" applyFont="1" applyBorder="1"/>
    <xf numFmtId="0" fontId="6" fillId="0" borderId="1" xfId="0" applyFont="1" applyBorder="1"/>
    <xf numFmtId="0" fontId="6" fillId="0" borderId="0" xfId="0" applyFont="1"/>
    <xf numFmtId="0" fontId="3"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wrapText="1"/>
    </xf>
    <xf numFmtId="0" fontId="4" fillId="0" borderId="3" xfId="0" applyFont="1" applyBorder="1" applyAlignment="1">
      <alignment horizontal="center" vertical="center" wrapText="1"/>
    </xf>
    <xf numFmtId="4"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2" xfId="0" applyFont="1" applyBorder="1" applyAlignment="1">
      <alignment horizontal="center" vertical="center"/>
    </xf>
    <xf numFmtId="0" fontId="3" fillId="3"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4" fontId="3" fillId="3" borderId="7" xfId="0" applyNumberFormat="1" applyFont="1" applyFill="1" applyBorder="1" applyAlignment="1">
      <alignment horizontal="center" vertical="center" wrapText="1"/>
    </xf>
    <xf numFmtId="0" fontId="6" fillId="0" borderId="10" xfId="0" applyFont="1" applyBorder="1"/>
    <xf numFmtId="0" fontId="3" fillId="0" borderId="8" xfId="0" applyFont="1" applyBorder="1" applyAlignment="1">
      <alignment horizontal="center" vertical="center"/>
    </xf>
    <xf numFmtId="0" fontId="3" fillId="3" borderId="3" xfId="0"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0" borderId="7" xfId="0" applyFont="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7"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3" xfId="0" applyFont="1" applyBorder="1" applyAlignment="1">
      <alignment horizontal="center" vertical="center"/>
    </xf>
    <xf numFmtId="4" fontId="3" fillId="0" borderId="3" xfId="0" applyNumberFormat="1" applyFont="1" applyBorder="1" applyAlignment="1">
      <alignment horizontal="center" vertical="center" wrapText="1"/>
    </xf>
    <xf numFmtId="0" fontId="3" fillId="3" borderId="3" xfId="0" applyFont="1" applyFill="1" applyBorder="1" applyAlignment="1">
      <alignment horizontal="center" vertical="center"/>
    </xf>
    <xf numFmtId="49" fontId="3"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xf>
    <xf numFmtId="4" fontId="3" fillId="0" borderId="3" xfId="0" applyNumberFormat="1" applyFont="1" applyBorder="1" applyAlignment="1">
      <alignment horizontal="center" vertical="center"/>
    </xf>
    <xf numFmtId="0" fontId="3" fillId="0" borderId="3" xfId="0" applyFont="1" applyBorder="1" applyAlignment="1">
      <alignment horizontal="center" vertical="center"/>
    </xf>
    <xf numFmtId="49" fontId="3" fillId="0" borderId="3"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8" xfId="0" applyNumberFormat="1" applyFont="1" applyBorder="1" applyAlignment="1">
      <alignment horizontal="center" vertical="center"/>
    </xf>
    <xf numFmtId="3" fontId="3" fillId="0" borderId="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4" fontId="3" fillId="0" borderId="7" xfId="0" applyNumberFormat="1" applyFont="1" applyBorder="1" applyAlignment="1">
      <alignment horizontal="center" vertical="center"/>
    </xf>
    <xf numFmtId="0" fontId="3" fillId="0" borderId="15" xfId="0" applyFont="1" applyBorder="1" applyAlignment="1">
      <alignment horizontal="center" vertical="center" wrapText="1"/>
    </xf>
    <xf numFmtId="49" fontId="3" fillId="3" borderId="3"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0" fontId="2" fillId="3" borderId="6" xfId="0" applyFont="1" applyFill="1" applyBorder="1"/>
    <xf numFmtId="0" fontId="2" fillId="3" borderId="1" xfId="0" applyFont="1" applyFill="1" applyBorder="1"/>
    <xf numFmtId="0" fontId="2" fillId="3" borderId="10" xfId="0" applyFont="1" applyFill="1" applyBorder="1"/>
    <xf numFmtId="0" fontId="2" fillId="3" borderId="16" xfId="0" applyFont="1" applyFill="1" applyBorder="1"/>
    <xf numFmtId="0" fontId="2" fillId="3" borderId="0" xfId="0" applyFont="1" applyFill="1"/>
    <xf numFmtId="0" fontId="3" fillId="0" borderId="2" xfId="0" applyFont="1" applyBorder="1" applyAlignment="1">
      <alignment horizontal="center" vertical="center"/>
    </xf>
    <xf numFmtId="0" fontId="3" fillId="3" borderId="3" xfId="0" applyFont="1" applyFill="1" applyBorder="1" applyAlignment="1">
      <alignment horizontal="left" vertical="center" wrapText="1"/>
    </xf>
    <xf numFmtId="4" fontId="3" fillId="3" borderId="3" xfId="0" applyNumberFormat="1" applyFont="1" applyFill="1" applyBorder="1" applyAlignment="1">
      <alignment horizontal="center" vertical="center" wrapText="1"/>
    </xf>
    <xf numFmtId="0" fontId="2" fillId="0" borderId="6" xfId="0" applyFont="1" applyBorder="1"/>
    <xf numFmtId="0" fontId="2" fillId="0" borderId="1" xfId="0" applyFont="1" applyBorder="1"/>
    <xf numFmtId="0" fontId="2" fillId="0" borderId="10" xfId="0" applyFont="1" applyBorder="1"/>
    <xf numFmtId="0" fontId="3" fillId="3" borderId="2" xfId="0" applyFont="1" applyFill="1" applyBorder="1" applyAlignment="1">
      <alignment horizontal="left" vertical="center" wrapText="1"/>
    </xf>
    <xf numFmtId="4" fontId="3" fillId="3" borderId="2" xfId="0"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vertical="center" wrapText="1"/>
    </xf>
    <xf numFmtId="3" fontId="3" fillId="3" borderId="3"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3" fillId="3" borderId="2" xfId="0" applyFont="1" applyFill="1" applyBorder="1" applyAlignment="1">
      <alignment horizontal="center" vertical="center"/>
    </xf>
    <xf numFmtId="17" fontId="3" fillId="3" borderId="3"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xf>
    <xf numFmtId="0" fontId="3" fillId="3" borderId="2" xfId="0" applyFont="1" applyFill="1" applyBorder="1" applyAlignment="1">
      <alignment horizontal="center" vertical="center"/>
    </xf>
    <xf numFmtId="164" fontId="3" fillId="3" borderId="2"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wrapText="1"/>
    </xf>
    <xf numFmtId="0" fontId="3" fillId="0" borderId="0" xfId="0" applyFont="1"/>
    <xf numFmtId="0" fontId="5" fillId="0" borderId="0" xfId="0" applyFont="1"/>
    <xf numFmtId="49" fontId="5" fillId="0" borderId="0" xfId="0" applyNumberFormat="1" applyFont="1"/>
    <xf numFmtId="4" fontId="5" fillId="0" borderId="0" xfId="0" applyNumberFormat="1" applyFont="1"/>
    <xf numFmtId="164" fontId="5" fillId="0" borderId="0" xfId="0" applyNumberFormat="1" applyFont="1"/>
    <xf numFmtId="0" fontId="0" fillId="0" borderId="0" xfId="0" applyAlignment="1">
      <alignmen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0" borderId="0" xfId="0" applyAlignment="1">
      <alignment horizontal="center" vertical="center"/>
    </xf>
    <xf numFmtId="0" fontId="0" fillId="4" borderId="7" xfId="0" applyFill="1" applyBorder="1" applyAlignment="1">
      <alignment horizontal="center" vertical="center"/>
    </xf>
    <xf numFmtId="0" fontId="0" fillId="4" borderId="3" xfId="0" applyFill="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4" fontId="2" fillId="0" borderId="3" xfId="0" applyNumberFormat="1" applyFont="1" applyBorder="1" applyAlignment="1">
      <alignment horizontal="center" vertical="center"/>
    </xf>
    <xf numFmtId="164" fontId="3" fillId="3" borderId="2"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164" fontId="3" fillId="3" borderId="7" xfId="0" applyNumberFormat="1" applyFont="1" applyFill="1" applyBorder="1" applyAlignment="1">
      <alignment horizontal="center" vertical="center"/>
    </xf>
    <xf numFmtId="4" fontId="3" fillId="3" borderId="7" xfId="0" applyNumberFormat="1"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2CC03-7392-420C-83C3-2E5C0A47412F}">
  <sheetPr codeName="Arkusz1"/>
  <dimension ref="A2:DW95"/>
  <sheetViews>
    <sheetView tabSelected="1" workbookViewId="0"/>
  </sheetViews>
  <sheetFormatPr defaultRowHeight="15" x14ac:dyDescent="0.25"/>
  <cols>
    <col min="1" max="1" width="4.7109375" style="6" customWidth="1"/>
    <col min="2" max="2" width="8.85546875" customWidth="1"/>
    <col min="3" max="4" width="11.42578125" customWidth="1"/>
    <col min="5" max="5" width="38.7109375" customWidth="1"/>
    <col min="6" max="6" width="57.7109375" customWidth="1"/>
    <col min="7" max="7" width="35.7109375" customWidth="1"/>
    <col min="8" max="8" width="19.28515625" customWidth="1"/>
    <col min="9" max="9" width="13.42578125" style="2" customWidth="1"/>
    <col min="10" max="10" width="29.7109375" customWidth="1"/>
    <col min="11" max="11" width="10.7109375" customWidth="1"/>
    <col min="12" max="12" width="12.7109375" customWidth="1"/>
    <col min="13" max="13" width="14.7109375" style="3" customWidth="1"/>
    <col min="14" max="14" width="14.7109375" style="4" customWidth="1"/>
    <col min="15" max="15" width="14.7109375" style="3" customWidth="1"/>
    <col min="16" max="16" width="14.7109375" style="4" customWidth="1"/>
    <col min="17" max="17" width="16.7109375" customWidth="1"/>
    <col min="18" max="18" width="24.1406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51" ht="18.75" x14ac:dyDescent="0.3">
      <c r="A2" s="1" t="s">
        <v>0</v>
      </c>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x14ac:dyDescent="0.2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row>
    <row r="4" spans="1:51" s="16" customFormat="1" ht="47.25" customHeight="1" x14ac:dyDescent="0.2">
      <c r="A4" s="7" t="s">
        <v>1</v>
      </c>
      <c r="B4" s="8" t="s">
        <v>2</v>
      </c>
      <c r="C4" s="8" t="s">
        <v>3</v>
      </c>
      <c r="D4" s="8" t="s">
        <v>4</v>
      </c>
      <c r="E4" s="9" t="s">
        <v>5</v>
      </c>
      <c r="F4" s="9" t="s">
        <v>6</v>
      </c>
      <c r="G4" s="9" t="s">
        <v>7</v>
      </c>
      <c r="H4" s="10" t="s">
        <v>8</v>
      </c>
      <c r="I4" s="10"/>
      <c r="J4" s="9" t="s">
        <v>9</v>
      </c>
      <c r="K4" s="11" t="s">
        <v>10</v>
      </c>
      <c r="L4" s="12"/>
      <c r="M4" s="13" t="s">
        <v>11</v>
      </c>
      <c r="N4" s="13"/>
      <c r="O4" s="13" t="s">
        <v>12</v>
      </c>
      <c r="P4" s="13"/>
      <c r="Q4" s="9" t="s">
        <v>13</v>
      </c>
      <c r="R4" s="8" t="s">
        <v>14</v>
      </c>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row>
    <row r="5" spans="1:51" s="16" customFormat="1" ht="35.25" customHeight="1" x14ac:dyDescent="0.2">
      <c r="A5" s="17"/>
      <c r="B5" s="18"/>
      <c r="C5" s="18"/>
      <c r="D5" s="18"/>
      <c r="E5" s="19"/>
      <c r="F5" s="19"/>
      <c r="G5" s="19"/>
      <c r="H5" s="20" t="s">
        <v>15</v>
      </c>
      <c r="I5" s="21" t="s">
        <v>16</v>
      </c>
      <c r="J5" s="19"/>
      <c r="K5" s="22">
        <v>2020</v>
      </c>
      <c r="L5" s="22">
        <v>2021</v>
      </c>
      <c r="M5" s="22">
        <v>2020</v>
      </c>
      <c r="N5" s="22">
        <v>2021</v>
      </c>
      <c r="O5" s="22">
        <v>2020</v>
      </c>
      <c r="P5" s="22">
        <v>2021</v>
      </c>
      <c r="Q5" s="19"/>
      <c r="R5" s="18"/>
      <c r="S5" s="14"/>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row>
    <row r="6" spans="1:51" s="16" customFormat="1" ht="24" customHeight="1" x14ac:dyDescent="0.2">
      <c r="A6" s="23" t="s">
        <v>17</v>
      </c>
      <c r="B6" s="24" t="s">
        <v>18</v>
      </c>
      <c r="C6" s="24" t="s">
        <v>19</v>
      </c>
      <c r="D6" s="24" t="s">
        <v>20</v>
      </c>
      <c r="E6" s="25" t="s">
        <v>21</v>
      </c>
      <c r="F6" s="25" t="s">
        <v>22</v>
      </c>
      <c r="G6" s="25" t="s">
        <v>23</v>
      </c>
      <c r="H6" s="24" t="s">
        <v>24</v>
      </c>
      <c r="I6" s="26" t="s">
        <v>25</v>
      </c>
      <c r="J6" s="25" t="s">
        <v>26</v>
      </c>
      <c r="K6" s="27" t="s">
        <v>27</v>
      </c>
      <c r="L6" s="27" t="s">
        <v>28</v>
      </c>
      <c r="M6" s="28" t="s">
        <v>29</v>
      </c>
      <c r="N6" s="29" t="s">
        <v>30</v>
      </c>
      <c r="O6" s="28" t="s">
        <v>31</v>
      </c>
      <c r="P6" s="29" t="s">
        <v>32</v>
      </c>
      <c r="Q6" s="25" t="s">
        <v>33</v>
      </c>
      <c r="R6" s="24" t="s">
        <v>34</v>
      </c>
      <c r="S6" s="14"/>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s="16" customFormat="1" ht="27.75" customHeight="1" x14ac:dyDescent="0.2">
      <c r="A7" s="30">
        <v>1</v>
      </c>
      <c r="B7" s="31">
        <v>6</v>
      </c>
      <c r="C7" s="31">
        <v>1</v>
      </c>
      <c r="D7" s="32">
        <v>6</v>
      </c>
      <c r="E7" s="31" t="s">
        <v>35</v>
      </c>
      <c r="F7" s="33" t="s">
        <v>36</v>
      </c>
      <c r="G7" s="31" t="s">
        <v>37</v>
      </c>
      <c r="H7" s="34" t="s">
        <v>38</v>
      </c>
      <c r="I7" s="35">
        <v>1</v>
      </c>
      <c r="J7" s="31" t="s">
        <v>39</v>
      </c>
      <c r="K7" s="36" t="s">
        <v>40</v>
      </c>
      <c r="L7" s="36"/>
      <c r="M7" s="37">
        <v>154732</v>
      </c>
      <c r="N7" s="37"/>
      <c r="O7" s="38">
        <v>138132</v>
      </c>
      <c r="P7" s="37"/>
      <c r="Q7" s="36" t="s">
        <v>41</v>
      </c>
      <c r="R7" s="36" t="s">
        <v>42</v>
      </c>
      <c r="S7" s="14"/>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39"/>
    </row>
    <row r="8" spans="1:51" s="16" customFormat="1" ht="39.75" customHeight="1" x14ac:dyDescent="0.2">
      <c r="A8" s="40"/>
      <c r="B8" s="31"/>
      <c r="C8" s="31"/>
      <c r="D8" s="32"/>
      <c r="E8" s="31"/>
      <c r="F8" s="33"/>
      <c r="G8" s="36"/>
      <c r="H8" s="41" t="s">
        <v>43</v>
      </c>
      <c r="I8" s="42" t="s">
        <v>44</v>
      </c>
      <c r="J8" s="31"/>
      <c r="K8" s="43"/>
      <c r="L8" s="43"/>
      <c r="M8" s="44"/>
      <c r="N8" s="44"/>
      <c r="O8" s="43"/>
      <c r="P8" s="44"/>
      <c r="Q8" s="43"/>
      <c r="R8" s="43"/>
      <c r="S8" s="14"/>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39"/>
    </row>
    <row r="9" spans="1:51" s="16" customFormat="1" ht="28.5" customHeight="1" x14ac:dyDescent="0.2">
      <c r="A9" s="40"/>
      <c r="B9" s="31"/>
      <c r="C9" s="31"/>
      <c r="D9" s="32"/>
      <c r="E9" s="31"/>
      <c r="F9" s="33"/>
      <c r="G9" s="45" t="s">
        <v>45</v>
      </c>
      <c r="H9" s="41" t="s">
        <v>46</v>
      </c>
      <c r="I9" s="42">
        <v>30</v>
      </c>
      <c r="J9" s="31"/>
      <c r="K9" s="43"/>
      <c r="L9" s="43"/>
      <c r="M9" s="44"/>
      <c r="N9" s="44"/>
      <c r="O9" s="43"/>
      <c r="P9" s="44"/>
      <c r="Q9" s="43"/>
      <c r="R9" s="43"/>
      <c r="S9" s="14"/>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39"/>
    </row>
    <row r="10" spans="1:51" s="16" customFormat="1" ht="41.25" customHeight="1" x14ac:dyDescent="0.2">
      <c r="A10" s="40"/>
      <c r="B10" s="31"/>
      <c r="C10" s="31"/>
      <c r="D10" s="32"/>
      <c r="E10" s="31"/>
      <c r="F10" s="33"/>
      <c r="G10" s="36"/>
      <c r="H10" s="41" t="s">
        <v>47</v>
      </c>
      <c r="I10" s="42" t="s">
        <v>44</v>
      </c>
      <c r="J10" s="31"/>
      <c r="K10" s="43"/>
      <c r="L10" s="43"/>
      <c r="M10" s="44"/>
      <c r="N10" s="44"/>
      <c r="O10" s="43"/>
      <c r="P10" s="44"/>
      <c r="Q10" s="43"/>
      <c r="R10" s="43"/>
      <c r="S10" s="14"/>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39"/>
    </row>
    <row r="11" spans="1:51" s="16" customFormat="1" ht="31.5" customHeight="1" x14ac:dyDescent="0.2">
      <c r="A11" s="40"/>
      <c r="B11" s="31"/>
      <c r="C11" s="31"/>
      <c r="D11" s="32"/>
      <c r="E11" s="31"/>
      <c r="F11" s="33"/>
      <c r="G11" s="46" t="s">
        <v>48</v>
      </c>
      <c r="H11" s="41" t="s">
        <v>49</v>
      </c>
      <c r="I11" s="42" t="s">
        <v>50</v>
      </c>
      <c r="J11" s="31"/>
      <c r="K11" s="43"/>
      <c r="L11" s="43"/>
      <c r="M11" s="44"/>
      <c r="N11" s="44"/>
      <c r="O11" s="43"/>
      <c r="P11" s="44"/>
      <c r="Q11" s="43"/>
      <c r="R11" s="43"/>
      <c r="S11" s="14"/>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39"/>
    </row>
    <row r="12" spans="1:51" s="16" customFormat="1" ht="23.25" customHeight="1" x14ac:dyDescent="0.2">
      <c r="A12" s="40"/>
      <c r="B12" s="31"/>
      <c r="C12" s="31"/>
      <c r="D12" s="32"/>
      <c r="E12" s="31"/>
      <c r="F12" s="33"/>
      <c r="G12" s="45" t="s">
        <v>51</v>
      </c>
      <c r="H12" s="47" t="s">
        <v>52</v>
      </c>
      <c r="I12" s="42" t="s">
        <v>53</v>
      </c>
      <c r="J12" s="31"/>
      <c r="K12" s="43"/>
      <c r="L12" s="43"/>
      <c r="M12" s="44"/>
      <c r="N12" s="44"/>
      <c r="O12" s="43"/>
      <c r="P12" s="44"/>
      <c r="Q12" s="43"/>
      <c r="R12" s="43"/>
      <c r="S12" s="14"/>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39"/>
    </row>
    <row r="13" spans="1:51" s="16" customFormat="1" ht="27.75" customHeight="1" x14ac:dyDescent="0.2">
      <c r="A13" s="48"/>
      <c r="B13" s="36"/>
      <c r="C13" s="36"/>
      <c r="D13" s="49"/>
      <c r="E13" s="36"/>
      <c r="F13" s="50"/>
      <c r="G13" s="36"/>
      <c r="H13" s="51" t="s">
        <v>54</v>
      </c>
      <c r="I13" s="52" t="s">
        <v>55</v>
      </c>
      <c r="J13" s="36"/>
      <c r="K13" s="43"/>
      <c r="L13" s="43"/>
      <c r="M13" s="44"/>
      <c r="N13" s="44"/>
      <c r="O13" s="43"/>
      <c r="P13" s="44"/>
      <c r="Q13" s="43"/>
      <c r="R13" s="43"/>
      <c r="S13" s="14"/>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39"/>
    </row>
    <row r="14" spans="1:51" s="16" customFormat="1" ht="27.75" customHeight="1" x14ac:dyDescent="0.2">
      <c r="A14" s="30">
        <v>2</v>
      </c>
      <c r="B14" s="53">
        <v>1</v>
      </c>
      <c r="C14" s="53">
        <v>1</v>
      </c>
      <c r="D14" s="30">
        <v>6</v>
      </c>
      <c r="E14" s="53" t="s">
        <v>56</v>
      </c>
      <c r="F14" s="53" t="s">
        <v>57</v>
      </c>
      <c r="G14" s="53" t="s">
        <v>58</v>
      </c>
      <c r="H14" s="54" t="s">
        <v>59</v>
      </c>
      <c r="I14" s="55" t="s">
        <v>53</v>
      </c>
      <c r="J14" s="53" t="s">
        <v>60</v>
      </c>
      <c r="K14" s="56" t="s">
        <v>61</v>
      </c>
      <c r="L14" s="57"/>
      <c r="M14" s="58">
        <v>67635.41</v>
      </c>
      <c r="N14" s="58"/>
      <c r="O14" s="58">
        <v>54446.67</v>
      </c>
      <c r="P14" s="58"/>
      <c r="Q14" s="56" t="s">
        <v>62</v>
      </c>
      <c r="R14" s="56" t="s">
        <v>63</v>
      </c>
      <c r="S14" s="14"/>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39"/>
    </row>
    <row r="15" spans="1:51" s="16" customFormat="1" ht="27.75" customHeight="1" x14ac:dyDescent="0.2">
      <c r="A15" s="40"/>
      <c r="B15" s="59"/>
      <c r="C15" s="59"/>
      <c r="D15" s="40"/>
      <c r="E15" s="59"/>
      <c r="F15" s="59"/>
      <c r="G15" s="60"/>
      <c r="H15" s="54" t="s">
        <v>64</v>
      </c>
      <c r="I15" s="55" t="s">
        <v>65</v>
      </c>
      <c r="J15" s="59"/>
      <c r="K15" s="56"/>
      <c r="L15" s="57"/>
      <c r="M15" s="58"/>
      <c r="N15" s="58"/>
      <c r="O15" s="58"/>
      <c r="P15" s="58"/>
      <c r="Q15" s="56"/>
      <c r="R15" s="56"/>
      <c r="S15" s="14"/>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39"/>
    </row>
    <row r="16" spans="1:51" s="16" customFormat="1" ht="27.75" customHeight="1" x14ac:dyDescent="0.2">
      <c r="A16" s="40"/>
      <c r="B16" s="59"/>
      <c r="C16" s="59"/>
      <c r="D16" s="40"/>
      <c r="E16" s="59"/>
      <c r="F16" s="59"/>
      <c r="G16" s="53" t="s">
        <v>66</v>
      </c>
      <c r="H16" s="54" t="s">
        <v>67</v>
      </c>
      <c r="I16" s="55" t="s">
        <v>68</v>
      </c>
      <c r="J16" s="59"/>
      <c r="K16" s="56"/>
      <c r="L16" s="57"/>
      <c r="M16" s="58"/>
      <c r="N16" s="58"/>
      <c r="O16" s="58"/>
      <c r="P16" s="58"/>
      <c r="Q16" s="56"/>
      <c r="R16" s="56"/>
      <c r="S16" s="14"/>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39"/>
    </row>
    <row r="17" spans="1:50" s="16" customFormat="1" ht="27.75" customHeight="1" x14ac:dyDescent="0.2">
      <c r="A17" s="40"/>
      <c r="B17" s="59"/>
      <c r="C17" s="59"/>
      <c r="D17" s="40"/>
      <c r="E17" s="59"/>
      <c r="F17" s="59"/>
      <c r="G17" s="59"/>
      <c r="H17" s="61" t="s">
        <v>64</v>
      </c>
      <c r="I17" s="62" t="s">
        <v>69</v>
      </c>
      <c r="J17" s="59"/>
      <c r="K17" s="53"/>
      <c r="L17" s="63"/>
      <c r="M17" s="64"/>
      <c r="N17" s="64"/>
      <c r="O17" s="64"/>
      <c r="P17" s="64"/>
      <c r="Q17" s="53"/>
      <c r="R17" s="53"/>
      <c r="S17" s="14"/>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39"/>
    </row>
    <row r="18" spans="1:50" s="16" customFormat="1" ht="24" x14ac:dyDescent="0.2">
      <c r="A18" s="65">
        <v>3</v>
      </c>
      <c r="B18" s="56">
        <v>6</v>
      </c>
      <c r="C18" s="56">
        <v>1</v>
      </c>
      <c r="D18" s="56">
        <v>6</v>
      </c>
      <c r="E18" s="56" t="s">
        <v>70</v>
      </c>
      <c r="F18" s="56" t="s">
        <v>71</v>
      </c>
      <c r="G18" s="56" t="s">
        <v>37</v>
      </c>
      <c r="H18" s="54" t="s">
        <v>38</v>
      </c>
      <c r="I18" s="54">
        <v>1</v>
      </c>
      <c r="J18" s="56" t="s">
        <v>72</v>
      </c>
      <c r="K18" s="56" t="s">
        <v>61</v>
      </c>
      <c r="L18" s="56"/>
      <c r="M18" s="66">
        <v>34019.199999999997</v>
      </c>
      <c r="N18" s="56"/>
      <c r="O18" s="66">
        <v>28622.2</v>
      </c>
      <c r="P18" s="56"/>
      <c r="Q18" s="56" t="s">
        <v>73</v>
      </c>
      <c r="R18" s="56" t="s">
        <v>74</v>
      </c>
      <c r="S18" s="14"/>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39"/>
    </row>
    <row r="19" spans="1:50" s="16" customFormat="1" ht="36" x14ac:dyDescent="0.2">
      <c r="A19" s="65"/>
      <c r="B19" s="56"/>
      <c r="C19" s="56"/>
      <c r="D19" s="56"/>
      <c r="E19" s="56"/>
      <c r="F19" s="56"/>
      <c r="G19" s="56"/>
      <c r="H19" s="54" t="s">
        <v>43</v>
      </c>
      <c r="I19" s="54">
        <v>600</v>
      </c>
      <c r="J19" s="56"/>
      <c r="K19" s="56"/>
      <c r="L19" s="56"/>
      <c r="M19" s="56"/>
      <c r="N19" s="56"/>
      <c r="O19" s="56"/>
      <c r="P19" s="56"/>
      <c r="Q19" s="56"/>
      <c r="R19" s="56"/>
      <c r="S19" s="14"/>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39"/>
    </row>
    <row r="20" spans="1:50" s="16" customFormat="1" ht="12.75" x14ac:dyDescent="0.2">
      <c r="A20" s="65"/>
      <c r="B20" s="56"/>
      <c r="C20" s="56"/>
      <c r="D20" s="56"/>
      <c r="E20" s="56"/>
      <c r="F20" s="56"/>
      <c r="G20" s="56" t="s">
        <v>75</v>
      </c>
      <c r="H20" s="54" t="s">
        <v>76</v>
      </c>
      <c r="I20" s="54">
        <v>1</v>
      </c>
      <c r="J20" s="56"/>
      <c r="K20" s="56"/>
      <c r="L20" s="56"/>
      <c r="M20" s="56"/>
      <c r="N20" s="56"/>
      <c r="O20" s="56"/>
      <c r="P20" s="56"/>
      <c r="Q20" s="56"/>
      <c r="R20" s="56"/>
      <c r="S20" s="14"/>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39"/>
    </row>
    <row r="21" spans="1:50" s="16" customFormat="1" ht="24" x14ac:dyDescent="0.2">
      <c r="A21" s="65"/>
      <c r="B21" s="56"/>
      <c r="C21" s="56"/>
      <c r="D21" s="56"/>
      <c r="E21" s="56"/>
      <c r="F21" s="56"/>
      <c r="G21" s="56"/>
      <c r="H21" s="54" t="s">
        <v>77</v>
      </c>
      <c r="I21" s="54">
        <v>55</v>
      </c>
      <c r="J21" s="56"/>
      <c r="K21" s="56"/>
      <c r="L21" s="56"/>
      <c r="M21" s="56"/>
      <c r="N21" s="56"/>
      <c r="O21" s="56"/>
      <c r="P21" s="56"/>
      <c r="Q21" s="56"/>
      <c r="R21" s="56"/>
      <c r="S21" s="14"/>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39"/>
    </row>
    <row r="22" spans="1:50" s="16" customFormat="1" ht="24" x14ac:dyDescent="0.2">
      <c r="A22" s="65"/>
      <c r="B22" s="56"/>
      <c r="C22" s="56"/>
      <c r="D22" s="56"/>
      <c r="E22" s="56"/>
      <c r="F22" s="56"/>
      <c r="G22" s="56" t="s">
        <v>45</v>
      </c>
      <c r="H22" s="54" t="s">
        <v>46</v>
      </c>
      <c r="I22" s="54">
        <v>20</v>
      </c>
      <c r="J22" s="56"/>
      <c r="K22" s="56"/>
      <c r="L22" s="56"/>
      <c r="M22" s="56"/>
      <c r="N22" s="56"/>
      <c r="O22" s="56"/>
      <c r="P22" s="56"/>
      <c r="Q22" s="56"/>
      <c r="R22" s="56"/>
      <c r="S22" s="14"/>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39"/>
    </row>
    <row r="23" spans="1:50" s="16" customFormat="1" ht="48" x14ac:dyDescent="0.2">
      <c r="A23" s="65"/>
      <c r="B23" s="56"/>
      <c r="C23" s="56"/>
      <c r="D23" s="56"/>
      <c r="E23" s="56"/>
      <c r="F23" s="56"/>
      <c r="G23" s="56"/>
      <c r="H23" s="54" t="s">
        <v>47</v>
      </c>
      <c r="I23" s="54">
        <v>600</v>
      </c>
      <c r="J23" s="56"/>
      <c r="K23" s="56"/>
      <c r="L23" s="56"/>
      <c r="M23" s="56"/>
      <c r="N23" s="56"/>
      <c r="O23" s="56"/>
      <c r="P23" s="56"/>
      <c r="Q23" s="56"/>
      <c r="R23" s="56"/>
      <c r="S23" s="14"/>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39"/>
    </row>
    <row r="24" spans="1:50" s="16" customFormat="1" ht="12.75" x14ac:dyDescent="0.2">
      <c r="A24" s="65"/>
      <c r="B24" s="56"/>
      <c r="C24" s="56"/>
      <c r="D24" s="56"/>
      <c r="E24" s="56"/>
      <c r="F24" s="56"/>
      <c r="G24" s="56" t="s">
        <v>51</v>
      </c>
      <c r="H24" s="67" t="s">
        <v>52</v>
      </c>
      <c r="I24" s="54">
        <v>1</v>
      </c>
      <c r="J24" s="56"/>
      <c r="K24" s="56"/>
      <c r="L24" s="56"/>
      <c r="M24" s="56"/>
      <c r="N24" s="56"/>
      <c r="O24" s="56"/>
      <c r="P24" s="56"/>
      <c r="Q24" s="56"/>
      <c r="R24" s="56"/>
      <c r="S24" s="14"/>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39"/>
    </row>
    <row r="25" spans="1:50" s="16" customFormat="1" ht="24" x14ac:dyDescent="0.2">
      <c r="A25" s="65"/>
      <c r="B25" s="56"/>
      <c r="C25" s="56"/>
      <c r="D25" s="56"/>
      <c r="E25" s="56"/>
      <c r="F25" s="56"/>
      <c r="G25" s="56"/>
      <c r="H25" s="41" t="s">
        <v>54</v>
      </c>
      <c r="I25" s="54">
        <v>50</v>
      </c>
      <c r="J25" s="56"/>
      <c r="K25" s="56"/>
      <c r="L25" s="56"/>
      <c r="M25" s="56"/>
      <c r="N25" s="56"/>
      <c r="O25" s="56"/>
      <c r="P25" s="56"/>
      <c r="Q25" s="56"/>
      <c r="R25" s="56"/>
      <c r="S25" s="14"/>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39"/>
    </row>
    <row r="26" spans="1:50" s="16" customFormat="1" ht="45" customHeight="1" x14ac:dyDescent="0.2">
      <c r="A26" s="30">
        <v>4</v>
      </c>
      <c r="B26" s="65">
        <v>6</v>
      </c>
      <c r="C26" s="65">
        <v>1</v>
      </c>
      <c r="D26" s="65">
        <v>6</v>
      </c>
      <c r="E26" s="56" t="s">
        <v>78</v>
      </c>
      <c r="F26" s="53" t="s">
        <v>79</v>
      </c>
      <c r="G26" s="56" t="s">
        <v>80</v>
      </c>
      <c r="H26" s="54" t="s">
        <v>81</v>
      </c>
      <c r="I26" s="68" t="s">
        <v>68</v>
      </c>
      <c r="J26" s="56" t="s">
        <v>82</v>
      </c>
      <c r="K26" s="65" t="s">
        <v>61</v>
      </c>
      <c r="L26" s="65"/>
      <c r="M26" s="69">
        <v>44326.37</v>
      </c>
      <c r="N26" s="70"/>
      <c r="O26" s="69">
        <v>44046.2</v>
      </c>
      <c r="P26" s="70"/>
      <c r="Q26" s="56" t="s">
        <v>83</v>
      </c>
      <c r="R26" s="56" t="s">
        <v>84</v>
      </c>
      <c r="S26" s="14"/>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39"/>
    </row>
    <row r="27" spans="1:50" s="16" customFormat="1" ht="35.25" customHeight="1" x14ac:dyDescent="0.2">
      <c r="A27" s="48"/>
      <c r="B27" s="65"/>
      <c r="C27" s="65"/>
      <c r="D27" s="65"/>
      <c r="E27" s="56"/>
      <c r="F27" s="59"/>
      <c r="G27" s="56"/>
      <c r="H27" s="71" t="s">
        <v>64</v>
      </c>
      <c r="I27" s="68" t="s">
        <v>85</v>
      </c>
      <c r="J27" s="56"/>
      <c r="K27" s="65"/>
      <c r="L27" s="65"/>
      <c r="M27" s="69"/>
      <c r="N27" s="65"/>
      <c r="O27" s="69"/>
      <c r="P27" s="65"/>
      <c r="Q27" s="56"/>
      <c r="R27" s="56"/>
      <c r="S27" s="14"/>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39"/>
    </row>
    <row r="28" spans="1:50" s="16" customFormat="1" ht="37.5" customHeight="1" x14ac:dyDescent="0.2">
      <c r="A28" s="65">
        <v>5</v>
      </c>
      <c r="B28" s="56">
        <v>6</v>
      </c>
      <c r="C28" s="56">
        <v>1</v>
      </c>
      <c r="D28" s="56">
        <v>6</v>
      </c>
      <c r="E28" s="56" t="s">
        <v>86</v>
      </c>
      <c r="F28" s="56" t="s">
        <v>87</v>
      </c>
      <c r="G28" s="56" t="s">
        <v>80</v>
      </c>
      <c r="H28" s="54" t="s">
        <v>81</v>
      </c>
      <c r="I28" s="54">
        <v>1</v>
      </c>
      <c r="J28" s="56" t="s">
        <v>88</v>
      </c>
      <c r="K28" s="56" t="s">
        <v>40</v>
      </c>
      <c r="L28" s="56"/>
      <c r="M28" s="66">
        <v>25747.16</v>
      </c>
      <c r="N28" s="56"/>
      <c r="O28" s="66">
        <v>25548</v>
      </c>
      <c r="P28" s="56"/>
      <c r="Q28" s="56" t="s">
        <v>89</v>
      </c>
      <c r="R28" s="56" t="s">
        <v>90</v>
      </c>
      <c r="S28" s="14"/>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39"/>
    </row>
    <row r="29" spans="1:50" s="16" customFormat="1" ht="37.5" customHeight="1" x14ac:dyDescent="0.2">
      <c r="A29" s="65"/>
      <c r="B29" s="56"/>
      <c r="C29" s="56"/>
      <c r="D29" s="56"/>
      <c r="E29" s="56"/>
      <c r="F29" s="56"/>
      <c r="G29" s="56"/>
      <c r="H29" s="71" t="s">
        <v>64</v>
      </c>
      <c r="I29" s="54">
        <v>23</v>
      </c>
      <c r="J29" s="56"/>
      <c r="K29" s="56"/>
      <c r="L29" s="56"/>
      <c r="M29" s="66"/>
      <c r="N29" s="56"/>
      <c r="O29" s="66"/>
      <c r="P29" s="56"/>
      <c r="Q29" s="56"/>
      <c r="R29" s="56"/>
      <c r="S29" s="14"/>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39"/>
    </row>
    <row r="30" spans="1:50" s="16" customFormat="1" ht="48" customHeight="1" x14ac:dyDescent="0.2">
      <c r="A30" s="65">
        <v>6</v>
      </c>
      <c r="B30" s="56">
        <v>6</v>
      </c>
      <c r="C30" s="56">
        <v>1</v>
      </c>
      <c r="D30" s="56">
        <v>6</v>
      </c>
      <c r="E30" s="56" t="s">
        <v>91</v>
      </c>
      <c r="F30" s="56" t="s">
        <v>92</v>
      </c>
      <c r="G30" s="56" t="s">
        <v>75</v>
      </c>
      <c r="H30" s="54" t="s">
        <v>76</v>
      </c>
      <c r="I30" s="54">
        <v>4</v>
      </c>
      <c r="J30" s="56" t="s">
        <v>93</v>
      </c>
      <c r="K30" s="56" t="s">
        <v>40</v>
      </c>
      <c r="L30" s="56"/>
      <c r="M30" s="66">
        <v>32015.8</v>
      </c>
      <c r="N30" s="56"/>
      <c r="O30" s="66">
        <v>31333</v>
      </c>
      <c r="P30" s="56"/>
      <c r="Q30" s="56" t="s">
        <v>94</v>
      </c>
      <c r="R30" s="56" t="s">
        <v>90</v>
      </c>
      <c r="S30" s="14"/>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39"/>
    </row>
    <row r="31" spans="1:50" s="16" customFormat="1" ht="48" customHeight="1" x14ac:dyDescent="0.2">
      <c r="A31" s="65"/>
      <c r="B31" s="56"/>
      <c r="C31" s="56"/>
      <c r="D31" s="56"/>
      <c r="E31" s="56"/>
      <c r="F31" s="56"/>
      <c r="G31" s="56"/>
      <c r="H31" s="54" t="s">
        <v>77</v>
      </c>
      <c r="I31" s="54">
        <v>40</v>
      </c>
      <c r="J31" s="56"/>
      <c r="K31" s="56"/>
      <c r="L31" s="56"/>
      <c r="M31" s="56"/>
      <c r="N31" s="56"/>
      <c r="O31" s="66"/>
      <c r="P31" s="56"/>
      <c r="Q31" s="56"/>
      <c r="R31" s="56"/>
      <c r="S31" s="14"/>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39"/>
    </row>
    <row r="32" spans="1:50" s="16" customFormat="1" ht="31.5" customHeight="1" x14ac:dyDescent="0.2">
      <c r="A32" s="30">
        <v>7</v>
      </c>
      <c r="B32" s="65">
        <v>1</v>
      </c>
      <c r="C32" s="65">
        <v>1</v>
      </c>
      <c r="D32" s="65">
        <v>6</v>
      </c>
      <c r="E32" s="56" t="s">
        <v>95</v>
      </c>
      <c r="F32" s="56" t="s">
        <v>96</v>
      </c>
      <c r="G32" s="30" t="s">
        <v>80</v>
      </c>
      <c r="H32" s="54" t="s">
        <v>81</v>
      </c>
      <c r="I32" s="72" t="s">
        <v>68</v>
      </c>
      <c r="J32" s="53" t="s">
        <v>97</v>
      </c>
      <c r="K32" s="30" t="s">
        <v>61</v>
      </c>
      <c r="L32" s="30"/>
      <c r="M32" s="73">
        <v>50264.24</v>
      </c>
      <c r="N32" s="73"/>
      <c r="O32" s="73">
        <v>50000</v>
      </c>
      <c r="P32" s="73"/>
      <c r="Q32" s="56" t="s">
        <v>98</v>
      </c>
      <c r="R32" s="56" t="s">
        <v>99</v>
      </c>
      <c r="S32" s="14"/>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39"/>
    </row>
    <row r="33" spans="1:127" s="16" customFormat="1" ht="39" customHeight="1" x14ac:dyDescent="0.2">
      <c r="A33" s="48"/>
      <c r="B33" s="65"/>
      <c r="C33" s="65"/>
      <c r="D33" s="65"/>
      <c r="E33" s="56"/>
      <c r="F33" s="56"/>
      <c r="G33" s="48"/>
      <c r="H33" s="71" t="s">
        <v>64</v>
      </c>
      <c r="I33" s="72" t="s">
        <v>100</v>
      </c>
      <c r="J33" s="59"/>
      <c r="K33" s="40"/>
      <c r="L33" s="40"/>
      <c r="M33" s="74"/>
      <c r="N33" s="74"/>
      <c r="O33" s="74"/>
      <c r="P33" s="74"/>
      <c r="Q33" s="56"/>
      <c r="R33" s="56"/>
      <c r="S33" s="14"/>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39"/>
    </row>
    <row r="34" spans="1:127" s="16" customFormat="1" ht="36" customHeight="1" x14ac:dyDescent="0.2">
      <c r="A34" s="65">
        <v>8</v>
      </c>
      <c r="B34" s="56">
        <v>3</v>
      </c>
      <c r="C34" s="56">
        <v>1</v>
      </c>
      <c r="D34" s="56">
        <v>6</v>
      </c>
      <c r="E34" s="56" t="s">
        <v>101</v>
      </c>
      <c r="F34" s="56" t="s">
        <v>102</v>
      </c>
      <c r="G34" s="56" t="s">
        <v>45</v>
      </c>
      <c r="H34" s="54" t="s">
        <v>46</v>
      </c>
      <c r="I34" s="54">
        <v>1</v>
      </c>
      <c r="J34" s="56" t="s">
        <v>103</v>
      </c>
      <c r="K34" s="56" t="s">
        <v>61</v>
      </c>
      <c r="L34" s="56"/>
      <c r="M34" s="66">
        <v>77755.8</v>
      </c>
      <c r="N34" s="56"/>
      <c r="O34" s="66">
        <v>58990.8</v>
      </c>
      <c r="P34" s="56"/>
      <c r="Q34" s="56" t="s">
        <v>104</v>
      </c>
      <c r="R34" s="56" t="s">
        <v>105</v>
      </c>
      <c r="S34" s="14"/>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39"/>
    </row>
    <row r="35" spans="1:127" s="16" customFormat="1" ht="36" customHeight="1" x14ac:dyDescent="0.2">
      <c r="A35" s="65"/>
      <c r="B35" s="56"/>
      <c r="C35" s="56"/>
      <c r="D35" s="56"/>
      <c r="E35" s="56"/>
      <c r="F35" s="56"/>
      <c r="G35" s="56"/>
      <c r="H35" s="54" t="s">
        <v>47</v>
      </c>
      <c r="I35" s="75">
        <v>4000</v>
      </c>
      <c r="J35" s="56"/>
      <c r="K35" s="56"/>
      <c r="L35" s="56"/>
      <c r="M35" s="56"/>
      <c r="N35" s="56"/>
      <c r="O35" s="66"/>
      <c r="P35" s="56"/>
      <c r="Q35" s="56"/>
      <c r="R35" s="56"/>
      <c r="S35" s="14"/>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39"/>
    </row>
    <row r="36" spans="1:127" s="16" customFormat="1" ht="33.75" customHeight="1" x14ac:dyDescent="0.2">
      <c r="A36" s="30">
        <v>9</v>
      </c>
      <c r="B36" s="56">
        <v>1</v>
      </c>
      <c r="C36" s="56">
        <v>1</v>
      </c>
      <c r="D36" s="56">
        <v>6</v>
      </c>
      <c r="E36" s="56" t="s">
        <v>106</v>
      </c>
      <c r="F36" s="56" t="s">
        <v>107</v>
      </c>
      <c r="G36" s="53" t="s">
        <v>58</v>
      </c>
      <c r="H36" s="54" t="s">
        <v>59</v>
      </c>
      <c r="I36" s="54">
        <v>1</v>
      </c>
      <c r="J36" s="53" t="s">
        <v>108</v>
      </c>
      <c r="K36" s="56" t="s">
        <v>109</v>
      </c>
      <c r="L36" s="56"/>
      <c r="M36" s="73">
        <v>97066.89</v>
      </c>
      <c r="N36" s="76"/>
      <c r="O36" s="73">
        <v>85258.89</v>
      </c>
      <c r="P36" s="56"/>
      <c r="Q36" s="56" t="s">
        <v>110</v>
      </c>
      <c r="R36" s="56" t="s">
        <v>111</v>
      </c>
      <c r="S36" s="14"/>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39"/>
    </row>
    <row r="37" spans="1:127" s="16" customFormat="1" ht="28.5" customHeight="1" x14ac:dyDescent="0.2">
      <c r="A37" s="40"/>
      <c r="B37" s="56"/>
      <c r="C37" s="56"/>
      <c r="D37" s="56"/>
      <c r="E37" s="56"/>
      <c r="F37" s="56"/>
      <c r="G37" s="60"/>
      <c r="H37" s="54" t="s">
        <v>64</v>
      </c>
      <c r="I37" s="54">
        <v>40</v>
      </c>
      <c r="J37" s="59"/>
      <c r="K37" s="56"/>
      <c r="L37" s="56"/>
      <c r="M37" s="74"/>
      <c r="N37" s="77"/>
      <c r="O37" s="74"/>
      <c r="P37" s="56"/>
      <c r="Q37" s="56"/>
      <c r="R37" s="56"/>
      <c r="S37" s="14"/>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39"/>
    </row>
    <row r="38" spans="1:127" s="16" customFormat="1" ht="33" customHeight="1" x14ac:dyDescent="0.2">
      <c r="A38" s="40"/>
      <c r="B38" s="56"/>
      <c r="C38" s="56"/>
      <c r="D38" s="56"/>
      <c r="E38" s="56"/>
      <c r="F38" s="56"/>
      <c r="G38" s="53" t="s">
        <v>112</v>
      </c>
      <c r="H38" s="54" t="s">
        <v>113</v>
      </c>
      <c r="I38" s="54">
        <v>1</v>
      </c>
      <c r="J38" s="59"/>
      <c r="K38" s="56"/>
      <c r="L38" s="56"/>
      <c r="M38" s="74"/>
      <c r="N38" s="77"/>
      <c r="O38" s="74"/>
      <c r="P38" s="56"/>
      <c r="Q38" s="56"/>
      <c r="R38" s="56"/>
      <c r="S38" s="14"/>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39"/>
    </row>
    <row r="39" spans="1:127" s="16" customFormat="1" ht="30" customHeight="1" x14ac:dyDescent="0.2">
      <c r="A39" s="40"/>
      <c r="B39" s="56"/>
      <c r="C39" s="56"/>
      <c r="D39" s="56"/>
      <c r="E39" s="56"/>
      <c r="F39" s="56"/>
      <c r="G39" s="60"/>
      <c r="H39" s="54" t="s">
        <v>77</v>
      </c>
      <c r="I39" s="75">
        <v>15000</v>
      </c>
      <c r="J39" s="59"/>
      <c r="K39" s="56"/>
      <c r="L39" s="56"/>
      <c r="M39" s="74"/>
      <c r="N39" s="77"/>
      <c r="O39" s="74"/>
      <c r="P39" s="56"/>
      <c r="Q39" s="56"/>
      <c r="R39" s="56"/>
      <c r="S39" s="14"/>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39"/>
    </row>
    <row r="40" spans="1:127" s="16" customFormat="1" ht="92.25" customHeight="1" x14ac:dyDescent="0.2">
      <c r="A40" s="40"/>
      <c r="B40" s="56"/>
      <c r="C40" s="56"/>
      <c r="D40" s="56"/>
      <c r="E40" s="56"/>
      <c r="F40" s="56"/>
      <c r="G40" s="54" t="s">
        <v>48</v>
      </c>
      <c r="H40" s="54" t="s">
        <v>114</v>
      </c>
      <c r="I40" s="75">
        <v>7</v>
      </c>
      <c r="J40" s="59"/>
      <c r="K40" s="56"/>
      <c r="L40" s="56"/>
      <c r="M40" s="74"/>
      <c r="N40" s="77"/>
      <c r="O40" s="74"/>
      <c r="P40" s="56"/>
      <c r="Q40" s="56"/>
      <c r="R40" s="56"/>
      <c r="S40" s="14"/>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39"/>
    </row>
    <row r="41" spans="1:127" s="16" customFormat="1" ht="96" customHeight="1" x14ac:dyDescent="0.2">
      <c r="A41" s="40"/>
      <c r="B41" s="56"/>
      <c r="C41" s="56"/>
      <c r="D41" s="56"/>
      <c r="E41" s="56"/>
      <c r="F41" s="56"/>
      <c r="G41" s="54" t="s">
        <v>115</v>
      </c>
      <c r="H41" s="54" t="s">
        <v>116</v>
      </c>
      <c r="I41" s="75">
        <v>1</v>
      </c>
      <c r="J41" s="59"/>
      <c r="K41" s="56"/>
      <c r="L41" s="56"/>
      <c r="M41" s="74"/>
      <c r="N41" s="77"/>
      <c r="O41" s="74"/>
      <c r="P41" s="56"/>
      <c r="Q41" s="56"/>
      <c r="R41" s="56"/>
      <c r="S41" s="14"/>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39"/>
    </row>
    <row r="42" spans="1:127" s="16" customFormat="1" ht="69" customHeight="1" x14ac:dyDescent="0.2">
      <c r="A42" s="40"/>
      <c r="B42" s="56"/>
      <c r="C42" s="56"/>
      <c r="D42" s="56"/>
      <c r="E42" s="56"/>
      <c r="F42" s="56"/>
      <c r="G42" s="54" t="s">
        <v>117</v>
      </c>
      <c r="H42" s="54" t="s">
        <v>118</v>
      </c>
      <c r="I42" s="75">
        <v>59</v>
      </c>
      <c r="J42" s="59"/>
      <c r="K42" s="56"/>
      <c r="L42" s="56"/>
      <c r="M42" s="74"/>
      <c r="N42" s="77"/>
      <c r="O42" s="74"/>
      <c r="P42" s="56"/>
      <c r="Q42" s="56"/>
      <c r="R42" s="56"/>
      <c r="S42" s="14"/>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39"/>
    </row>
    <row r="43" spans="1:127" s="16" customFormat="1" ht="38.25" customHeight="1" x14ac:dyDescent="0.2">
      <c r="A43" s="40"/>
      <c r="B43" s="56"/>
      <c r="C43" s="56"/>
      <c r="D43" s="56"/>
      <c r="E43" s="56"/>
      <c r="F43" s="56"/>
      <c r="G43" s="53" t="s">
        <v>51</v>
      </c>
      <c r="H43" s="54" t="s">
        <v>52</v>
      </c>
      <c r="I43" s="75">
        <v>4</v>
      </c>
      <c r="J43" s="59"/>
      <c r="K43" s="56"/>
      <c r="L43" s="56"/>
      <c r="M43" s="74"/>
      <c r="N43" s="77"/>
      <c r="O43" s="74"/>
      <c r="P43" s="56"/>
      <c r="Q43" s="56"/>
      <c r="R43" s="56"/>
      <c r="S43" s="14"/>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39"/>
    </row>
    <row r="44" spans="1:127" s="16" customFormat="1" ht="33" customHeight="1" x14ac:dyDescent="0.2">
      <c r="A44" s="40"/>
      <c r="B44" s="56"/>
      <c r="C44" s="56"/>
      <c r="D44" s="56"/>
      <c r="E44" s="56"/>
      <c r="F44" s="56"/>
      <c r="G44" s="60"/>
      <c r="H44" s="54" t="s">
        <v>54</v>
      </c>
      <c r="I44" s="75">
        <v>51</v>
      </c>
      <c r="J44" s="59"/>
      <c r="K44" s="56"/>
      <c r="L44" s="56"/>
      <c r="M44" s="74"/>
      <c r="N44" s="77"/>
      <c r="O44" s="74"/>
      <c r="P44" s="56"/>
      <c r="Q44" s="56"/>
      <c r="R44" s="56"/>
      <c r="S44" s="14"/>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39"/>
    </row>
    <row r="45" spans="1:127" s="16" customFormat="1" ht="22.5" customHeight="1" x14ac:dyDescent="0.2">
      <c r="A45" s="40"/>
      <c r="B45" s="56"/>
      <c r="C45" s="56"/>
      <c r="D45" s="56"/>
      <c r="E45" s="56"/>
      <c r="F45" s="56"/>
      <c r="G45" s="53" t="s">
        <v>119</v>
      </c>
      <c r="H45" s="54" t="s">
        <v>120</v>
      </c>
      <c r="I45" s="75">
        <v>1</v>
      </c>
      <c r="J45" s="59"/>
      <c r="K45" s="56"/>
      <c r="L45" s="56"/>
      <c r="M45" s="74"/>
      <c r="N45" s="77"/>
      <c r="O45" s="74"/>
      <c r="P45" s="56"/>
      <c r="Q45" s="56"/>
      <c r="R45" s="56"/>
      <c r="S45" s="14"/>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39"/>
    </row>
    <row r="46" spans="1:127" s="16" customFormat="1" ht="21.75" customHeight="1" x14ac:dyDescent="0.2">
      <c r="A46" s="40"/>
      <c r="B46" s="56"/>
      <c r="C46" s="56"/>
      <c r="D46" s="56"/>
      <c r="E46" s="56"/>
      <c r="F46" s="56"/>
      <c r="G46" s="59"/>
      <c r="H46" s="54" t="s">
        <v>64</v>
      </c>
      <c r="I46" s="75">
        <v>600</v>
      </c>
      <c r="J46" s="59"/>
      <c r="K46" s="56"/>
      <c r="L46" s="56"/>
      <c r="M46" s="74"/>
      <c r="N46" s="77"/>
      <c r="O46" s="74"/>
      <c r="P46" s="56"/>
      <c r="Q46" s="56"/>
      <c r="R46" s="56"/>
      <c r="S46" s="14"/>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39"/>
    </row>
    <row r="47" spans="1:127" s="16" customFormat="1" ht="23.25" customHeight="1" x14ac:dyDescent="0.2">
      <c r="A47" s="48"/>
      <c r="B47" s="56"/>
      <c r="C47" s="56"/>
      <c r="D47" s="56"/>
      <c r="E47" s="56"/>
      <c r="F47" s="56"/>
      <c r="G47" s="60"/>
      <c r="H47" s="54" t="s">
        <v>121</v>
      </c>
      <c r="I47" s="75">
        <v>12</v>
      </c>
      <c r="J47" s="60"/>
      <c r="K47" s="56"/>
      <c r="L47" s="56"/>
      <c r="M47" s="78"/>
      <c r="N47" s="79"/>
      <c r="O47" s="78"/>
      <c r="P47" s="56"/>
      <c r="Q47" s="56"/>
      <c r="R47" s="56"/>
      <c r="S47" s="14"/>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39"/>
    </row>
    <row r="48" spans="1:127" s="86" customFormat="1" ht="51" customHeight="1" x14ac:dyDescent="0.25">
      <c r="A48" s="30">
        <v>10</v>
      </c>
      <c r="B48" s="45">
        <v>1</v>
      </c>
      <c r="C48" s="45">
        <v>1</v>
      </c>
      <c r="D48" s="45">
        <v>6</v>
      </c>
      <c r="E48" s="45" t="s">
        <v>122</v>
      </c>
      <c r="F48" s="45" t="s">
        <v>123</v>
      </c>
      <c r="G48" s="43" t="s">
        <v>66</v>
      </c>
      <c r="H48" s="41" t="s">
        <v>67</v>
      </c>
      <c r="I48" s="80" t="s">
        <v>124</v>
      </c>
      <c r="J48" s="43" t="s">
        <v>125</v>
      </c>
      <c r="K48" s="43" t="s">
        <v>126</v>
      </c>
      <c r="L48" s="43"/>
      <c r="M48" s="44">
        <v>33460</v>
      </c>
      <c r="N48" s="81"/>
      <c r="O48" s="44">
        <v>30000</v>
      </c>
      <c r="P48" s="81"/>
      <c r="Q48" s="43" t="s">
        <v>110</v>
      </c>
      <c r="R48" s="43" t="s">
        <v>111</v>
      </c>
      <c r="S48" s="82"/>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4"/>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row>
    <row r="49" spans="1:127" s="86" customFormat="1" ht="65.25" customHeight="1" x14ac:dyDescent="0.25">
      <c r="A49" s="48"/>
      <c r="B49" s="36"/>
      <c r="C49" s="36"/>
      <c r="D49" s="36"/>
      <c r="E49" s="36"/>
      <c r="F49" s="36"/>
      <c r="G49" s="43"/>
      <c r="H49" s="41" t="s">
        <v>64</v>
      </c>
      <c r="I49" s="80" t="s">
        <v>127</v>
      </c>
      <c r="J49" s="43"/>
      <c r="K49" s="43"/>
      <c r="L49" s="43"/>
      <c r="M49" s="44"/>
      <c r="N49" s="43"/>
      <c r="O49" s="44"/>
      <c r="P49" s="43"/>
      <c r="Q49" s="43"/>
      <c r="R49" s="43"/>
      <c r="S49" s="82"/>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4"/>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row>
    <row r="50" spans="1:127" s="6" customFormat="1" ht="60" x14ac:dyDescent="0.25">
      <c r="A50" s="87">
        <v>11</v>
      </c>
      <c r="B50" s="41">
        <v>6</v>
      </c>
      <c r="C50" s="41">
        <v>1</v>
      </c>
      <c r="D50" s="41">
        <v>6</v>
      </c>
      <c r="E50" s="41" t="s">
        <v>128</v>
      </c>
      <c r="F50" s="41" t="s">
        <v>129</v>
      </c>
      <c r="G50" s="41" t="s">
        <v>130</v>
      </c>
      <c r="H50" s="41" t="s">
        <v>131</v>
      </c>
      <c r="I50" s="41">
        <v>1</v>
      </c>
      <c r="J50" s="41" t="s">
        <v>132</v>
      </c>
      <c r="K50" s="41" t="s">
        <v>61</v>
      </c>
      <c r="L50" s="88"/>
      <c r="M50" s="89">
        <v>23152</v>
      </c>
      <c r="N50" s="88"/>
      <c r="O50" s="89">
        <v>20000</v>
      </c>
      <c r="P50" s="88"/>
      <c r="Q50" s="41" t="s">
        <v>133</v>
      </c>
      <c r="R50" s="41" t="s">
        <v>134</v>
      </c>
      <c r="S50" s="90"/>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2"/>
    </row>
    <row r="51" spans="1:127" s="6" customFormat="1" ht="40.5" customHeight="1" x14ac:dyDescent="0.25">
      <c r="A51" s="65">
        <v>12</v>
      </c>
      <c r="B51" s="43">
        <v>6</v>
      </c>
      <c r="C51" s="43">
        <v>1</v>
      </c>
      <c r="D51" s="43">
        <v>6</v>
      </c>
      <c r="E51" s="43" t="s">
        <v>135</v>
      </c>
      <c r="F51" s="43" t="s">
        <v>136</v>
      </c>
      <c r="G51" s="43" t="s">
        <v>75</v>
      </c>
      <c r="H51" s="54" t="s">
        <v>76</v>
      </c>
      <c r="I51" s="41">
        <v>1</v>
      </c>
      <c r="J51" s="43" t="s">
        <v>137</v>
      </c>
      <c r="K51" s="43" t="s">
        <v>40</v>
      </c>
      <c r="L51" s="43"/>
      <c r="M51" s="81">
        <v>25531.4</v>
      </c>
      <c r="N51" s="43"/>
      <c r="O51" s="81">
        <v>25190</v>
      </c>
      <c r="P51" s="43"/>
      <c r="Q51" s="43" t="s">
        <v>138</v>
      </c>
      <c r="R51" s="43" t="s">
        <v>139</v>
      </c>
      <c r="S51" s="90"/>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2"/>
    </row>
    <row r="52" spans="1:127" s="6" customFormat="1" ht="40.5" customHeight="1" x14ac:dyDescent="0.25">
      <c r="A52" s="65"/>
      <c r="B52" s="43"/>
      <c r="C52" s="43"/>
      <c r="D52" s="43"/>
      <c r="E52" s="43"/>
      <c r="F52" s="43"/>
      <c r="G52" s="43"/>
      <c r="H52" s="54" t="s">
        <v>77</v>
      </c>
      <c r="I52" s="41">
        <v>25</v>
      </c>
      <c r="J52" s="43"/>
      <c r="K52" s="43"/>
      <c r="L52" s="43"/>
      <c r="M52" s="81"/>
      <c r="N52" s="43"/>
      <c r="O52" s="81"/>
      <c r="P52" s="43"/>
      <c r="Q52" s="43"/>
      <c r="R52" s="43"/>
      <c r="S52" s="90"/>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2"/>
    </row>
    <row r="53" spans="1:127" s="6" customFormat="1" ht="40.5" customHeight="1" x14ac:dyDescent="0.25">
      <c r="A53" s="65"/>
      <c r="B53" s="43"/>
      <c r="C53" s="43"/>
      <c r="D53" s="43"/>
      <c r="E53" s="43"/>
      <c r="F53" s="43"/>
      <c r="G53" s="43" t="s">
        <v>45</v>
      </c>
      <c r="H53" s="54" t="s">
        <v>46</v>
      </c>
      <c r="I53" s="41">
        <v>1</v>
      </c>
      <c r="J53" s="43"/>
      <c r="K53" s="43"/>
      <c r="L53" s="43"/>
      <c r="M53" s="81"/>
      <c r="N53" s="43"/>
      <c r="O53" s="81"/>
      <c r="P53" s="43"/>
      <c r="Q53" s="43"/>
      <c r="R53" s="43"/>
      <c r="S53" s="90"/>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2"/>
    </row>
    <row r="54" spans="1:127" s="6" customFormat="1" ht="40.5" customHeight="1" x14ac:dyDescent="0.25">
      <c r="A54" s="65"/>
      <c r="B54" s="43"/>
      <c r="C54" s="43"/>
      <c r="D54" s="43"/>
      <c r="E54" s="43"/>
      <c r="F54" s="43"/>
      <c r="G54" s="43"/>
      <c r="H54" s="54" t="s">
        <v>47</v>
      </c>
      <c r="I54" s="41">
        <v>300</v>
      </c>
      <c r="J54" s="43"/>
      <c r="K54" s="43"/>
      <c r="L54" s="43"/>
      <c r="M54" s="81"/>
      <c r="N54" s="43"/>
      <c r="O54" s="81"/>
      <c r="P54" s="43"/>
      <c r="Q54" s="43"/>
      <c r="R54" s="43"/>
      <c r="S54" s="90"/>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2"/>
    </row>
    <row r="55" spans="1:127" s="6" customFormat="1" ht="30.75" customHeight="1" x14ac:dyDescent="0.25">
      <c r="A55" s="30">
        <v>13</v>
      </c>
      <c r="B55" s="45">
        <v>6</v>
      </c>
      <c r="C55" s="45">
        <v>1</v>
      </c>
      <c r="D55" s="45">
        <v>6</v>
      </c>
      <c r="E55" s="45" t="s">
        <v>140</v>
      </c>
      <c r="F55" s="45" t="s">
        <v>141</v>
      </c>
      <c r="G55" s="43" t="s">
        <v>37</v>
      </c>
      <c r="H55" s="41" t="s">
        <v>38</v>
      </c>
      <c r="I55" s="41">
        <v>1</v>
      </c>
      <c r="J55" s="45" t="s">
        <v>142</v>
      </c>
      <c r="K55" s="45" t="s">
        <v>61</v>
      </c>
      <c r="L55" s="93"/>
      <c r="M55" s="94">
        <v>110707.02</v>
      </c>
      <c r="N55" s="93"/>
      <c r="O55" s="94">
        <v>110707.02</v>
      </c>
      <c r="P55" s="93"/>
      <c r="Q55" s="45" t="s">
        <v>143</v>
      </c>
      <c r="R55" s="45" t="s">
        <v>144</v>
      </c>
      <c r="S55" s="90"/>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2"/>
    </row>
    <row r="56" spans="1:127" s="6" customFormat="1" ht="30.75" customHeight="1" x14ac:dyDescent="0.25">
      <c r="A56" s="95"/>
      <c r="B56" s="96"/>
      <c r="C56" s="96"/>
      <c r="D56" s="96"/>
      <c r="E56" s="96"/>
      <c r="F56" s="96"/>
      <c r="G56" s="43"/>
      <c r="H56" s="41" t="s">
        <v>145</v>
      </c>
      <c r="I56" s="97">
        <v>2000</v>
      </c>
      <c r="J56" s="98"/>
      <c r="K56" s="98"/>
      <c r="L56" s="99"/>
      <c r="M56" s="98"/>
      <c r="N56" s="99"/>
      <c r="O56" s="98"/>
      <c r="P56" s="99"/>
      <c r="Q56" s="96"/>
      <c r="R56" s="98"/>
      <c r="S56" s="90"/>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2"/>
    </row>
    <row r="57" spans="1:127" s="6" customFormat="1" ht="30.75" customHeight="1" x14ac:dyDescent="0.25">
      <c r="A57" s="95"/>
      <c r="B57" s="96"/>
      <c r="C57" s="96"/>
      <c r="D57" s="96"/>
      <c r="E57" s="96"/>
      <c r="F57" s="96"/>
      <c r="G57" s="100" t="s">
        <v>45</v>
      </c>
      <c r="H57" s="41" t="s">
        <v>146</v>
      </c>
      <c r="I57" s="41">
        <v>14</v>
      </c>
      <c r="J57" s="98"/>
      <c r="K57" s="98"/>
      <c r="L57" s="99"/>
      <c r="M57" s="98"/>
      <c r="N57" s="99"/>
      <c r="O57" s="98"/>
      <c r="P57" s="99"/>
      <c r="Q57" s="96"/>
      <c r="R57" s="98"/>
      <c r="S57" s="90"/>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2"/>
    </row>
    <row r="58" spans="1:127" s="6" customFormat="1" ht="48.75" customHeight="1" x14ac:dyDescent="0.25">
      <c r="A58" s="95"/>
      <c r="B58" s="96"/>
      <c r="C58" s="96"/>
      <c r="D58" s="96"/>
      <c r="E58" s="96"/>
      <c r="F58" s="96"/>
      <c r="G58" s="100"/>
      <c r="H58" s="41" t="s">
        <v>47</v>
      </c>
      <c r="I58" s="97">
        <v>1150</v>
      </c>
      <c r="J58" s="98"/>
      <c r="K58" s="98"/>
      <c r="L58" s="99"/>
      <c r="M58" s="98"/>
      <c r="N58" s="99"/>
      <c r="O58" s="98"/>
      <c r="P58" s="99"/>
      <c r="Q58" s="96"/>
      <c r="R58" s="98"/>
      <c r="S58" s="90"/>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2"/>
    </row>
    <row r="59" spans="1:127" s="6" customFormat="1" ht="30.75" customHeight="1" x14ac:dyDescent="0.25">
      <c r="A59" s="95"/>
      <c r="B59" s="96"/>
      <c r="C59" s="96"/>
      <c r="D59" s="96"/>
      <c r="E59" s="96"/>
      <c r="F59" s="96"/>
      <c r="G59" s="101" t="s">
        <v>115</v>
      </c>
      <c r="H59" s="41" t="s">
        <v>147</v>
      </c>
      <c r="I59" s="41">
        <v>2</v>
      </c>
      <c r="J59" s="98"/>
      <c r="K59" s="98"/>
      <c r="L59" s="99"/>
      <c r="M59" s="98"/>
      <c r="N59" s="99"/>
      <c r="O59" s="98"/>
      <c r="P59" s="99"/>
      <c r="Q59" s="96"/>
      <c r="R59" s="98"/>
      <c r="S59" s="90"/>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2"/>
    </row>
    <row r="60" spans="1:127" s="6" customFormat="1" ht="30.75" customHeight="1" x14ac:dyDescent="0.25">
      <c r="A60" s="95"/>
      <c r="B60" s="96"/>
      <c r="C60" s="96"/>
      <c r="D60" s="96"/>
      <c r="E60" s="96"/>
      <c r="F60" s="96"/>
      <c r="G60" s="100" t="s">
        <v>148</v>
      </c>
      <c r="H60" s="41" t="s">
        <v>149</v>
      </c>
      <c r="I60" s="41">
        <v>1</v>
      </c>
      <c r="J60" s="98"/>
      <c r="K60" s="98"/>
      <c r="L60" s="99"/>
      <c r="M60" s="98"/>
      <c r="N60" s="99"/>
      <c r="O60" s="98"/>
      <c r="P60" s="99"/>
      <c r="Q60" s="96"/>
      <c r="R60" s="98"/>
      <c r="S60" s="90"/>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2"/>
    </row>
    <row r="61" spans="1:127" s="6" customFormat="1" ht="38.25" customHeight="1" x14ac:dyDescent="0.25">
      <c r="A61" s="95"/>
      <c r="B61" s="96"/>
      <c r="C61" s="96"/>
      <c r="D61" s="96"/>
      <c r="E61" s="96"/>
      <c r="F61" s="96"/>
      <c r="G61" s="100"/>
      <c r="H61" s="41" t="s">
        <v>150</v>
      </c>
      <c r="I61" s="97">
        <v>75</v>
      </c>
      <c r="J61" s="98"/>
      <c r="K61" s="98"/>
      <c r="L61" s="99"/>
      <c r="M61" s="98"/>
      <c r="N61" s="99"/>
      <c r="O61" s="98"/>
      <c r="P61" s="99"/>
      <c r="Q61" s="96"/>
      <c r="R61" s="98"/>
      <c r="S61" s="90"/>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2"/>
    </row>
    <row r="62" spans="1:127" s="6" customFormat="1" ht="38.25" customHeight="1" x14ac:dyDescent="0.25">
      <c r="A62" s="95"/>
      <c r="B62" s="96"/>
      <c r="C62" s="96"/>
      <c r="D62" s="96"/>
      <c r="E62" s="96"/>
      <c r="F62" s="96"/>
      <c r="G62" s="100" t="s">
        <v>151</v>
      </c>
      <c r="H62" s="41" t="s">
        <v>152</v>
      </c>
      <c r="I62" s="97">
        <v>2</v>
      </c>
      <c r="J62" s="98"/>
      <c r="K62" s="98"/>
      <c r="L62" s="99"/>
      <c r="M62" s="98"/>
      <c r="N62" s="99"/>
      <c r="O62" s="98"/>
      <c r="P62" s="99"/>
      <c r="Q62" s="96"/>
      <c r="R62" s="98"/>
      <c r="S62" s="90"/>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2"/>
    </row>
    <row r="63" spans="1:127" s="6" customFormat="1" ht="62.25" customHeight="1" x14ac:dyDescent="0.25">
      <c r="A63" s="95"/>
      <c r="B63" s="96"/>
      <c r="C63" s="96"/>
      <c r="D63" s="96"/>
      <c r="E63" s="96"/>
      <c r="F63" s="96"/>
      <c r="G63" s="100"/>
      <c r="H63" s="41" t="s">
        <v>153</v>
      </c>
      <c r="I63" s="97">
        <v>5</v>
      </c>
      <c r="J63" s="102"/>
      <c r="K63" s="102"/>
      <c r="L63" s="103"/>
      <c r="M63" s="102"/>
      <c r="N63" s="103"/>
      <c r="O63" s="102"/>
      <c r="P63" s="103"/>
      <c r="Q63" s="104"/>
      <c r="R63" s="102"/>
      <c r="S63" s="90"/>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2"/>
    </row>
    <row r="64" spans="1:127" s="6" customFormat="1" ht="33.75" customHeight="1" x14ac:dyDescent="0.25">
      <c r="A64" s="30">
        <v>14</v>
      </c>
      <c r="B64" s="105">
        <v>1</v>
      </c>
      <c r="C64" s="105">
        <v>1</v>
      </c>
      <c r="D64" s="45">
        <v>6</v>
      </c>
      <c r="E64" s="43" t="s">
        <v>154</v>
      </c>
      <c r="F64" s="43" t="s">
        <v>155</v>
      </c>
      <c r="G64" s="43" t="s">
        <v>66</v>
      </c>
      <c r="H64" s="41" t="s">
        <v>67</v>
      </c>
      <c r="I64" s="80" t="s">
        <v>68</v>
      </c>
      <c r="J64" s="43" t="s">
        <v>156</v>
      </c>
      <c r="K64" s="106" t="s">
        <v>61</v>
      </c>
      <c r="L64" s="106"/>
      <c r="M64" s="107">
        <v>16850</v>
      </c>
      <c r="N64" s="107"/>
      <c r="O64" s="107">
        <v>16850</v>
      </c>
      <c r="P64" s="107"/>
      <c r="Q64" s="43" t="s">
        <v>157</v>
      </c>
      <c r="R64" s="43" t="s">
        <v>158</v>
      </c>
      <c r="S64" s="90"/>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row>
    <row r="65" spans="1:51" s="6" customFormat="1" ht="33" customHeight="1" x14ac:dyDescent="0.25">
      <c r="A65" s="48"/>
      <c r="B65" s="49"/>
      <c r="C65" s="49"/>
      <c r="D65" s="36"/>
      <c r="E65" s="43"/>
      <c r="F65" s="43"/>
      <c r="G65" s="43"/>
      <c r="H65" s="41" t="s">
        <v>64</v>
      </c>
      <c r="I65" s="80" t="s">
        <v>159</v>
      </c>
      <c r="J65" s="43"/>
      <c r="K65" s="106"/>
      <c r="L65" s="106"/>
      <c r="M65" s="107"/>
      <c r="N65" s="107"/>
      <c r="O65" s="107"/>
      <c r="P65" s="107"/>
      <c r="Q65" s="43"/>
      <c r="R65" s="43"/>
      <c r="S65" s="90"/>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row>
    <row r="66" spans="1:51" s="86" customFormat="1" ht="54" customHeight="1" x14ac:dyDescent="0.25">
      <c r="A66" s="87">
        <v>15</v>
      </c>
      <c r="B66" s="46">
        <v>1</v>
      </c>
      <c r="C66" s="108">
        <v>1</v>
      </c>
      <c r="D66" s="108">
        <v>6</v>
      </c>
      <c r="E66" s="46" t="s">
        <v>160</v>
      </c>
      <c r="F66" s="46" t="s">
        <v>161</v>
      </c>
      <c r="G66" s="108" t="s">
        <v>48</v>
      </c>
      <c r="H66" s="41" t="s">
        <v>162</v>
      </c>
      <c r="I66" s="67" t="s">
        <v>163</v>
      </c>
      <c r="J66" s="46" t="s">
        <v>164</v>
      </c>
      <c r="K66" s="108" t="s">
        <v>61</v>
      </c>
      <c r="L66" s="46"/>
      <c r="M66" s="109">
        <v>6482.1</v>
      </c>
      <c r="N66" s="110"/>
      <c r="O66" s="109">
        <v>6482.1</v>
      </c>
      <c r="P66" s="110"/>
      <c r="Q66" s="46" t="s">
        <v>165</v>
      </c>
      <c r="R66" s="46" t="s">
        <v>166</v>
      </c>
      <c r="S66" s="82"/>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row>
    <row r="67" spans="1:51" s="6" customFormat="1" ht="52.5" customHeight="1" x14ac:dyDescent="0.25">
      <c r="A67" s="65">
        <v>16</v>
      </c>
      <c r="B67" s="43">
        <v>6</v>
      </c>
      <c r="C67" s="43">
        <v>1</v>
      </c>
      <c r="D67" s="43">
        <v>6</v>
      </c>
      <c r="E67" s="43" t="s">
        <v>167</v>
      </c>
      <c r="F67" s="43" t="s">
        <v>168</v>
      </c>
      <c r="G67" s="43" t="s">
        <v>80</v>
      </c>
      <c r="H67" s="41" t="s">
        <v>81</v>
      </c>
      <c r="I67" s="80" t="s">
        <v>68</v>
      </c>
      <c r="J67" s="43" t="s">
        <v>169</v>
      </c>
      <c r="K67" s="43" t="s">
        <v>61</v>
      </c>
      <c r="L67" s="43"/>
      <c r="M67" s="111">
        <v>49499.65</v>
      </c>
      <c r="N67" s="112"/>
      <c r="O67" s="44">
        <v>49499.65</v>
      </c>
      <c r="P67" s="112"/>
      <c r="Q67" s="43" t="s">
        <v>110</v>
      </c>
      <c r="R67" s="43" t="s">
        <v>111</v>
      </c>
      <c r="S67" s="90"/>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row>
    <row r="68" spans="1:51" s="6" customFormat="1" ht="52.5" customHeight="1" x14ac:dyDescent="0.25">
      <c r="A68" s="65"/>
      <c r="B68" s="43"/>
      <c r="C68" s="43"/>
      <c r="D68" s="43"/>
      <c r="E68" s="43"/>
      <c r="F68" s="43"/>
      <c r="G68" s="43"/>
      <c r="H68" s="41" t="s">
        <v>64</v>
      </c>
      <c r="I68" s="80" t="s">
        <v>170</v>
      </c>
      <c r="J68" s="43"/>
      <c r="K68" s="43"/>
      <c r="L68" s="43"/>
      <c r="M68" s="111"/>
      <c r="N68" s="112"/>
      <c r="O68" s="44"/>
      <c r="P68" s="112"/>
      <c r="Q68" s="43"/>
      <c r="R68" s="43"/>
      <c r="S68" s="90"/>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row>
    <row r="69" spans="1:51" s="6" customFormat="1" ht="49.5" customHeight="1" x14ac:dyDescent="0.25">
      <c r="A69" s="65">
        <v>17</v>
      </c>
      <c r="B69" s="43">
        <v>2</v>
      </c>
      <c r="C69" s="43">
        <v>1</v>
      </c>
      <c r="D69" s="43">
        <v>9</v>
      </c>
      <c r="E69" s="43" t="s">
        <v>171</v>
      </c>
      <c r="F69" s="43" t="s">
        <v>172</v>
      </c>
      <c r="G69" s="43" t="s">
        <v>75</v>
      </c>
      <c r="H69" s="54" t="s">
        <v>76</v>
      </c>
      <c r="I69" s="41">
        <v>3</v>
      </c>
      <c r="J69" s="43" t="s">
        <v>173</v>
      </c>
      <c r="K69" s="43" t="s">
        <v>61</v>
      </c>
      <c r="L69" s="43"/>
      <c r="M69" s="44">
        <v>72725</v>
      </c>
      <c r="N69" s="112"/>
      <c r="O69" s="44">
        <v>62145.27</v>
      </c>
      <c r="P69" s="112"/>
      <c r="Q69" s="43" t="s">
        <v>174</v>
      </c>
      <c r="R69" s="43" t="s">
        <v>175</v>
      </c>
      <c r="S69" s="90"/>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row>
    <row r="70" spans="1:51" s="6" customFormat="1" ht="49.5" customHeight="1" x14ac:dyDescent="0.25">
      <c r="A70" s="65"/>
      <c r="B70" s="43"/>
      <c r="C70" s="43"/>
      <c r="D70" s="43"/>
      <c r="E70" s="43"/>
      <c r="F70" s="43"/>
      <c r="G70" s="43"/>
      <c r="H70" s="54" t="s">
        <v>64</v>
      </c>
      <c r="I70" s="41">
        <v>75</v>
      </c>
      <c r="J70" s="43"/>
      <c r="K70" s="43"/>
      <c r="L70" s="43"/>
      <c r="M70" s="44"/>
      <c r="N70" s="112"/>
      <c r="O70" s="44"/>
      <c r="P70" s="112"/>
      <c r="Q70" s="43"/>
      <c r="R70" s="43"/>
      <c r="S70" s="90"/>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row>
    <row r="71" spans="1:51" s="6" customFormat="1" ht="49.5" customHeight="1" x14ac:dyDescent="0.25">
      <c r="A71" s="65"/>
      <c r="B71" s="43"/>
      <c r="C71" s="43"/>
      <c r="D71" s="43"/>
      <c r="E71" s="43"/>
      <c r="F71" s="43"/>
      <c r="G71" s="43" t="s">
        <v>80</v>
      </c>
      <c r="H71" s="41" t="s">
        <v>81</v>
      </c>
      <c r="I71" s="41">
        <v>3</v>
      </c>
      <c r="J71" s="43"/>
      <c r="K71" s="43"/>
      <c r="L71" s="43"/>
      <c r="M71" s="44"/>
      <c r="N71" s="112"/>
      <c r="O71" s="44"/>
      <c r="P71" s="112"/>
      <c r="Q71" s="43"/>
      <c r="R71" s="43"/>
      <c r="S71" s="90"/>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row>
    <row r="72" spans="1:51" s="6" customFormat="1" ht="49.5" customHeight="1" x14ac:dyDescent="0.25">
      <c r="A72" s="65"/>
      <c r="B72" s="43"/>
      <c r="C72" s="43"/>
      <c r="D72" s="43"/>
      <c r="E72" s="43"/>
      <c r="F72" s="43"/>
      <c r="G72" s="43"/>
      <c r="H72" s="41" t="s">
        <v>64</v>
      </c>
      <c r="I72" s="41">
        <v>75</v>
      </c>
      <c r="J72" s="43"/>
      <c r="K72" s="43"/>
      <c r="L72" s="43"/>
      <c r="M72" s="44"/>
      <c r="N72" s="112"/>
      <c r="O72" s="44"/>
      <c r="P72" s="112"/>
      <c r="Q72" s="43"/>
      <c r="R72" s="43"/>
      <c r="S72" s="90"/>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row>
    <row r="73" spans="1:51" s="6" customFormat="1" ht="49.5" customHeight="1" x14ac:dyDescent="0.25">
      <c r="A73" s="65"/>
      <c r="B73" s="43"/>
      <c r="C73" s="43"/>
      <c r="D73" s="43"/>
      <c r="E73" s="43"/>
      <c r="F73" s="43"/>
      <c r="G73" s="41" t="s">
        <v>130</v>
      </c>
      <c r="H73" s="41" t="s">
        <v>131</v>
      </c>
      <c r="I73" s="41">
        <v>1</v>
      </c>
      <c r="J73" s="43"/>
      <c r="K73" s="43"/>
      <c r="L73" s="43"/>
      <c r="M73" s="44"/>
      <c r="N73" s="112"/>
      <c r="O73" s="44"/>
      <c r="P73" s="112"/>
      <c r="Q73" s="43"/>
      <c r="R73" s="43"/>
      <c r="S73" s="90"/>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row>
    <row r="74" spans="1:51" s="6" customFormat="1" ht="53.25" customHeight="1" x14ac:dyDescent="0.25">
      <c r="A74" s="65">
        <v>18</v>
      </c>
      <c r="B74" s="43">
        <v>1</v>
      </c>
      <c r="C74" s="43">
        <v>1</v>
      </c>
      <c r="D74" s="43">
        <v>9</v>
      </c>
      <c r="E74" s="43" t="s">
        <v>176</v>
      </c>
      <c r="F74" s="43" t="s">
        <v>177</v>
      </c>
      <c r="G74" s="43" t="s">
        <v>80</v>
      </c>
      <c r="H74" s="41" t="s">
        <v>81</v>
      </c>
      <c r="I74" s="80" t="s">
        <v>68</v>
      </c>
      <c r="J74" s="43" t="s">
        <v>178</v>
      </c>
      <c r="K74" s="43" t="s">
        <v>61</v>
      </c>
      <c r="L74" s="43"/>
      <c r="M74" s="44">
        <v>32712.47</v>
      </c>
      <c r="N74" s="44"/>
      <c r="O74" s="44">
        <v>32712.47</v>
      </c>
      <c r="P74" s="44"/>
      <c r="Q74" s="43" t="s">
        <v>110</v>
      </c>
      <c r="R74" s="43" t="s">
        <v>111</v>
      </c>
      <c r="S74" s="90"/>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row>
    <row r="75" spans="1:51" s="6" customFormat="1" ht="53.25" customHeight="1" x14ac:dyDescent="0.25">
      <c r="A75" s="65"/>
      <c r="B75" s="43"/>
      <c r="C75" s="43"/>
      <c r="D75" s="43"/>
      <c r="E75" s="43"/>
      <c r="F75" s="43"/>
      <c r="G75" s="43"/>
      <c r="H75" s="41" t="s">
        <v>64</v>
      </c>
      <c r="I75" s="80" t="s">
        <v>179</v>
      </c>
      <c r="J75" s="43"/>
      <c r="K75" s="43"/>
      <c r="L75" s="43"/>
      <c r="M75" s="44"/>
      <c r="N75" s="44"/>
      <c r="O75" s="44"/>
      <c r="P75" s="44"/>
      <c r="Q75" s="43"/>
      <c r="R75" s="43"/>
      <c r="S75" s="90"/>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row>
    <row r="76" spans="1:51" x14ac:dyDescent="0.25">
      <c r="A76" s="113"/>
      <c r="B76" s="114"/>
      <c r="C76" s="114"/>
      <c r="D76" s="114"/>
      <c r="E76" s="114"/>
      <c r="F76" s="114"/>
      <c r="G76" s="114"/>
      <c r="H76" s="114"/>
      <c r="I76" s="115"/>
      <c r="J76" s="114"/>
      <c r="K76" s="114"/>
      <c r="L76" s="114"/>
      <c r="M76" s="116"/>
      <c r="N76" s="117"/>
      <c r="O76" s="116"/>
      <c r="P76" s="117"/>
      <c r="Q76" s="114"/>
      <c r="R76" s="114"/>
    </row>
    <row r="77" spans="1:51" x14ac:dyDescent="0.25">
      <c r="A77" s="113"/>
      <c r="B77" s="114"/>
      <c r="C77" s="114"/>
      <c r="D77" s="114"/>
      <c r="E77" s="114"/>
      <c r="F77" s="114"/>
      <c r="G77" s="114"/>
      <c r="H77" s="114"/>
      <c r="I77" s="115"/>
      <c r="J77" s="114"/>
      <c r="K77" s="114"/>
      <c r="L77" s="114"/>
      <c r="M77" s="118"/>
      <c r="N77" s="119"/>
      <c r="O77" s="120" t="s">
        <v>180</v>
      </c>
      <c r="P77" s="120"/>
      <c r="Q77" s="114"/>
      <c r="R77" s="114"/>
    </row>
    <row r="78" spans="1:51" x14ac:dyDescent="0.25">
      <c r="A78" s="113"/>
      <c r="B78" s="114"/>
      <c r="C78" s="114"/>
      <c r="D78" s="114"/>
      <c r="E78" s="114"/>
      <c r="F78" s="114"/>
      <c r="G78" s="114"/>
      <c r="H78" s="114"/>
      <c r="I78" s="115"/>
      <c r="J78" s="114"/>
      <c r="K78" s="114"/>
      <c r="L78" s="114"/>
      <c r="M78" s="121"/>
      <c r="N78" s="122"/>
      <c r="O78" s="123" t="s">
        <v>181</v>
      </c>
      <c r="P78" s="123" t="s">
        <v>182</v>
      </c>
      <c r="Q78" s="114"/>
      <c r="R78" s="114"/>
    </row>
    <row r="79" spans="1:51" x14ac:dyDescent="0.25">
      <c r="A79" s="113"/>
      <c r="B79" s="114"/>
      <c r="C79" s="114"/>
      <c r="D79" s="114"/>
      <c r="E79" s="114"/>
      <c r="F79" s="114"/>
      <c r="G79" s="114"/>
      <c r="H79" s="114"/>
      <c r="I79" s="115"/>
      <c r="J79" s="114"/>
      <c r="K79" s="114"/>
      <c r="L79" s="114"/>
      <c r="M79" s="124"/>
      <c r="N79" s="122" t="s">
        <v>183</v>
      </c>
      <c r="O79" s="125">
        <v>18</v>
      </c>
      <c r="P79" s="126">
        <f>O7+O14+O18+O26+O28+O30+O32+O34+O36+O48+O50+O51+O55+O64+O66+O67+O69+O74</f>
        <v>869964.27</v>
      </c>
      <c r="Q79" s="114"/>
      <c r="R79" s="114"/>
    </row>
    <row r="81" spans="1:51" x14ac:dyDescent="0.25">
      <c r="A81" s="6" t="s">
        <v>184</v>
      </c>
    </row>
    <row r="83" spans="1:51" s="16" customFormat="1" ht="47.25" customHeight="1" x14ac:dyDescent="0.2">
      <c r="A83" s="7" t="s">
        <v>1</v>
      </c>
      <c r="B83" s="8" t="s">
        <v>2</v>
      </c>
      <c r="C83" s="8" t="s">
        <v>3</v>
      </c>
      <c r="D83" s="8" t="s">
        <v>4</v>
      </c>
      <c r="E83" s="9" t="s">
        <v>5</v>
      </c>
      <c r="F83" s="9" t="s">
        <v>6</v>
      </c>
      <c r="G83" s="9" t="s">
        <v>7</v>
      </c>
      <c r="H83" s="10" t="s">
        <v>8</v>
      </c>
      <c r="I83" s="10"/>
      <c r="J83" s="9" t="s">
        <v>9</v>
      </c>
      <c r="K83" s="11" t="s">
        <v>10</v>
      </c>
      <c r="L83" s="12"/>
      <c r="M83" s="13" t="s">
        <v>11</v>
      </c>
      <c r="N83" s="13"/>
      <c r="O83" s="13" t="s">
        <v>12</v>
      </c>
      <c r="P83" s="13"/>
      <c r="Q83" s="9" t="s">
        <v>13</v>
      </c>
      <c r="R83" s="8" t="s">
        <v>14</v>
      </c>
      <c r="S83" s="14"/>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1:51" s="16" customFormat="1" ht="35.25" customHeight="1" x14ac:dyDescent="0.2">
      <c r="A84" s="17"/>
      <c r="B84" s="18"/>
      <c r="C84" s="18"/>
      <c r="D84" s="18"/>
      <c r="E84" s="19"/>
      <c r="F84" s="19"/>
      <c r="G84" s="19"/>
      <c r="H84" s="20" t="s">
        <v>15</v>
      </c>
      <c r="I84" s="21" t="s">
        <v>16</v>
      </c>
      <c r="J84" s="19"/>
      <c r="K84" s="22">
        <v>2020</v>
      </c>
      <c r="L84" s="22">
        <v>2021</v>
      </c>
      <c r="M84" s="22">
        <v>2020</v>
      </c>
      <c r="N84" s="22">
        <v>2021</v>
      </c>
      <c r="O84" s="22">
        <v>2020</v>
      </c>
      <c r="P84" s="22">
        <v>2021</v>
      </c>
      <c r="Q84" s="19"/>
      <c r="R84" s="18"/>
      <c r="S84" s="14"/>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row>
    <row r="85" spans="1:51" s="16" customFormat="1" ht="24" customHeight="1" x14ac:dyDescent="0.2">
      <c r="A85" s="23" t="s">
        <v>17</v>
      </c>
      <c r="B85" s="24" t="s">
        <v>18</v>
      </c>
      <c r="C85" s="24" t="s">
        <v>19</v>
      </c>
      <c r="D85" s="24" t="s">
        <v>20</v>
      </c>
      <c r="E85" s="25" t="s">
        <v>21</v>
      </c>
      <c r="F85" s="25" t="s">
        <v>22</v>
      </c>
      <c r="G85" s="25" t="s">
        <v>23</v>
      </c>
      <c r="H85" s="24" t="s">
        <v>24</v>
      </c>
      <c r="I85" s="26" t="s">
        <v>25</v>
      </c>
      <c r="J85" s="25" t="s">
        <v>26</v>
      </c>
      <c r="K85" s="27" t="s">
        <v>27</v>
      </c>
      <c r="L85" s="27" t="s">
        <v>28</v>
      </c>
      <c r="M85" s="28" t="s">
        <v>29</v>
      </c>
      <c r="N85" s="29" t="s">
        <v>30</v>
      </c>
      <c r="O85" s="28" t="s">
        <v>31</v>
      </c>
      <c r="P85" s="29" t="s">
        <v>32</v>
      </c>
      <c r="Q85" s="25" t="s">
        <v>33</v>
      </c>
      <c r="R85" s="24" t="s">
        <v>34</v>
      </c>
      <c r="S85" s="14"/>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1:51" s="16" customFormat="1" ht="27.75" customHeight="1" x14ac:dyDescent="0.2">
      <c r="A86" s="30">
        <v>1</v>
      </c>
      <c r="B86" s="45">
        <v>1</v>
      </c>
      <c r="C86" s="105">
        <v>1</v>
      </c>
      <c r="D86" s="105">
        <v>6</v>
      </c>
      <c r="E86" s="45" t="s">
        <v>185</v>
      </c>
      <c r="F86" s="45" t="s">
        <v>186</v>
      </c>
      <c r="G86" s="105" t="s">
        <v>80</v>
      </c>
      <c r="H86" s="41" t="s">
        <v>81</v>
      </c>
      <c r="I86" s="67">
        <v>1</v>
      </c>
      <c r="J86" s="45" t="s">
        <v>187</v>
      </c>
      <c r="K86" s="105" t="s">
        <v>61</v>
      </c>
      <c r="L86" s="45"/>
      <c r="M86" s="127">
        <v>33970.04</v>
      </c>
      <c r="N86" s="128"/>
      <c r="O86" s="128">
        <v>28500.44</v>
      </c>
      <c r="P86" s="128"/>
      <c r="Q86" s="45" t="s">
        <v>188</v>
      </c>
      <c r="R86" s="45" t="s">
        <v>189</v>
      </c>
      <c r="S86" s="14"/>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39"/>
    </row>
    <row r="87" spans="1:51" s="16" customFormat="1" ht="38.25" customHeight="1" x14ac:dyDescent="0.2">
      <c r="A87" s="48"/>
      <c r="B87" s="36"/>
      <c r="C87" s="49"/>
      <c r="D87" s="49"/>
      <c r="E87" s="36"/>
      <c r="F87" s="36"/>
      <c r="G87" s="49"/>
      <c r="H87" s="41" t="s">
        <v>64</v>
      </c>
      <c r="I87" s="80" t="s">
        <v>190</v>
      </c>
      <c r="J87" s="36"/>
      <c r="K87" s="49"/>
      <c r="L87" s="36"/>
      <c r="M87" s="129"/>
      <c r="N87" s="130"/>
      <c r="O87" s="130"/>
      <c r="P87" s="130"/>
      <c r="Q87" s="36"/>
      <c r="R87" s="36"/>
      <c r="S87" s="14"/>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39"/>
    </row>
    <row r="88" spans="1:51" s="16" customFormat="1" ht="27.75" customHeight="1" x14ac:dyDescent="0.2">
      <c r="A88" s="30">
        <v>2</v>
      </c>
      <c r="B88" s="45">
        <v>1</v>
      </c>
      <c r="C88" s="45">
        <v>1</v>
      </c>
      <c r="D88" s="105">
        <v>6</v>
      </c>
      <c r="E88" s="45" t="s">
        <v>191</v>
      </c>
      <c r="F88" s="45" t="s">
        <v>192</v>
      </c>
      <c r="G88" s="45" t="s">
        <v>80</v>
      </c>
      <c r="H88" s="41" t="s">
        <v>81</v>
      </c>
      <c r="I88" s="42" t="s">
        <v>68</v>
      </c>
      <c r="J88" s="45" t="s">
        <v>193</v>
      </c>
      <c r="K88" s="43" t="s">
        <v>61</v>
      </c>
      <c r="L88" s="43"/>
      <c r="M88" s="44">
        <v>14815.33</v>
      </c>
      <c r="N88" s="44"/>
      <c r="O88" s="44">
        <v>14815.33</v>
      </c>
      <c r="P88" s="44"/>
      <c r="Q88" s="43" t="s">
        <v>194</v>
      </c>
      <c r="R88" s="43" t="s">
        <v>195</v>
      </c>
      <c r="S88" s="14"/>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39"/>
    </row>
    <row r="89" spans="1:51" s="16" customFormat="1" ht="20.25" customHeight="1" x14ac:dyDescent="0.2">
      <c r="A89" s="40"/>
      <c r="B89" s="31"/>
      <c r="C89" s="31"/>
      <c r="D89" s="32"/>
      <c r="E89" s="31"/>
      <c r="F89" s="31"/>
      <c r="G89" s="36"/>
      <c r="H89" s="41" t="s">
        <v>64</v>
      </c>
      <c r="I89" s="42" t="s">
        <v>179</v>
      </c>
      <c r="J89" s="31"/>
      <c r="K89" s="43"/>
      <c r="L89" s="43"/>
      <c r="M89" s="44"/>
      <c r="N89" s="44"/>
      <c r="O89" s="44"/>
      <c r="P89" s="44"/>
      <c r="Q89" s="43"/>
      <c r="R89" s="43"/>
      <c r="S89" s="14"/>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39"/>
    </row>
    <row r="90" spans="1:51" s="16" customFormat="1" ht="65.25" customHeight="1" x14ac:dyDescent="0.2">
      <c r="A90" s="30">
        <v>3</v>
      </c>
      <c r="B90" s="45">
        <v>1</v>
      </c>
      <c r="C90" s="105">
        <v>1</v>
      </c>
      <c r="D90" s="105">
        <v>9</v>
      </c>
      <c r="E90" s="45" t="s">
        <v>196</v>
      </c>
      <c r="F90" s="45" t="s">
        <v>197</v>
      </c>
      <c r="G90" s="105" t="s">
        <v>80</v>
      </c>
      <c r="H90" s="41" t="s">
        <v>81</v>
      </c>
      <c r="I90" s="67">
        <v>1</v>
      </c>
      <c r="J90" s="45" t="s">
        <v>198</v>
      </c>
      <c r="K90" s="105" t="s">
        <v>61</v>
      </c>
      <c r="L90" s="45"/>
      <c r="M90" s="127">
        <v>123700</v>
      </c>
      <c r="N90" s="128"/>
      <c r="O90" s="127">
        <v>123700</v>
      </c>
      <c r="P90" s="128"/>
      <c r="Q90" s="45" t="s">
        <v>199</v>
      </c>
      <c r="R90" s="43" t="s">
        <v>158</v>
      </c>
      <c r="S90" s="14"/>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39"/>
    </row>
    <row r="91" spans="1:51" s="16" customFormat="1" ht="82.5" customHeight="1" x14ac:dyDescent="0.2">
      <c r="A91" s="48"/>
      <c r="B91" s="36"/>
      <c r="C91" s="49"/>
      <c r="D91" s="49"/>
      <c r="E91" s="36"/>
      <c r="F91" s="36"/>
      <c r="G91" s="49"/>
      <c r="H91" s="41" t="s">
        <v>64</v>
      </c>
      <c r="I91" s="80" t="s">
        <v>200</v>
      </c>
      <c r="J91" s="36"/>
      <c r="K91" s="49"/>
      <c r="L91" s="36"/>
      <c r="M91" s="129"/>
      <c r="N91" s="130"/>
      <c r="O91" s="129"/>
      <c r="P91" s="130"/>
      <c r="Q91" s="36"/>
      <c r="R91" s="43"/>
      <c r="S91" s="14"/>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39"/>
    </row>
    <row r="93" spans="1:51" x14ac:dyDescent="0.25">
      <c r="N93" s="119"/>
      <c r="O93" s="120" t="s">
        <v>180</v>
      </c>
      <c r="P93" s="120"/>
    </row>
    <row r="94" spans="1:51" x14ac:dyDescent="0.25">
      <c r="N94" s="122"/>
      <c r="O94" s="123" t="s">
        <v>181</v>
      </c>
      <c r="P94" s="123" t="s">
        <v>182</v>
      </c>
    </row>
    <row r="95" spans="1:51" x14ac:dyDescent="0.25">
      <c r="N95" s="122" t="s">
        <v>183</v>
      </c>
      <c r="O95" s="125">
        <v>3</v>
      </c>
      <c r="P95" s="126">
        <f>O86+O88+O90</f>
        <v>167015.76999999999</v>
      </c>
    </row>
  </sheetData>
  <mergeCells count="348">
    <mergeCell ref="Q90:Q91"/>
    <mergeCell ref="R90:R91"/>
    <mergeCell ref="O93:P93"/>
    <mergeCell ref="K90:K91"/>
    <mergeCell ref="L90:L91"/>
    <mergeCell ref="M90:M91"/>
    <mergeCell ref="N90:N91"/>
    <mergeCell ref="O90:O91"/>
    <mergeCell ref="P90:P91"/>
    <mergeCell ref="Q88:Q89"/>
    <mergeCell ref="R88:R89"/>
    <mergeCell ref="A90:A91"/>
    <mergeCell ref="B90:B91"/>
    <mergeCell ref="C90:C91"/>
    <mergeCell ref="D90:D91"/>
    <mergeCell ref="E90:E91"/>
    <mergeCell ref="F90:F91"/>
    <mergeCell ref="G90:G91"/>
    <mergeCell ref="J90:J91"/>
    <mergeCell ref="K88:K89"/>
    <mergeCell ref="L88:L89"/>
    <mergeCell ref="M88:M89"/>
    <mergeCell ref="N88:N89"/>
    <mergeCell ref="O88:O89"/>
    <mergeCell ref="P88:P89"/>
    <mergeCell ref="Q86:Q87"/>
    <mergeCell ref="R86:R87"/>
    <mergeCell ref="A88:A89"/>
    <mergeCell ref="B88:B89"/>
    <mergeCell ref="C88:C89"/>
    <mergeCell ref="D88:D89"/>
    <mergeCell ref="E88:E89"/>
    <mergeCell ref="F88:F89"/>
    <mergeCell ref="G88:G89"/>
    <mergeCell ref="J88:J89"/>
    <mergeCell ref="K86:K87"/>
    <mergeCell ref="L86:L87"/>
    <mergeCell ref="M86:M87"/>
    <mergeCell ref="N86:N87"/>
    <mergeCell ref="O86:O87"/>
    <mergeCell ref="P86:P87"/>
    <mergeCell ref="Q83:Q84"/>
    <mergeCell ref="R83:R84"/>
    <mergeCell ref="A86:A87"/>
    <mergeCell ref="B86:B87"/>
    <mergeCell ref="C86:C87"/>
    <mergeCell ref="D86:D87"/>
    <mergeCell ref="E86:E87"/>
    <mergeCell ref="F86:F87"/>
    <mergeCell ref="G86:G87"/>
    <mergeCell ref="J86:J87"/>
    <mergeCell ref="G83:G84"/>
    <mergeCell ref="H83:I83"/>
    <mergeCell ref="J83:J84"/>
    <mergeCell ref="K83:L83"/>
    <mergeCell ref="M83:N83"/>
    <mergeCell ref="O83:P83"/>
    <mergeCell ref="A83:A84"/>
    <mergeCell ref="B83:B84"/>
    <mergeCell ref="C83:C84"/>
    <mergeCell ref="D83:D84"/>
    <mergeCell ref="E83:E84"/>
    <mergeCell ref="F83:F84"/>
    <mergeCell ref="N74:N75"/>
    <mergeCell ref="O74:O75"/>
    <mergeCell ref="P74:P75"/>
    <mergeCell ref="Q74:Q75"/>
    <mergeCell ref="R74:R75"/>
    <mergeCell ref="O77:P77"/>
    <mergeCell ref="F74:F75"/>
    <mergeCell ref="G74:G75"/>
    <mergeCell ref="J74:J75"/>
    <mergeCell ref="K74:K75"/>
    <mergeCell ref="L74:L75"/>
    <mergeCell ref="M74:M75"/>
    <mergeCell ref="O69:O73"/>
    <mergeCell ref="P69:P73"/>
    <mergeCell ref="Q69:Q73"/>
    <mergeCell ref="R69:R73"/>
    <mergeCell ref="G71:G72"/>
    <mergeCell ref="A74:A75"/>
    <mergeCell ref="B74:B75"/>
    <mergeCell ref="C74:C75"/>
    <mergeCell ref="D74:D75"/>
    <mergeCell ref="E74:E75"/>
    <mergeCell ref="G69:G70"/>
    <mergeCell ref="J69:J73"/>
    <mergeCell ref="K69:K73"/>
    <mergeCell ref="L69:L73"/>
    <mergeCell ref="M69:M73"/>
    <mergeCell ref="N69:N73"/>
    <mergeCell ref="O67:O68"/>
    <mergeCell ref="P67:P68"/>
    <mergeCell ref="Q67:Q68"/>
    <mergeCell ref="R67:R68"/>
    <mergeCell ref="A69:A73"/>
    <mergeCell ref="B69:B73"/>
    <mergeCell ref="C69:C73"/>
    <mergeCell ref="D69:D73"/>
    <mergeCell ref="E69:E73"/>
    <mergeCell ref="F69:F73"/>
    <mergeCell ref="G67:G68"/>
    <mergeCell ref="J67:J68"/>
    <mergeCell ref="K67:K68"/>
    <mergeCell ref="L67:L68"/>
    <mergeCell ref="M67:M68"/>
    <mergeCell ref="N67:N68"/>
    <mergeCell ref="O64:O65"/>
    <mergeCell ref="P64:P65"/>
    <mergeCell ref="Q64:Q65"/>
    <mergeCell ref="R64:R65"/>
    <mergeCell ref="A67:A68"/>
    <mergeCell ref="B67:B68"/>
    <mergeCell ref="C67:C68"/>
    <mergeCell ref="D67:D68"/>
    <mergeCell ref="E67:E68"/>
    <mergeCell ref="F67:F68"/>
    <mergeCell ref="G64:G65"/>
    <mergeCell ref="J64:J65"/>
    <mergeCell ref="K64:K65"/>
    <mergeCell ref="L64:L65"/>
    <mergeCell ref="M64:M65"/>
    <mergeCell ref="N64:N65"/>
    <mergeCell ref="A64:A65"/>
    <mergeCell ref="B64:B65"/>
    <mergeCell ref="C64:C65"/>
    <mergeCell ref="D64:D65"/>
    <mergeCell ref="E64:E65"/>
    <mergeCell ref="F64:F65"/>
    <mergeCell ref="N55:N63"/>
    <mergeCell ref="O55:O63"/>
    <mergeCell ref="P55:P63"/>
    <mergeCell ref="Q55:Q63"/>
    <mergeCell ref="R55:R63"/>
    <mergeCell ref="G57:G58"/>
    <mergeCell ref="G60:G61"/>
    <mergeCell ref="G62:G63"/>
    <mergeCell ref="F55:F63"/>
    <mergeCell ref="G55:G56"/>
    <mergeCell ref="J55:J63"/>
    <mergeCell ref="K55:K63"/>
    <mergeCell ref="L55:L63"/>
    <mergeCell ref="M55:M63"/>
    <mergeCell ref="O51:O54"/>
    <mergeCell ref="P51:P54"/>
    <mergeCell ref="Q51:Q54"/>
    <mergeCell ref="R51:R54"/>
    <mergeCell ref="G53:G54"/>
    <mergeCell ref="A55:A63"/>
    <mergeCell ref="B55:B63"/>
    <mergeCell ref="C55:C63"/>
    <mergeCell ref="D55:D63"/>
    <mergeCell ref="E55:E63"/>
    <mergeCell ref="G51:G52"/>
    <mergeCell ref="J51:J54"/>
    <mergeCell ref="K51:K54"/>
    <mergeCell ref="L51:L54"/>
    <mergeCell ref="M51:M54"/>
    <mergeCell ref="N51:N54"/>
    <mergeCell ref="O48:O49"/>
    <mergeCell ref="P48:P49"/>
    <mergeCell ref="Q48:Q49"/>
    <mergeCell ref="R48:R49"/>
    <mergeCell ref="A51:A54"/>
    <mergeCell ref="B51:B54"/>
    <mergeCell ref="C51:C54"/>
    <mergeCell ref="D51:D54"/>
    <mergeCell ref="E51:E54"/>
    <mergeCell ref="F51:F54"/>
    <mergeCell ref="G48:G49"/>
    <mergeCell ref="J48:J49"/>
    <mergeCell ref="K48:K49"/>
    <mergeCell ref="L48:L49"/>
    <mergeCell ref="M48:M49"/>
    <mergeCell ref="N48:N49"/>
    <mergeCell ref="A48:A49"/>
    <mergeCell ref="B48:B49"/>
    <mergeCell ref="C48:C49"/>
    <mergeCell ref="D48:D49"/>
    <mergeCell ref="E48:E49"/>
    <mergeCell ref="F48:F49"/>
    <mergeCell ref="O36:O47"/>
    <mergeCell ref="P36:P47"/>
    <mergeCell ref="Q36:Q47"/>
    <mergeCell ref="R36:R47"/>
    <mergeCell ref="G38:G39"/>
    <mergeCell ref="G43:G44"/>
    <mergeCell ref="G45:G47"/>
    <mergeCell ref="G36:G37"/>
    <mergeCell ref="J36:J47"/>
    <mergeCell ref="K36:K47"/>
    <mergeCell ref="L36:L47"/>
    <mergeCell ref="M36:M47"/>
    <mergeCell ref="N36:N47"/>
    <mergeCell ref="O34:O35"/>
    <mergeCell ref="P34:P35"/>
    <mergeCell ref="Q34:Q35"/>
    <mergeCell ref="R34:R35"/>
    <mergeCell ref="A36:A47"/>
    <mergeCell ref="B36:B47"/>
    <mergeCell ref="C36:C47"/>
    <mergeCell ref="D36:D47"/>
    <mergeCell ref="E36:E47"/>
    <mergeCell ref="F36:F47"/>
    <mergeCell ref="G34:G35"/>
    <mergeCell ref="J34:J35"/>
    <mergeCell ref="K34:K35"/>
    <mergeCell ref="L34:L35"/>
    <mergeCell ref="M34:M35"/>
    <mergeCell ref="N34:N35"/>
    <mergeCell ref="O32:O33"/>
    <mergeCell ref="P32:P33"/>
    <mergeCell ref="Q32:Q33"/>
    <mergeCell ref="R32:R33"/>
    <mergeCell ref="A34:A35"/>
    <mergeCell ref="B34:B35"/>
    <mergeCell ref="C34:C35"/>
    <mergeCell ref="D34:D35"/>
    <mergeCell ref="E34:E35"/>
    <mergeCell ref="F34:F35"/>
    <mergeCell ref="G32:G33"/>
    <mergeCell ref="J32:J33"/>
    <mergeCell ref="K32:K33"/>
    <mergeCell ref="L32:L33"/>
    <mergeCell ref="M32:M33"/>
    <mergeCell ref="N32:N33"/>
    <mergeCell ref="O30:O31"/>
    <mergeCell ref="P30:P31"/>
    <mergeCell ref="Q30:Q31"/>
    <mergeCell ref="R30:R31"/>
    <mergeCell ref="A32:A33"/>
    <mergeCell ref="B32:B33"/>
    <mergeCell ref="C32:C33"/>
    <mergeCell ref="D32:D33"/>
    <mergeCell ref="E32:E33"/>
    <mergeCell ref="F32:F33"/>
    <mergeCell ref="G30:G31"/>
    <mergeCell ref="J30:J31"/>
    <mergeCell ref="K30:K31"/>
    <mergeCell ref="L30:L31"/>
    <mergeCell ref="M30:M31"/>
    <mergeCell ref="N30:N31"/>
    <mergeCell ref="O28:O29"/>
    <mergeCell ref="P28:P29"/>
    <mergeCell ref="Q28:Q29"/>
    <mergeCell ref="R28:R29"/>
    <mergeCell ref="A30:A31"/>
    <mergeCell ref="B30:B31"/>
    <mergeCell ref="C30:C31"/>
    <mergeCell ref="D30:D31"/>
    <mergeCell ref="E30:E31"/>
    <mergeCell ref="F30:F31"/>
    <mergeCell ref="G28:G29"/>
    <mergeCell ref="J28:J29"/>
    <mergeCell ref="K28:K29"/>
    <mergeCell ref="L28:L29"/>
    <mergeCell ref="M28:M29"/>
    <mergeCell ref="N28:N29"/>
    <mergeCell ref="O26:O27"/>
    <mergeCell ref="P26:P27"/>
    <mergeCell ref="Q26:Q27"/>
    <mergeCell ref="R26:R27"/>
    <mergeCell ref="A28:A29"/>
    <mergeCell ref="B28:B29"/>
    <mergeCell ref="C28:C29"/>
    <mergeCell ref="D28:D29"/>
    <mergeCell ref="E28:E29"/>
    <mergeCell ref="F28:F29"/>
    <mergeCell ref="G26:G27"/>
    <mergeCell ref="J26:J27"/>
    <mergeCell ref="K26:K27"/>
    <mergeCell ref="L26:L27"/>
    <mergeCell ref="M26:M27"/>
    <mergeCell ref="N26:N27"/>
    <mergeCell ref="A26:A27"/>
    <mergeCell ref="B26:B27"/>
    <mergeCell ref="C26:C27"/>
    <mergeCell ref="D26:D27"/>
    <mergeCell ref="E26:E27"/>
    <mergeCell ref="F26:F27"/>
    <mergeCell ref="N18:N25"/>
    <mergeCell ref="O18:O25"/>
    <mergeCell ref="P18:P25"/>
    <mergeCell ref="Q18:Q25"/>
    <mergeCell ref="R18:R25"/>
    <mergeCell ref="G20:G21"/>
    <mergeCell ref="G22:G23"/>
    <mergeCell ref="G24:G25"/>
    <mergeCell ref="F18:F25"/>
    <mergeCell ref="G18:G19"/>
    <mergeCell ref="J18:J25"/>
    <mergeCell ref="K18:K25"/>
    <mergeCell ref="L18:L25"/>
    <mergeCell ref="M18:M25"/>
    <mergeCell ref="O14:O17"/>
    <mergeCell ref="P14:P17"/>
    <mergeCell ref="Q14:Q17"/>
    <mergeCell ref="R14:R17"/>
    <mergeCell ref="G16:G17"/>
    <mergeCell ref="A18:A25"/>
    <mergeCell ref="B18:B25"/>
    <mergeCell ref="C18:C25"/>
    <mergeCell ref="D18:D25"/>
    <mergeCell ref="E18:E25"/>
    <mergeCell ref="G14:G15"/>
    <mergeCell ref="J14:J17"/>
    <mergeCell ref="K14:K17"/>
    <mergeCell ref="L14:L17"/>
    <mergeCell ref="M14:M17"/>
    <mergeCell ref="N14:N17"/>
    <mergeCell ref="Q7:Q13"/>
    <mergeCell ref="R7:R13"/>
    <mergeCell ref="G9:G10"/>
    <mergeCell ref="G12:G13"/>
    <mergeCell ref="A14:A17"/>
    <mergeCell ref="B14:B17"/>
    <mergeCell ref="C14:C17"/>
    <mergeCell ref="D14:D17"/>
    <mergeCell ref="E14:E17"/>
    <mergeCell ref="F14:F17"/>
    <mergeCell ref="K7:K13"/>
    <mergeCell ref="L7:L13"/>
    <mergeCell ref="M7:M13"/>
    <mergeCell ref="N7:N13"/>
    <mergeCell ref="O7:O13"/>
    <mergeCell ref="P7:P13"/>
    <mergeCell ref="Q4:Q5"/>
    <mergeCell ref="R4:R5"/>
    <mergeCell ref="A7:A13"/>
    <mergeCell ref="B7:B13"/>
    <mergeCell ref="C7:C13"/>
    <mergeCell ref="D7:D13"/>
    <mergeCell ref="E7:E13"/>
    <mergeCell ref="F7:F13"/>
    <mergeCell ref="G7:G8"/>
    <mergeCell ref="J7:J13"/>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2021-01-08T11:03:08Z</dcterms:created>
  <dcterms:modified xsi:type="dcterms:W3CDTF">2021-01-08T11:03:08Z</dcterms:modified>
</cp:coreProperties>
</file>