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en_skoroszyt" defaultThemeVersion="166925"/>
  <mc:AlternateContent xmlns:mc="http://schemas.openxmlformats.org/markup-compatibility/2006">
    <mc:Choice Requires="x15">
      <x15ac:absPath xmlns:x15ac="http://schemas.microsoft.com/office/spreadsheetml/2010/11/ac" url="C:\Users\Dell\Desktop\Zmiana po styczen\Zal._nr_1_do_Uchwaly_54_PO_2020-2021_partnerskie\"/>
    </mc:Choice>
  </mc:AlternateContent>
  <xr:revisionPtr revIDLastSave="0" documentId="8_{AAFB8C1E-5D6C-4ED4-BD28-5735295C3450}" xr6:coauthVersionLast="45" xr6:coauthVersionMax="45" xr10:uidLastSave="{00000000-0000-0000-0000-000000000000}"/>
  <bookViews>
    <workbookView xWindow="-120" yWindow="-120" windowWidth="29040" windowHeight="15840" xr2:uid="{8F8EAABE-BAEF-4558-AB19-22EE741CCD67}"/>
  </bookViews>
  <sheets>
    <sheet name="Podkarpacka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6" i="1" l="1"/>
</calcChain>
</file>

<file path=xl/sharedStrings.xml><?xml version="1.0" encoding="utf-8"?>
<sst xmlns="http://schemas.openxmlformats.org/spreadsheetml/2006/main" count="184" uniqueCount="161">
  <si>
    <t>Operacje partnerów KSOW do Planu operacyjnego KSOW na lata 2020-2021 - Województwo Podkarpackie - grudzień 2020</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</si>
  <si>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</si>
  <si>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</si>
  <si>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</si>
  <si>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</si>
  <si>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</si>
  <si>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</si>
  <si>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</si>
  <si>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</si>
  <si>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</si>
  <si>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</si>
  <si>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</si>
  <si>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</si>
  <si>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</si>
  <si>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</si>
  <si>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</si>
  <si>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</si>
  <si>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</si>
  <si>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</si>
  <si>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</si>
  <si>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</si>
  <si>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</si>
  <si>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</si>
  <si>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</si>
  <si>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</si>
  <si>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</si>
  <si>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</si>
  <si>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</si>
  <si>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</si>
  <si>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</si>
  <si>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</si>
  <si>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</si>
  <si>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</si>
  <si>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</si>
  <si>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</si>
  <si>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Kreatywny mieszkaniec wsi jako narzędzie rozwoju swojej małej ojczyzny</t>
  </si>
  <si>
    <t xml:space="preserve">Celem operacji jest organizacja 3 wizyt studyjnych umożliwiających identyfikację rozwiązań i wymianę dobrych praktyk poprzez gromadzenie i upowszechnianie przykładów operacji zrealizowanych w ramach priorytetów PROW, promowanie integracji i współpracy w tym zarządzania projektami z zakresu rozwoju obszarów wiejskich oraz planowania rozwoju przedsiębiorczości na obszarach wiejskich z uwzględnieniem potencjału turystycznego. W trakcie wyjazdu studyjnego zaprezentowane zostaną najlepsze przykłady  zrealizowanych projektów i ich wpływu na wsparcie włączenia społecznego, ograniczenie ubóstwa i rozwoju gospodarczego obszarów wiejskich w celu zaprezentowania najlepszych przykładów projektów trwale wpływających na rozwój obszarów wiejskich. </t>
  </si>
  <si>
    <t>szkolenie, seminarium, warsztat, spotkanie/wyjazd studyjny</t>
  </si>
  <si>
    <t>warsztat/liczba uczestników/wyjazd studyjny/liczba uczestników</t>
  </si>
  <si>
    <t>4/27/3/30(27)</t>
  </si>
  <si>
    <t>mieszkańcy obszarów wiejskich, pracownicy i przedstawiciele LGD i LGR, przedsiębiorcy</t>
  </si>
  <si>
    <t>II-IV</t>
  </si>
  <si>
    <t>Rybacka Lokalna Grupa Działania Roztocze</t>
  </si>
  <si>
    <t>ul. Lwowska 18, 37-610 Narol</t>
  </si>
  <si>
    <t>Dobre praktyki zrealizowane w ramach wdrażania Strategii rozwoju lokalnego kierowanego przez społeczność w lata 2014-2020, promocją obszaru i działalności Lokalnej Grupy Działania Nasze Bieszczady</t>
  </si>
  <si>
    <t>Wydanie publikacji zawierającej dobre praktyki zrealizowane na obszarze Lokalnej Grupy Działania Nasze Bieszczady mającej na celu inspirację do podejmowania działań przyczyniających się do wzrostu i rozwoju gospodarczego oraz poprawy jakości życia mieszkańców obszarów wiejskich, a w szczególności promocję operacji zrealizowanych w ramach PROW 2014-2020.</t>
  </si>
  <si>
    <t>publikacja</t>
  </si>
  <si>
    <t>liczba tytułów</t>
  </si>
  <si>
    <t>1</t>
  </si>
  <si>
    <t>ogół społeczeństwa</t>
  </si>
  <si>
    <t>Lokalna Grupa Działania Nasze Bieszczady</t>
  </si>
  <si>
    <t>ul. 1000-lecia 1, 38-600 Lesko</t>
  </si>
  <si>
    <t>Zjawisko elicytacji w produkcji i przetwarzaniu surowców zielarskich i owoców.</t>
  </si>
  <si>
    <t xml:space="preserve">Zwiększenie zawartości związków bioaktywnych w surowcu zielarskim oraz owocach żurawiny wielkoowocowej poprzez zastosowanie zjawiska elicytacji. Zastosowanie w produkcji ziół czynnika o charakterze elicytora, jakim jest wyciąg z pokrzywy zwyczajnej przyczyni się do zwiększenia ogólnej zawartości polifenoli w surowcu, jak również skutkuje zwiększeniem jego potencjału antyoksydacyjnego. Natomiast zastosowanie procesu ozonowania w przetwórstwie owoców i surowców zielarskich zwiększy zawartość ww. związków bioaktywnych oraz zawartość witaminy C. Proces elicytacji przy zastosowaniu proponowanych czynników stanowi innowacyjny i bezpieczny zabieg mający na celu podwyższenie zawartości związków bioaktywnych w surowcach pochodzenia roślinnego, co ściśle wiąże się ze zrównoważonym rozwojem obszarów wiejskich. Stosując elicytację wpływamy ma zachowanie naturalnego stanu środowiska, nie pogarszając jego stanu. Aplikacja elicytorów daje możliwości osiągnięcia ekonomicznych korzyści dla mieszkańców obszarów wiejskich.  
</t>
  </si>
  <si>
    <t>Analiza/ekspertyza, badanie</t>
  </si>
  <si>
    <t>analiza</t>
  </si>
  <si>
    <t>260</t>
  </si>
  <si>
    <t>rolnicy z terenu podkarpacia i naukowcy</t>
  </si>
  <si>
    <t>I-IV</t>
  </si>
  <si>
    <t>Uniwersytet Rzeszowski</t>
  </si>
  <si>
    <t>ul. Rejtana 16c, 35-959 Rzeszów</t>
  </si>
  <si>
    <t>Skuteczne sposoby dywersyfikacji działalności rolniczej na przykładzie Słowacji i Austrii</t>
  </si>
  <si>
    <t>Głównym celem operacji jest zwiększenie udziału zainteresowanych stron we wdrażaniu inicjatyw na rzecz rozwoju obszarów wiejskich tj. działań w zakresie budowania i wdrażania promocji produktów lokalnych, wspierania przetwórstwa lokalnego oraz sprzedaży produktów, a także upowszechnianie i wzmacnianie świadomości społeczeństwa na temat agroturystyki i turystyki wiejskiej.</t>
  </si>
  <si>
    <t>szkolenie/wyjazd studyjny</t>
  </si>
  <si>
    <t>liczba szkoleń/ liczba uczestników/liczba wyjazdów studyjnych/liczba uczestników</t>
  </si>
  <si>
    <t>1/40/1/20</t>
  </si>
  <si>
    <t>mieszkańcy obszary LGD, członkowie LGD, partnerzy projektu, zainteresowane podmioty</t>
  </si>
  <si>
    <t>Lokalna Grupa Działania "Zielone Bieszczady"</t>
  </si>
  <si>
    <t>38-623 Orelec 35</t>
  </si>
  <si>
    <t>Wspieranie rozwoju podkarpackiego rolnictwa oraz obszarów wiejskich poprzez ułatwianie wymiany wiedzy w ramach Dnia Pola 2020</t>
  </si>
  <si>
    <t xml:space="preserve">Celem operacji jest przede wszystkim zapewnienie rolnikom z całego województwa podkarpackiego w jednym miejscu możliwości poszerzenia wiedzy teoretycznej i praktycznej z zakresu produkcji roślinnej z wykorzystaniem dorobku naukowego instytutów badawczych i szkolnictwa wyższego. Operacja stworzy możliwość  do uzyskania wszechstronnego doradztwa  dotyczącego merytorycznych, prawnych, technicznych, technologicznych i finansowych aspektów funkcjonowania gospodarstwa. 
Realizacja operacji ma na celu wskazanie rolnikom z jakimi podmiotami mają możliwość nawiązania współpracy partnerskiej. 
Zamierzeniem operacji jest praktyczne zapoznanie rolników z cechami użytkowo–rolniczymi różnych gatunków i odmian roślin będących wynikiem postępu biologicznego w rolnictwie. 
</t>
  </si>
  <si>
    <t>konferencja, kongres/targi, impreza plenerowa, wystawa/publikacja, materiał drukowany/spot w radio/spot w telewizji/pokaz</t>
  </si>
  <si>
    <t>konferencja/targi, impreza plenerowa, wystawa/publikacja/spot w r audio/spot w telewizji/pokazy/liczba uczestników pokazów</t>
  </si>
  <si>
    <t>1/100/1/3000/1/65/7/2/2000</t>
  </si>
  <si>
    <t>ogół społeczeństwa/rolnicy</t>
  </si>
  <si>
    <t>Ii-III</t>
  </si>
  <si>
    <t>Podkarpacki Ośrodek Doradztwa Rolniczego w Boguchwale</t>
  </si>
  <si>
    <t>ul. Suszyckich 9, 36-040 Boguchwała</t>
  </si>
  <si>
    <t>Miody wzbogacone dodatkiem ziół i owoców jako nowy produkt dla przetwórstwa miodu na Podkarpaciu</t>
  </si>
  <si>
    <t>Projekt ma dostarczyć dowody naukowe na skuteczność połączenia miodów i ziół w leczeniu różnych chorób, potwierdzić wartość prozdrowotną tych produktów. Wymiernym efektem badań będzie opracowanie technologii i receptur dla nowych produktów, które zostaną przekazane do praktyki pszczelarskiej i lokalnego przetwórstwa. Upowszechnienie wiedzy o apifitoterapii w leczeniu i profilaktyce chorób wśród szerokiego grona odbiorców - transfer wiedzy i nauki do praktyki poprzez organizację szkolenia.</t>
  </si>
  <si>
    <t>Szkolenie, seminarium, warsztat, spotkanie/Publikacja materiał drukowany analiza, ekspertyza, badanie</t>
  </si>
  <si>
    <t>liczba szkoleń/Liczba uczestników/Analizy/badania/liczba tytułów publikacji</t>
  </si>
  <si>
    <t>1/100/6/3/1</t>
  </si>
  <si>
    <t>pszczelarze/producenci ziół/lokalni przetwórcy/producenci owoców i leków/</t>
  </si>
  <si>
    <t>al.. Rejtana 16c, 35-959 Rzeszów</t>
  </si>
  <si>
    <t>Kobieta dobrym partnerem w działaniach społecznych i biznesowych na rzecz rozwoju obszarów wiejskich</t>
  </si>
  <si>
    <t>Celem operacji jest wymiana doświadczeń pomiędzy kobietami działającymi aktywnie na obszarach wiejskich, stworzenie możliwości dzielenia się informacjami odnośnie swoich dokonań, a także wiedzą na temat możliwości i sposobów rozwijania działalności z wykorzystaniem różnych źródeł i form wsparcia.</t>
  </si>
  <si>
    <t>konferencja, kongres</t>
  </si>
  <si>
    <t>liczba konferencji, kongresów/liczba uczestników</t>
  </si>
  <si>
    <t>1/200</t>
  </si>
  <si>
    <t>kobiety z województwa podkarpackiego</t>
  </si>
  <si>
    <t>Wyjazd Studyjny do gospodarstw rodzinnych w Bawarii, szansą rozwoju obszarów wiejskich i przeniesienia dobrych praktyk na teren województwa podkarpackiego.</t>
  </si>
  <si>
    <t>Celem operacji jest zapoznanie się z funkcjonowaniem ekologicznych gospodarstw rodzinnych i gospodarstw edukacyjnych w Niemczech poprzez zorganizowanie wyjazdu studyjnego dla 45 osób.</t>
  </si>
  <si>
    <t>wyjazd studyjny</t>
  </si>
  <si>
    <t>liczba wyjazdów studyjnych/liczba uczestników</t>
  </si>
  <si>
    <t>1/45</t>
  </si>
  <si>
    <t>rolnicy/przedstawiciele instytucji okołorolniczych</t>
  </si>
  <si>
    <t>II -  III</t>
  </si>
  <si>
    <t>Podkarpacka Izba Rolnicza</t>
  </si>
  <si>
    <t>36-001 Trzebownisko 615A,</t>
  </si>
  <si>
    <t>Wioski tematyczne szansą rozwoju obszarów podkarpackich Lokalnych Grup Działania</t>
  </si>
  <si>
    <t>Celem operacji jest przeszkolenie liderów lokalnych społeczności z zakresu tworzenia wiosek tematycznych.</t>
  </si>
  <si>
    <t>liczba spotkań/liczba uczestników/liczba warsztatów/liczba uczestników liczba wyjazdów studyjnych/liczba uczestników</t>
  </si>
  <si>
    <t>4/120/4/80/2/80</t>
  </si>
  <si>
    <t>liderzy LGD</t>
  </si>
  <si>
    <t>Lokalna Grupa Działania "Pogórze Przemysko-Dynowskie"</t>
  </si>
  <si>
    <t>Nienadowa 502A, 37-750 Dubiecko</t>
  </si>
  <si>
    <t>IV Ogólnopolska wystawa królików miejscem spotkania hodowców</t>
  </si>
  <si>
    <t>Celem operacji jest informowanie społeczeństwa na temat walorów hodowli drobnego inwentarza i możliwości pozyskania wsparcia finansowego, promocję osiągnięć najlepszych hodowców podkarpackich oraz regionalnych producentów żywności. Wystawa ma umożliwić wymianę doświadczeń i zapoznanie zainteresowanych osób z innowacyjnymi rozwiązaniami w rolnictwie ze szczególnym uwzględnieniem hodowli zwierząt. Celem operacji jest poszerzenie wiedzy rolników oraz zainteresowanych osób na  temat obecnych trendów panujących w rolnictwie</t>
  </si>
  <si>
    <t>wystawa/konkurs</t>
  </si>
  <si>
    <t>wystawa/liczba uczestników/konkurs/liczba uczestników konkursu</t>
  </si>
  <si>
    <t>1/10170/1/70</t>
  </si>
  <si>
    <t>hodowcy królików/ogół społeczeństwa</t>
  </si>
  <si>
    <t>Gminne Święto Chleba w Parku Buczyna</t>
  </si>
  <si>
    <t>Celem operacji jest aktywizacja lokalnej społeczności prowadząca do podejmowania inicjatyw służących wielokierunkowemu rozwojowi miejscowości Góra Ropczycka</t>
  </si>
  <si>
    <t>warsztat/impreza plenerowa</t>
  </si>
  <si>
    <t>liczba warsztatów/liczba uczestników warsztatów/liczba imprez plenerowych/szacowana liczba uczestników imprezy plenerowej</t>
  </si>
  <si>
    <t>1/40/1/900</t>
  </si>
  <si>
    <t>II-III</t>
  </si>
  <si>
    <t>Gmina Sędziszów Małopolski</t>
  </si>
  <si>
    <t>Rynek 1, 39-120 Sędziszów Małopolski</t>
  </si>
  <si>
    <t>Warsztaty rękodzieła artystycznego w Gminie Świlcza - Zrób To Sam</t>
  </si>
  <si>
    <t>Celem  projektu jest nabycie wiedzy, umiejętności i doświadczenia w zakresie technik wykorzystywanych do tworzenia rękodzieła artystycznego na obszarach wiejskich. Zajęcia te zaprojektowane zostały w ten sposób, by pozwoliły rozwijać zdolności i zainteresowania poprzez twórczą aktywność, doskonalenie pozytywnego poczucia własnej wartości, aktywne (twórcze) spędzanie czasu wolnego. Poprzez warsztaty uczestnicy stworzą efektowne prace. Celem szczegółowym projektu jest rozwijanie kompetencji interpersonalnych, budowanie wiary we własne możliwości, wzmocnienie poczucia własnej wartości poprzez uczestnictwo warsztatach z rękodzieła artystycznego w okresie sierpień - wrzesień – październik tj. aktywizacja mieszkańców wsi na rzecz podejmowania różnorakich inicjatyw</t>
  </si>
  <si>
    <t>warsztaty</t>
  </si>
  <si>
    <t>liczba warsztatów/liczba uczestników</t>
  </si>
  <si>
    <t>1/24</t>
  </si>
  <si>
    <t>Gmina Świlcza</t>
  </si>
  <si>
    <t>36-072 Świlcza 168</t>
  </si>
  <si>
    <t xml:space="preserve">Ekologia - od producenta do konsumenta </t>
  </si>
  <si>
    <t xml:space="preserve">Identyfikacja i szerzenie dobrych praktyk w zakresie rolnictwa ekologicznego oraz  upowszechnianie wiedzy z zakresu rolnictwa i żywności ekologicznej oraz wprowadzania jej na rynek w krótkich łańcuchach dostaw. </t>
  </si>
  <si>
    <t>konferencja, kongres/stoisko wystawiennicze, punkt informacyjnych na targach, imprezie plenerowej,wytawie/publikacja, materiał drukowany/ konkurs olimpiada</t>
  </si>
  <si>
    <t>liczba konferencji/liczba uczestników/liczba stoisk wystawienniczych/liczba tytułów publikacji/liczba konkursów</t>
  </si>
  <si>
    <t>1/80/10/1/1</t>
  </si>
  <si>
    <t>ogół społeczeństwa/rolnicy/producenci</t>
  </si>
  <si>
    <t>Kulinarne dziedzictwo Kresów atutem lokalnej społeczności</t>
  </si>
  <si>
    <t xml:space="preserve">    Celem operacji jest kultywowanie dziedzictwa kulinarnego dawnych Kresów poprzez prezentację, przypomnienie i zapoznanie jak największej liczby odbiorców z tradycyjnymi recepturami i potrawami kuchni kresowej.  Zadanie ma na celu również promocję lokalnych, zdrowych, ekologicznych produktów oraz zwiększenie ich wykorzystania w produkcji żywności, co z pewnością wpłynie na rozwój gospodarczy i turystyczny obszarów wiejskich oraz na wzrost aktywności lokalnej społeczności. Jednym z głównych założeń projektu jest również wpłynięcie na rozwój tzw. turystyki kulinarnej.   </t>
  </si>
  <si>
    <t>konkurs, olimpiada</t>
  </si>
  <si>
    <t>liczba konkursów/liczba uczestników konkursów</t>
  </si>
  <si>
    <t>1/50</t>
  </si>
  <si>
    <t>KGW z podkarpacia</t>
  </si>
  <si>
    <t>Gmina Lubaczów</t>
  </si>
  <si>
    <t>ul. Jasna 1, 37-600 Lubaczów</t>
  </si>
  <si>
    <t>Najlepszy rolnik i przedsiębiorca na Podkarpaciu w konkursie AgroLiga 2020, etap wojewódzki</t>
  </si>
  <si>
    <t>Celem operacji jest skuteczne informowanie społeczeństwa i potencjalnych beneficjentów o polityce rozwoju obszarów wiejskich i wsparciu finansowym poprzez promowanie i ukazywanie dobrych praktyk w agrobiznesie, tym samym wzrost liczby osób poinformowanych o działaniach PROW 2014-2020 wspierających rozwój rolniczej i pozarolniczej działalności na obszarach wiejskich</t>
  </si>
  <si>
    <t>konferencja/konkurs/publikacja w internecie</t>
  </si>
  <si>
    <t>liczba konferencji/liczba uczestników/liczba konkursów/liczba uczestników/liczba publikacji w internecie /liczba stron internetowych, na których zostanie zamieszczona publikacja/liczba odwiedzin strony</t>
  </si>
  <si>
    <t>1/120/1/10/1/4/5000</t>
  </si>
  <si>
    <t>rolnicy z województwa podkarpackiego/ogół społeczeństwa</t>
  </si>
  <si>
    <t>ul. Suszyckich 9, 36-040 Rzeszów</t>
  </si>
  <si>
    <t>Tu gdzie ziemia dotyka nieba</t>
  </si>
  <si>
    <t>Celem operacji jest powstanie filmu promującego życie i rozwój obszaru wiejskiego gminy, zachowujące dziedzictwo kulturowe pomimo wzrostu gospodarczego i rozwoju infrastruktury.</t>
  </si>
  <si>
    <t>publikacje w internecie</t>
  </si>
  <si>
    <t>liczba publikacji w internecie/liczba stron internetowych na których zostanie zamieszczona informacja/liczba odwiedzin strony internetowej</t>
  </si>
  <si>
    <t>8/4/100 000- 200 000</t>
  </si>
  <si>
    <t>Gmina Miejsce Piastowe</t>
  </si>
  <si>
    <t>ul. Dukielka 14, 38-430 Miejsce Piastowe</t>
  </si>
  <si>
    <t>Operacje partnerów</t>
  </si>
  <si>
    <t>Liczba</t>
  </si>
  <si>
    <t>Kwota</t>
  </si>
  <si>
    <t>Razem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</si>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</sst>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6" x14ac:knownFonts="1">
    <font>
      <sz val="11"/>
      <color theme="1"/>
      <name val="Calibri"/>
      <family val="2"/>
      <charset val="238"/>
      <scheme val="minor"/>
    </font>
    <font>
      <b/>
      <sz val="14"/>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sz val="9"/>
      <name val="Calibri"/>
      <family val="2"/>
      <charset val="238"/>
      <scheme val="minor"/>
    </font>
  </fonts>
  <fills count="3">
    <fill>
      <patternFill patternType="none"/>
    </fill>
    <fill>
      <patternFill patternType="gray125"/>
    </fill>
    <fill>
      <patternFill patternType="solid">
        <fgColor indexed="5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48">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17" fontId="4" fillId="0" borderId="2" xfId="0" applyNumberFormat="1" applyFont="1" applyBorder="1" applyAlignment="1">
      <alignment horizontal="center" vertical="center" wrapText="1"/>
    </xf>
    <xf numFmtId="4" fontId="4" fillId="0" borderId="2" xfId="0" applyNumberFormat="1" applyFont="1" applyBorder="1" applyAlignment="1">
      <alignment horizontal="center" vertical="center"/>
    </xf>
    <xf numFmtId="0" fontId="4" fillId="0" borderId="2" xfId="0" applyFont="1" applyBorder="1" applyAlignment="1">
      <alignment horizontal="left" vertical="center" wrapText="1"/>
    </xf>
    <xf numFmtId="4"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xf>
    <xf numFmtId="0" fontId="4" fillId="0" borderId="4"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justify" vertical="center"/>
    </xf>
    <xf numFmtId="0" fontId="4" fillId="0" borderId="5" xfId="0" applyFont="1" applyBorder="1" applyAlignment="1">
      <alignment horizontal="center" vertical="center" wrapText="1"/>
    </xf>
    <xf numFmtId="0" fontId="4" fillId="0" borderId="0" xfId="0" applyFont="1" applyAlignment="1">
      <alignment horizontal="justify" vertical="center"/>
    </xf>
    <xf numFmtId="0" fontId="4" fillId="0" borderId="3" xfId="0" applyFont="1" applyBorder="1" applyAlignment="1">
      <alignment horizontal="center" vertical="center" wrapText="1"/>
    </xf>
    <xf numFmtId="0" fontId="4" fillId="0" borderId="4" xfId="0" applyFont="1" applyBorder="1" applyAlignment="1">
      <alignment horizontal="justify" vertical="center"/>
    </xf>
    <xf numFmtId="4" fontId="4" fillId="0" borderId="3" xfId="0" applyNumberFormat="1" applyFont="1" applyBorder="1" applyAlignment="1">
      <alignment horizontal="center" vertical="center"/>
    </xf>
    <xf numFmtId="0" fontId="4" fillId="0" borderId="2"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17"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164" fontId="4" fillId="0" borderId="0" xfId="0" applyNumberFormat="1" applyFont="1" applyAlignment="1">
      <alignment horizontal="center" vertical="center"/>
    </xf>
    <xf numFmtId="0" fontId="4" fillId="0" borderId="0" xfId="0" applyFont="1"/>
    <xf numFmtId="0" fontId="0" fillId="0" borderId="6" xfId="0" applyBorder="1"/>
    <xf numFmtId="1" fontId="2" fillId="2" borderId="1"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0" fontId="4" fillId="0" borderId="4" xfId="0" applyFont="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7AA3E-7A54-41FC-A7F8-BFF09E0E0537}">
  <sheetPr codeName="Arkusz1"/>
  <dimension ref="A2:S32"/>
  <sheetViews>
    <sheetView tabSelected="1" workbookViewId="0"/>
  </sheetViews>
  <sheetFormatPr defaultRowHeight="15" x14ac:dyDescent="0.25"/>
  <cols>
    <col min="1" max="1" width="4.7109375" customWidth="1"/>
    <col min="2" max="2" width="8.85546875" customWidth="1"/>
    <col min="3" max="4" width="11.4257812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3" width="20.85546875" style="2" customWidth="1"/>
    <col min="14" max="14" width="15.42578125" style="2" customWidth="1"/>
    <col min="15" max="16" width="14.7109375" style="2" customWidth="1"/>
    <col min="17" max="17" width="16.7109375" customWidth="1"/>
    <col min="18" max="18" width="2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8.75" x14ac:dyDescent="0.3">
      <c r="A2" s="1" t="s">
        <v>0</v>
      </c>
    </row>
    <row r="4" spans="1:19" s="10" customFormat="1" ht="56.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ht="210" x14ac:dyDescent="0.25">
      <c r="A7" s="18">
        <v>1</v>
      </c>
      <c r="B7" s="19">
        <v>1</v>
      </c>
      <c r="C7" s="18">
        <v>1</v>
      </c>
      <c r="D7" s="19">
        <v>3</v>
      </c>
      <c r="E7" s="19" t="s">
        <v>35</v>
      </c>
      <c r="F7" s="19" t="s">
        <v>36</v>
      </c>
      <c r="G7" s="19" t="s">
        <v>37</v>
      </c>
      <c r="H7" s="19" t="s">
        <v>38</v>
      </c>
      <c r="I7" s="20" t="s">
        <v>39</v>
      </c>
      <c r="J7" s="19" t="s">
        <v>40</v>
      </c>
      <c r="K7" s="21" t="s">
        <v>41</v>
      </c>
      <c r="L7" s="21"/>
      <c r="M7" s="22">
        <v>115994.88</v>
      </c>
      <c r="N7" s="18"/>
      <c r="O7" s="22">
        <v>115994.88</v>
      </c>
      <c r="P7" s="22"/>
      <c r="Q7" s="19" t="s">
        <v>42</v>
      </c>
      <c r="R7" s="19" t="s">
        <v>43</v>
      </c>
    </row>
    <row r="8" spans="1:19" ht="106.5" customHeight="1" x14ac:dyDescent="0.25">
      <c r="A8" s="18">
        <v>2</v>
      </c>
      <c r="B8" s="18">
        <v>1</v>
      </c>
      <c r="C8" s="18">
        <v>1</v>
      </c>
      <c r="D8" s="19">
        <v>3</v>
      </c>
      <c r="E8" s="19" t="s">
        <v>44</v>
      </c>
      <c r="F8" s="19" t="s">
        <v>45</v>
      </c>
      <c r="G8" s="19" t="s">
        <v>46</v>
      </c>
      <c r="H8" s="19" t="s">
        <v>47</v>
      </c>
      <c r="I8" s="20" t="s">
        <v>48</v>
      </c>
      <c r="J8" s="19" t="s">
        <v>49</v>
      </c>
      <c r="K8" s="21" t="s">
        <v>41</v>
      </c>
      <c r="L8" s="21"/>
      <c r="M8" s="22">
        <v>60480</v>
      </c>
      <c r="N8" s="18"/>
      <c r="O8" s="22">
        <v>60480</v>
      </c>
      <c r="P8" s="22"/>
      <c r="Q8" s="19" t="s">
        <v>50</v>
      </c>
      <c r="R8" s="19" t="s">
        <v>51</v>
      </c>
    </row>
    <row r="9" spans="1:19" ht="285" x14ac:dyDescent="0.25">
      <c r="A9" s="18">
        <v>3</v>
      </c>
      <c r="B9" s="18">
        <v>1</v>
      </c>
      <c r="C9" s="18">
        <v>1</v>
      </c>
      <c r="D9" s="19">
        <v>6</v>
      </c>
      <c r="E9" s="19" t="s">
        <v>52</v>
      </c>
      <c r="F9" s="23" t="s">
        <v>53</v>
      </c>
      <c r="G9" s="19" t="s">
        <v>54</v>
      </c>
      <c r="H9" s="19" t="s">
        <v>55</v>
      </c>
      <c r="I9" s="20" t="s">
        <v>56</v>
      </c>
      <c r="J9" s="19" t="s">
        <v>57</v>
      </c>
      <c r="K9" s="21" t="s">
        <v>58</v>
      </c>
      <c r="L9" s="21"/>
      <c r="M9" s="22">
        <v>76169.039999999994</v>
      </c>
      <c r="N9" s="18"/>
      <c r="O9" s="22">
        <v>68405.100000000006</v>
      </c>
      <c r="P9" s="22"/>
      <c r="Q9" s="19" t="s">
        <v>59</v>
      </c>
      <c r="R9" s="19" t="s">
        <v>60</v>
      </c>
    </row>
    <row r="10" spans="1:19" ht="105" x14ac:dyDescent="0.25">
      <c r="A10" s="19">
        <v>4</v>
      </c>
      <c r="B10" s="19">
        <v>1</v>
      </c>
      <c r="C10" s="19">
        <v>1</v>
      </c>
      <c r="D10" s="19">
        <v>6</v>
      </c>
      <c r="E10" s="19" t="s">
        <v>61</v>
      </c>
      <c r="F10" s="19" t="s">
        <v>62</v>
      </c>
      <c r="G10" s="19" t="s">
        <v>63</v>
      </c>
      <c r="H10" s="19" t="s">
        <v>64</v>
      </c>
      <c r="I10" s="19" t="s">
        <v>65</v>
      </c>
      <c r="J10" s="19" t="s">
        <v>66</v>
      </c>
      <c r="K10" s="18" t="s">
        <v>41</v>
      </c>
      <c r="L10" s="21"/>
      <c r="M10" s="24">
        <v>57700</v>
      </c>
      <c r="N10" s="25"/>
      <c r="O10" s="24">
        <v>51825</v>
      </c>
      <c r="P10" s="25"/>
      <c r="Q10" s="19" t="s">
        <v>67</v>
      </c>
      <c r="R10" s="19" t="s">
        <v>68</v>
      </c>
    </row>
    <row r="11" spans="1:19" ht="240" x14ac:dyDescent="0.25">
      <c r="A11" s="18">
        <v>5</v>
      </c>
      <c r="B11" s="19">
        <v>2</v>
      </c>
      <c r="C11" s="18">
        <v>1</v>
      </c>
      <c r="D11" s="19">
        <v>6</v>
      </c>
      <c r="E11" s="23" t="s">
        <v>69</v>
      </c>
      <c r="F11" s="23" t="s">
        <v>70</v>
      </c>
      <c r="G11" s="19" t="s">
        <v>71</v>
      </c>
      <c r="H11" s="19" t="s">
        <v>72</v>
      </c>
      <c r="I11" s="20" t="s">
        <v>73</v>
      </c>
      <c r="J11" s="19" t="s">
        <v>74</v>
      </c>
      <c r="K11" s="21" t="s">
        <v>75</v>
      </c>
      <c r="L11" s="21"/>
      <c r="M11" s="22">
        <v>38346.57</v>
      </c>
      <c r="N11" s="18"/>
      <c r="O11" s="22">
        <v>32934.57</v>
      </c>
      <c r="P11" s="22"/>
      <c r="Q11" s="19" t="s">
        <v>76</v>
      </c>
      <c r="R11" s="19" t="s">
        <v>77</v>
      </c>
    </row>
    <row r="12" spans="1:19" ht="150" x14ac:dyDescent="0.25">
      <c r="A12" s="18">
        <v>6</v>
      </c>
      <c r="B12" s="18">
        <v>1</v>
      </c>
      <c r="C12" s="18">
        <v>1</v>
      </c>
      <c r="D12" s="19">
        <v>6</v>
      </c>
      <c r="E12" s="19" t="s">
        <v>78</v>
      </c>
      <c r="F12" s="19" t="s">
        <v>79</v>
      </c>
      <c r="G12" s="19" t="s">
        <v>80</v>
      </c>
      <c r="H12" s="19" t="s">
        <v>81</v>
      </c>
      <c r="I12" s="20" t="s">
        <v>82</v>
      </c>
      <c r="J12" s="19" t="s">
        <v>83</v>
      </c>
      <c r="K12" s="21" t="s">
        <v>41</v>
      </c>
      <c r="L12" s="21"/>
      <c r="M12" s="22">
        <v>61040.88</v>
      </c>
      <c r="N12" s="18"/>
      <c r="O12" s="22">
        <v>60260.88</v>
      </c>
      <c r="P12" s="22"/>
      <c r="Q12" s="19" t="s">
        <v>59</v>
      </c>
      <c r="R12" s="19" t="s">
        <v>84</v>
      </c>
    </row>
    <row r="13" spans="1:19" ht="90" x14ac:dyDescent="0.25">
      <c r="A13" s="19">
        <v>7</v>
      </c>
      <c r="B13" s="19"/>
      <c r="C13" s="19"/>
      <c r="D13" s="19">
        <v>6</v>
      </c>
      <c r="E13" s="19" t="s">
        <v>85</v>
      </c>
      <c r="F13" s="19" t="s">
        <v>86</v>
      </c>
      <c r="G13" s="19" t="s">
        <v>87</v>
      </c>
      <c r="H13" s="19" t="s">
        <v>88</v>
      </c>
      <c r="I13" s="18" t="s">
        <v>89</v>
      </c>
      <c r="J13" s="19" t="s">
        <v>90</v>
      </c>
      <c r="K13" s="18" t="s">
        <v>41</v>
      </c>
      <c r="L13" s="21"/>
      <c r="M13" s="24">
        <v>30918.98</v>
      </c>
      <c r="N13" s="25"/>
      <c r="O13" s="24">
        <v>27718.98</v>
      </c>
      <c r="P13" s="25"/>
      <c r="Q13" s="19" t="s">
        <v>76</v>
      </c>
      <c r="R13" s="19" t="s">
        <v>77</v>
      </c>
    </row>
    <row r="14" spans="1:19" ht="60" x14ac:dyDescent="0.25">
      <c r="A14" s="18">
        <v>8</v>
      </c>
      <c r="B14" s="19">
        <v>1</v>
      </c>
      <c r="C14" s="18">
        <v>1</v>
      </c>
      <c r="D14" s="19">
        <v>6</v>
      </c>
      <c r="E14" s="19" t="s">
        <v>91</v>
      </c>
      <c r="F14" s="19" t="s">
        <v>92</v>
      </c>
      <c r="G14" s="19" t="s">
        <v>93</v>
      </c>
      <c r="H14" s="19" t="s">
        <v>94</v>
      </c>
      <c r="I14" s="20" t="s">
        <v>95</v>
      </c>
      <c r="J14" s="19" t="s">
        <v>96</v>
      </c>
      <c r="K14" s="21" t="s">
        <v>97</v>
      </c>
      <c r="L14" s="21"/>
      <c r="M14" s="22">
        <v>93600</v>
      </c>
      <c r="N14" s="18"/>
      <c r="O14" s="22">
        <v>93600</v>
      </c>
      <c r="P14" s="22"/>
      <c r="Q14" s="19" t="s">
        <v>98</v>
      </c>
      <c r="R14" s="19" t="s">
        <v>99</v>
      </c>
    </row>
    <row r="15" spans="1:19" ht="120" x14ac:dyDescent="0.25">
      <c r="A15" s="18">
        <v>9</v>
      </c>
      <c r="B15" s="18">
        <v>6</v>
      </c>
      <c r="C15" s="18">
        <v>1</v>
      </c>
      <c r="D15" s="19">
        <v>6</v>
      </c>
      <c r="E15" s="19" t="s">
        <v>100</v>
      </c>
      <c r="F15" s="19" t="s">
        <v>101</v>
      </c>
      <c r="G15" s="19" t="s">
        <v>37</v>
      </c>
      <c r="H15" s="19" t="s">
        <v>102</v>
      </c>
      <c r="I15" s="19" t="s">
        <v>103</v>
      </c>
      <c r="J15" s="19" t="s">
        <v>104</v>
      </c>
      <c r="K15" s="18" t="s">
        <v>41</v>
      </c>
      <c r="L15" s="21"/>
      <c r="M15" s="22">
        <v>95800</v>
      </c>
      <c r="N15" s="18"/>
      <c r="O15" s="22">
        <v>95800</v>
      </c>
      <c r="P15" s="22"/>
      <c r="Q15" s="19" t="s">
        <v>105</v>
      </c>
      <c r="R15" s="26" t="s">
        <v>106</v>
      </c>
    </row>
    <row r="16" spans="1:19" ht="168.75" customHeight="1" x14ac:dyDescent="0.25">
      <c r="A16" s="18">
        <v>10</v>
      </c>
      <c r="B16" s="18">
        <v>2</v>
      </c>
      <c r="C16" s="18">
        <v>3</v>
      </c>
      <c r="D16" s="19">
        <v>10</v>
      </c>
      <c r="E16" s="19" t="s">
        <v>107</v>
      </c>
      <c r="F16" s="19" t="s">
        <v>108</v>
      </c>
      <c r="G16" s="19" t="s">
        <v>109</v>
      </c>
      <c r="H16" s="19" t="s">
        <v>110</v>
      </c>
      <c r="I16" s="20" t="s">
        <v>111</v>
      </c>
      <c r="J16" s="19" t="s">
        <v>112</v>
      </c>
      <c r="K16" s="21" t="s">
        <v>41</v>
      </c>
      <c r="L16" s="21"/>
      <c r="M16" s="22">
        <v>23565.29</v>
      </c>
      <c r="N16" s="18"/>
      <c r="O16" s="22">
        <v>19965.29</v>
      </c>
      <c r="P16" s="22"/>
      <c r="Q16" s="19" t="s">
        <v>76</v>
      </c>
      <c r="R16" s="19" t="s">
        <v>77</v>
      </c>
    </row>
    <row r="17" spans="1:19" ht="135" x14ac:dyDescent="0.25">
      <c r="A17" s="18">
        <v>11</v>
      </c>
      <c r="B17" s="19">
        <v>6</v>
      </c>
      <c r="C17" s="18">
        <v>5</v>
      </c>
      <c r="D17" s="19">
        <v>11</v>
      </c>
      <c r="E17" s="19" t="s">
        <v>113</v>
      </c>
      <c r="F17" s="19" t="s">
        <v>114</v>
      </c>
      <c r="G17" s="19" t="s">
        <v>115</v>
      </c>
      <c r="H17" s="19" t="s">
        <v>116</v>
      </c>
      <c r="I17" s="20" t="s">
        <v>117</v>
      </c>
      <c r="J17" s="19" t="s">
        <v>49</v>
      </c>
      <c r="K17" s="21" t="s">
        <v>118</v>
      </c>
      <c r="L17" s="21"/>
      <c r="M17" s="22">
        <v>28562.2</v>
      </c>
      <c r="N17" s="18"/>
      <c r="O17" s="22">
        <v>19216</v>
      </c>
      <c r="P17" s="22"/>
      <c r="Q17" s="19" t="s">
        <v>119</v>
      </c>
      <c r="R17" s="19" t="s">
        <v>120</v>
      </c>
    </row>
    <row r="18" spans="1:19" ht="210" x14ac:dyDescent="0.25">
      <c r="A18" s="18">
        <v>12</v>
      </c>
      <c r="B18" s="18">
        <v>6</v>
      </c>
      <c r="C18" s="18">
        <v>5</v>
      </c>
      <c r="D18" s="19">
        <v>11</v>
      </c>
      <c r="E18" s="19" t="s">
        <v>121</v>
      </c>
      <c r="F18" s="19" t="s">
        <v>122</v>
      </c>
      <c r="G18" s="19" t="s">
        <v>123</v>
      </c>
      <c r="H18" s="19" t="s">
        <v>124</v>
      </c>
      <c r="I18" s="20" t="s">
        <v>125</v>
      </c>
      <c r="J18" s="19" t="s">
        <v>49</v>
      </c>
      <c r="K18" s="21" t="s">
        <v>41</v>
      </c>
      <c r="L18" s="21"/>
      <c r="M18" s="22">
        <v>17491.650000000001</v>
      </c>
      <c r="N18" s="18"/>
      <c r="O18" s="22">
        <v>15711.72</v>
      </c>
      <c r="P18" s="22"/>
      <c r="Q18" s="19" t="s">
        <v>126</v>
      </c>
      <c r="R18" s="19" t="s">
        <v>127</v>
      </c>
    </row>
    <row r="19" spans="1:19" ht="120" x14ac:dyDescent="0.25">
      <c r="A19" s="19">
        <v>13</v>
      </c>
      <c r="B19" s="19">
        <v>4</v>
      </c>
      <c r="C19" s="19">
        <v>2</v>
      </c>
      <c r="D19" s="19">
        <v>12</v>
      </c>
      <c r="E19" s="27" t="s">
        <v>128</v>
      </c>
      <c r="F19" s="28" t="s">
        <v>129</v>
      </c>
      <c r="G19" s="19" t="s">
        <v>130</v>
      </c>
      <c r="H19" s="19" t="s">
        <v>131</v>
      </c>
      <c r="I19" s="18" t="s">
        <v>132</v>
      </c>
      <c r="J19" s="19" t="s">
        <v>133</v>
      </c>
      <c r="K19" s="18" t="s">
        <v>41</v>
      </c>
      <c r="L19" s="21"/>
      <c r="M19" s="24">
        <v>21669.5</v>
      </c>
      <c r="N19" s="25"/>
      <c r="O19" s="24">
        <v>16569.5</v>
      </c>
      <c r="P19" s="25"/>
      <c r="Q19" s="19" t="s">
        <v>76</v>
      </c>
      <c r="R19" s="19" t="s">
        <v>77</v>
      </c>
    </row>
    <row r="20" spans="1:19" ht="165" customHeight="1" x14ac:dyDescent="0.25">
      <c r="A20" s="18">
        <v>14</v>
      </c>
      <c r="B20" s="18">
        <v>6</v>
      </c>
      <c r="C20" s="18">
        <v>1</v>
      </c>
      <c r="D20" s="19">
        <v>13</v>
      </c>
      <c r="E20" s="29" t="s">
        <v>134</v>
      </c>
      <c r="F20" s="30" t="s">
        <v>135</v>
      </c>
      <c r="G20" s="19" t="s">
        <v>136</v>
      </c>
      <c r="H20" s="19" t="s">
        <v>137</v>
      </c>
      <c r="I20" s="20" t="s">
        <v>138</v>
      </c>
      <c r="J20" s="19" t="s">
        <v>139</v>
      </c>
      <c r="K20" s="21" t="s">
        <v>118</v>
      </c>
      <c r="L20" s="21"/>
      <c r="M20" s="22">
        <v>51091.199999999997</v>
      </c>
      <c r="N20" s="18"/>
      <c r="O20" s="22">
        <v>44399.199999999997</v>
      </c>
      <c r="P20" s="22"/>
      <c r="Q20" s="19" t="s">
        <v>140</v>
      </c>
      <c r="R20" s="26" t="s">
        <v>141</v>
      </c>
    </row>
    <row r="21" spans="1:19" ht="195" x14ac:dyDescent="0.25">
      <c r="A21" s="18">
        <v>15</v>
      </c>
      <c r="B21" s="18">
        <v>2</v>
      </c>
      <c r="C21" s="18">
        <v>3</v>
      </c>
      <c r="D21" s="31">
        <v>13</v>
      </c>
      <c r="E21" s="27" t="s">
        <v>142</v>
      </c>
      <c r="F21" s="32" t="s">
        <v>143</v>
      </c>
      <c r="G21" s="19" t="s">
        <v>144</v>
      </c>
      <c r="H21" s="19" t="s">
        <v>145</v>
      </c>
      <c r="I21" s="20" t="s">
        <v>146</v>
      </c>
      <c r="J21" s="19" t="s">
        <v>147</v>
      </c>
      <c r="K21" s="21" t="s">
        <v>41</v>
      </c>
      <c r="L21" s="21"/>
      <c r="M21" s="22">
        <v>23058.39</v>
      </c>
      <c r="N21" s="18"/>
      <c r="O21" s="22">
        <v>19408.39</v>
      </c>
      <c r="P21" s="33"/>
      <c r="Q21" s="19" t="s">
        <v>76</v>
      </c>
      <c r="R21" s="19" t="s">
        <v>148</v>
      </c>
    </row>
    <row r="22" spans="1:19" ht="135" customHeight="1" x14ac:dyDescent="0.25">
      <c r="A22" s="18">
        <v>16</v>
      </c>
      <c r="B22" s="18">
        <v>6</v>
      </c>
      <c r="C22" s="18">
        <v>1</v>
      </c>
      <c r="D22" s="18">
        <v>13</v>
      </c>
      <c r="E22" s="34" t="s">
        <v>149</v>
      </c>
      <c r="F22" s="23" t="s">
        <v>150</v>
      </c>
      <c r="G22" s="19" t="s">
        <v>151</v>
      </c>
      <c r="H22" s="19" t="s">
        <v>152</v>
      </c>
      <c r="I22" s="19" t="s">
        <v>153</v>
      </c>
      <c r="J22" s="19" t="s">
        <v>49</v>
      </c>
      <c r="K22" s="19" t="s">
        <v>58</v>
      </c>
      <c r="L22" s="19"/>
      <c r="M22" s="19">
        <v>10325.42</v>
      </c>
      <c r="N22" s="19"/>
      <c r="O22" s="19">
        <v>9645.42</v>
      </c>
      <c r="P22" s="19"/>
      <c r="Q22" s="19" t="s">
        <v>154</v>
      </c>
      <c r="R22" s="19" t="s">
        <v>155</v>
      </c>
    </row>
    <row r="23" spans="1:19" s="41" customFormat="1" x14ac:dyDescent="0.25">
      <c r="A23" s="35"/>
      <c r="B23" s="35"/>
      <c r="C23" s="35"/>
      <c r="D23" s="36"/>
      <c r="E23" s="36"/>
      <c r="F23" s="36"/>
      <c r="G23" s="36"/>
      <c r="H23" s="36"/>
      <c r="I23" s="37"/>
      <c r="J23" s="36"/>
      <c r="K23"/>
      <c r="L23" s="38"/>
      <c r="M23" s="39"/>
      <c r="N23" s="39"/>
      <c r="O23" s="39"/>
      <c r="P23" s="39"/>
      <c r="Q23" s="36"/>
      <c r="R23" s="36"/>
      <c r="S23" s="40"/>
    </row>
    <row r="24" spans="1:19" ht="15" customHeight="1" x14ac:dyDescent="0.25">
      <c r="L24" s="42"/>
      <c r="M24" s="43"/>
      <c r="N24" s="44" t="s">
        <v>156</v>
      </c>
      <c r="O24" s="45"/>
      <c r="P24"/>
    </row>
    <row r="25" spans="1:19" x14ac:dyDescent="0.25">
      <c r="L25" s="42"/>
      <c r="M25" s="46"/>
      <c r="N25" s="15" t="s">
        <v>157</v>
      </c>
      <c r="O25" s="15" t="s">
        <v>158</v>
      </c>
      <c r="P25"/>
    </row>
    <row r="26" spans="1:19" ht="15.75" customHeight="1" x14ac:dyDescent="0.25">
      <c r="M26" s="15" t="s">
        <v>159</v>
      </c>
      <c r="N26" s="47">
        <v>16</v>
      </c>
      <c r="O26" s="22">
        <f>O7+O8+O9+O10+O11+O12+O13+O14+O15+O16+O17+O18+O19+O20+O21+O22</f>
        <v>751934.92999999993</v>
      </c>
      <c r="P26"/>
    </row>
    <row r="32" spans="1:19" x14ac:dyDescent="0.25">
      <c r="L32" t="s">
        <v>160</v>
      </c>
    </row>
  </sheetData>
  <mergeCells count="15">
    <mergeCell ref="Q4:Q5"/>
    <mergeCell ref="R4:R5"/>
    <mergeCell ref="N24:O24"/>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Podkarpacka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2021-01-08T11:03:09Z</dcterms:created>
  <dcterms:modified xsi:type="dcterms:W3CDTF">2021-01-08T11:03:10Z</dcterms:modified>
</cp:coreProperties>
</file>