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AAFB8C1E-5D6C-4ED4-BD28-5735295C3450}" xr6:coauthVersionLast="45" xr6:coauthVersionMax="45" xr10:uidLastSave="{00000000-0000-0000-0000-000000000000}"/>
  <bookViews>
    <workbookView xWindow="-120" yWindow="-120" windowWidth="29040" windowHeight="15840" xr2:uid="{8F8EAABE-BAEF-4558-AB19-22EE741CCD67}"/>
  </bookViews>
  <sheets>
    <sheet name="Podkarpac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alcChain>
</file>

<file path=xl/sharedStrings.xml><?xml version="1.0" encoding="utf-8"?>
<sst xmlns="http://schemas.openxmlformats.org/spreadsheetml/2006/main" count="184" uniqueCount="161">
  <si>
    <t>Operacje partnerów KSOW do Planu operacyjnego KSOW na lata 2020-2021 - Województwo Podkarpackie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</si>
  <si>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</si>
  <si>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</si>
  <si>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</si>
  <si>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</si>
  <si>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</si>
  <si>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</si>
  <si>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</si>
  <si>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</si>
  <si>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</si>
  <si>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</si>
  <si>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</si>
  <si>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</si>
  <si>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</si>
  <si>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</si>
  <si>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</si>
  <si>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</si>
  <si>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</si>
  <si>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</si>
  <si>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</si>
  <si>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</si>
  <si>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</si>
  <si>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</si>
  <si>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</si>
  <si>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</si>
  <si>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</si>
  <si>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</si>
  <si>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</si>
  <si>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</si>
  <si>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</si>
  <si>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</si>
  <si>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</si>
  <si>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</si>
  <si>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</si>
  <si>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</si>
  <si>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</si>
  <si>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</si>
  <si>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 seminarium, warsztat, spotkanie/wyjazd studyjny</t>
  </si>
  <si>
    <t>warsztat/liczba uczestników/wyjazd studyjny/liczba uczestników</t>
  </si>
  <si>
    <t>4/27/3/30(27)</t>
  </si>
  <si>
    <t>mieszkańcy obszarów wiejskich, pracownicy i przedstawiciele LGD i LGR, przedsiębiorcy</t>
  </si>
  <si>
    <t>II-IV</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</si>
  <si>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</si>
  <si>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</si>
  <si>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</si>
  <si>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</si>
  <si>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publikacja</t>
  </si>
  <si>
    <t>liczba tytułów</t>
  </si>
  <si>
    <t>1</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</si>
  <si>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</si>
  <si>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</si>
  <si>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</si>
  <si>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</si>
  <si>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</si>
  <si>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 badanie</t>
  </si>
  <si>
    <t>analiza</t>
  </si>
  <si>
    <t>260</t>
  </si>
  <si>
    <t>rolnicy z terenu podkarpacia i naukowcy</t>
  </si>
  <si>
    <t>I-IV</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</si>
  <si>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</si>
  <si>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</si>
  <si>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</si>
  <si>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</si>
  <si>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studyjny</t>
  </si>
  <si>
    <t>liczba szkoleń/ liczba uczestników/liczba wyjazdów studyjnych/liczba uczestników</t>
  </si>
  <si>
    <t>1/40/1/20</t>
  </si>
  <si>
    <t>mieszkańcy obszary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</si>
  <si>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</si>
  <si>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</si>
  <si>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</si>
  <si>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</si>
  <si>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 kongres/targi, impreza plenerowa, wystawa/publikacja, materiał drukowany/spot w radio/spot w telewizji/pokaz</t>
  </si>
  <si>
    <t>konferencja/targi, impreza plenerowa, wystawa/publikacja/spot w r audio/spot w telewizji/pokazy/liczba uczestników pokazów</t>
  </si>
  <si>
    <t>1/100/1/3000/1/65/7/2/2000</t>
  </si>
  <si>
    <t>ogół społeczeństwa/rolnicy</t>
  </si>
  <si>
    <t>Ii-III</t>
  </si>
  <si>
    <t>Podkarpacki Ośrodek Doradztwa Rolniczego w Boguchwale</t>
  </si>
  <si>
    <t>ul. Suszyckich 9, 36-040 Boguchwała</t>
  </si>
  <si>
    <t>Miody wzbogacone dodatkiem ziół i owoców jako nowy produkt dla przetwórstwa miodu na Podkarpaciu</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</si>
  <si>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</si>
  <si>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</si>
  <si>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</si>
  <si>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</si>
  <si>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owoców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</si>
  <si>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</si>
  <si>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</si>
  <si>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</si>
  <si>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 kongres</t>
  </si>
  <si>
    <t>liczba konferencji, kongresów/liczba uczestników</t>
  </si>
  <si>
    <t>1/200</t>
  </si>
  <si>
    <t>kobiety z województwa podkarpackiego</t>
  </si>
  <si>
    <t>Wyjazd Studyjny do gospodarstw rodzinnych w Bawarii, szansą rozwoju obszarów wiejskich i przeniesienia dobrych praktyk na teren województwa podkarpackiego.</t>
  </si>
  <si>
    <t>Celem operacji jest zapoznanie się z funkcjonowaniem ekologicznych gospodarstw rodzinnych i gospodarstw edukacyjnych w Niemczech poprzez zorganizowanie wyjazdu studyjnego dla 45 osób.</t>
  </si>
  <si>
    <t>wyjazd studyjny</t>
  </si>
  <si>
    <t>liczba wyjazdów studyjnych/liczba uczestników</t>
  </si>
  <si>
    <t>1/45</t>
  </si>
  <si>
    <t>rolnicy/przedstawiciele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</si>
  <si>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</si>
  <si>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</si>
  <si>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</si>
  <si>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</si>
  <si>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tematycznych.</t>
  </si>
  <si>
    <t>liczba spotkań/liczba uczestników/liczba warsztatów/liczba uczestników liczba wyjazdów studyjnych/liczba uczestników</t>
  </si>
  <si>
    <t>4/120/4/80/2/80</t>
  </si>
  <si>
    <t>liderzy LGD</t>
  </si>
  <si>
    <t>Lokalna Grupa Działania "Pogórze Przemysko-Dynowskie"</t>
  </si>
  <si>
    <t>Nienadowa 502A, 37-750 Dubiecko</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</si>
  <si>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</si>
  <si>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</si>
  <si>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wystawa/konkurs</t>
  </si>
  <si>
    <t>wystawa/liczba uczestników/konkurs/liczba uczestników konkursu</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</si>
  <si>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</si>
  <si>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</si>
  <si>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</si>
  <si>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</si>
  <si>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</si>
  <si>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imprez plenerowych/szacowana liczba uczestników imprezy plenerowej</t>
  </si>
  <si>
    <t>1/40/1/900</t>
  </si>
  <si>
    <t>II-III</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</si>
  <si>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</si>
  <si>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</si>
  <si>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</si>
  <si>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</si>
  <si>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warsztaty</t>
  </si>
  <si>
    <t>liczba warsztatów/liczba uczestników</t>
  </si>
  <si>
    <t>1/24</t>
  </si>
  <si>
    <t>Gmina Świlcza</t>
  </si>
  <si>
    <t>36-072 Świlcza 168</t>
  </si>
  <si>
    <t xml:space="preserve">Ekologia - od producenta do konsumenta </t>
  </si>
  <si>
    <t xml:space="preserve">Identyfikacja i szerzenie dobrych praktyk w zakresie rolnictwa ekologicznego oraz  upowszechnianie wiedzy z zakresu rolnictwa i żywności ekologicznej oraz wprowadzania jej na rynek w krótkich łańcuchach dostaw. </t>
  </si>
  <si>
    <t>konferencja, kongres/stoisko wystawiennicze, punkt informacyjnych na targach, imprezie plenerowej,wytawie/publikacja,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</si>
  <si>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</si>
  <si>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</si>
  <si>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</si>
  <si>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</si>
  <si>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</si>
  <si>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</si>
  <si>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liczba konkursów/liczba uczestników konkursów</t>
  </si>
  <si>
    <t>1/50</t>
  </si>
  <si>
    <t>KGW z podkarpacia</t>
  </si>
  <si>
    <t>Gmina Lubaczów</t>
  </si>
  <si>
    <t>ul. Jasna 1, 37-600 Lubaczów</t>
  </si>
  <si>
    <t>Najlepszy rolnik i przedsiębiorca na Podkarpaciu w konkursie AgroLiga 2020, etap wojewódzki</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</si>
  <si>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</si>
  <si>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</si>
  <si>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</si>
  <si>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</si>
  <si>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województwa podkarpackiego/ogół społeczeństwa</t>
  </si>
  <si>
    <t>ul. Suszyckich 9, 36-040 Rzeszów</t>
  </si>
  <si>
    <t>Tu gdzie ziemia dotyka nieba</t>
  </si>
  <si>
    <t>Celem operacji jest powstanie filmu promującego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</si>
  <si>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</si>
  <si>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</si>
  <si>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</si>
  <si>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</si>
  <si>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</si>
  <si>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Operacje partnerów</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</si>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</sst>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9"/>
      <name val="Calibri"/>
      <family val="2"/>
      <charset val="238"/>
      <scheme val="minor"/>
    </font>
  </fonts>
  <fills count="3">
    <fill>
      <patternFill patternType="none"/>
    </fill>
    <fill>
      <patternFill patternType="gray125"/>
    </fill>
    <fill>
      <patternFill patternType="solid">
        <fgColor indexed="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48">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4"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xf>
    <xf numFmtId="0" fontId="4" fillId="0" borderId="5" xfId="0" applyFont="1" applyBorder="1" applyAlignment="1">
      <alignment horizontal="center" vertical="center" wrapText="1"/>
    </xf>
    <xf numFmtId="0" fontId="4" fillId="0" borderId="0" xfId="0" applyFont="1" applyAlignment="1">
      <alignment horizontal="justify" vertical="center"/>
    </xf>
    <xf numFmtId="0" fontId="4" fillId="0" borderId="3" xfId="0" applyFont="1" applyBorder="1" applyAlignment="1">
      <alignment horizontal="center" vertical="center" wrapText="1"/>
    </xf>
    <xf numFmtId="0" fontId="4" fillId="0" borderId="4" xfId="0" applyFont="1" applyBorder="1" applyAlignment="1">
      <alignment horizontal="justify" vertical="center"/>
    </xf>
    <xf numFmtId="4" fontId="4" fillId="0" borderId="3" xfId="0" applyNumberFormat="1" applyFont="1" applyBorder="1" applyAlignment="1">
      <alignment horizontal="center"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17"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xf numFmtId="0" fontId="0" fillId="0" borderId="6" xfId="0" applyBorder="1"/>
    <xf numFmtId="1" fontId="2" fillId="2"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4" fillId="0" borderId="4" xfId="0"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7AA3E-7A54-41FC-A7F8-BFF09E0E0537}">
  <sheetPr codeName="Arkusz1"/>
  <dimension ref="A2:S32"/>
  <sheetViews>
    <sheetView tabSelected="1" workbookViewId="0"/>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ht="210" x14ac:dyDescent="0.25">
      <c r="A7" s="18">
        <v>1</v>
      </c>
      <c r="B7" s="19">
        <v>1</v>
      </c>
      <c r="C7" s="18">
        <v>1</v>
      </c>
      <c r="D7" s="19">
        <v>3</v>
      </c>
      <c r="E7" s="19" t="s">
        <v>35</v>
      </c>
      <c r="F7" s="19" t="s">
        <v>36</v>
      </c>
      <c r="G7" s="19" t="s">
        <v>37</v>
      </c>
      <c r="H7" s="19" t="s">
        <v>38</v>
      </c>
      <c r="I7" s="20" t="s">
        <v>39</v>
      </c>
      <c r="J7" s="19" t="s">
        <v>40</v>
      </c>
      <c r="K7" s="21" t="s">
        <v>41</v>
      </c>
      <c r="L7" s="21"/>
      <c r="M7" s="22">
        <v>115994.88</v>
      </c>
      <c r="N7" s="18"/>
      <c r="O7" s="22">
        <v>115994.88</v>
      </c>
      <c r="P7" s="22"/>
      <c r="Q7" s="19" t="s">
        <v>42</v>
      </c>
      <c r="R7" s="19" t="s">
        <v>43</v>
      </c>
    </row>
    <row r="8" spans="1:19" ht="106.5" customHeight="1" x14ac:dyDescent="0.25">
      <c r="A8" s="18">
        <v>2</v>
      </c>
      <c r="B8" s="18">
        <v>1</v>
      </c>
      <c r="C8" s="18">
        <v>1</v>
      </c>
      <c r="D8" s="19">
        <v>3</v>
      </c>
      <c r="E8" s="19" t="s">
        <v>44</v>
      </c>
      <c r="F8" s="19" t="s">
        <v>45</v>
      </c>
      <c r="G8" s="19" t="s">
        <v>46</v>
      </c>
      <c r="H8" s="19" t="s">
        <v>47</v>
      </c>
      <c r="I8" s="20" t="s">
        <v>48</v>
      </c>
      <c r="J8" s="19" t="s">
        <v>49</v>
      </c>
      <c r="K8" s="21" t="s">
        <v>41</v>
      </c>
      <c r="L8" s="21"/>
      <c r="M8" s="22">
        <v>60480</v>
      </c>
      <c r="N8" s="18"/>
      <c r="O8" s="22">
        <v>60480</v>
      </c>
      <c r="P8" s="22"/>
      <c r="Q8" s="19" t="s">
        <v>50</v>
      </c>
      <c r="R8" s="19" t="s">
        <v>51</v>
      </c>
    </row>
    <row r="9" spans="1:19" ht="285" x14ac:dyDescent="0.25">
      <c r="A9" s="18">
        <v>3</v>
      </c>
      <c r="B9" s="18">
        <v>1</v>
      </c>
      <c r="C9" s="18">
        <v>1</v>
      </c>
      <c r="D9" s="19">
        <v>6</v>
      </c>
      <c r="E9" s="19" t="s">
        <v>52</v>
      </c>
      <c r="F9" s="23" t="s">
        <v>53</v>
      </c>
      <c r="G9" s="19" t="s">
        <v>54</v>
      </c>
      <c r="H9" s="19" t="s">
        <v>55</v>
      </c>
      <c r="I9" s="20" t="s">
        <v>56</v>
      </c>
      <c r="J9" s="19" t="s">
        <v>57</v>
      </c>
      <c r="K9" s="21" t="s">
        <v>58</v>
      </c>
      <c r="L9" s="21"/>
      <c r="M9" s="22">
        <v>76169.039999999994</v>
      </c>
      <c r="N9" s="18"/>
      <c r="O9" s="22">
        <v>68405.100000000006</v>
      </c>
      <c r="P9" s="22"/>
      <c r="Q9" s="19" t="s">
        <v>59</v>
      </c>
      <c r="R9" s="19" t="s">
        <v>60</v>
      </c>
    </row>
    <row r="10" spans="1:19" ht="105" x14ac:dyDescent="0.25">
      <c r="A10" s="19">
        <v>4</v>
      </c>
      <c r="B10" s="19">
        <v>1</v>
      </c>
      <c r="C10" s="19">
        <v>1</v>
      </c>
      <c r="D10" s="19">
        <v>6</v>
      </c>
      <c r="E10" s="19" t="s">
        <v>61</v>
      </c>
      <c r="F10" s="19" t="s">
        <v>62</v>
      </c>
      <c r="G10" s="19" t="s">
        <v>63</v>
      </c>
      <c r="H10" s="19" t="s">
        <v>64</v>
      </c>
      <c r="I10" s="19" t="s">
        <v>65</v>
      </c>
      <c r="J10" s="19" t="s">
        <v>66</v>
      </c>
      <c r="K10" s="18" t="s">
        <v>41</v>
      </c>
      <c r="L10" s="21"/>
      <c r="M10" s="24">
        <v>57700</v>
      </c>
      <c r="N10" s="25"/>
      <c r="O10" s="24">
        <v>51825</v>
      </c>
      <c r="P10" s="25"/>
      <c r="Q10" s="19" t="s">
        <v>67</v>
      </c>
      <c r="R10" s="19" t="s">
        <v>68</v>
      </c>
    </row>
    <row r="11" spans="1:19" ht="240" x14ac:dyDescent="0.25">
      <c r="A11" s="18">
        <v>5</v>
      </c>
      <c r="B11" s="19">
        <v>2</v>
      </c>
      <c r="C11" s="18">
        <v>1</v>
      </c>
      <c r="D11" s="19">
        <v>6</v>
      </c>
      <c r="E11" s="23" t="s">
        <v>69</v>
      </c>
      <c r="F11" s="23" t="s">
        <v>70</v>
      </c>
      <c r="G11" s="19" t="s">
        <v>71</v>
      </c>
      <c r="H11" s="19" t="s">
        <v>72</v>
      </c>
      <c r="I11" s="20" t="s">
        <v>73</v>
      </c>
      <c r="J11" s="19" t="s">
        <v>74</v>
      </c>
      <c r="K11" s="21" t="s">
        <v>75</v>
      </c>
      <c r="L11" s="21"/>
      <c r="M11" s="22">
        <v>38346.57</v>
      </c>
      <c r="N11" s="18"/>
      <c r="O11" s="22">
        <v>32934.57</v>
      </c>
      <c r="P11" s="22"/>
      <c r="Q11" s="19" t="s">
        <v>76</v>
      </c>
      <c r="R11" s="19" t="s">
        <v>77</v>
      </c>
    </row>
    <row r="12" spans="1:19" ht="150" x14ac:dyDescent="0.25">
      <c r="A12" s="18">
        <v>6</v>
      </c>
      <c r="B12" s="18">
        <v>1</v>
      </c>
      <c r="C12" s="18">
        <v>1</v>
      </c>
      <c r="D12" s="19">
        <v>6</v>
      </c>
      <c r="E12" s="19" t="s">
        <v>78</v>
      </c>
      <c r="F12" s="19" t="s">
        <v>79</v>
      </c>
      <c r="G12" s="19" t="s">
        <v>80</v>
      </c>
      <c r="H12" s="19" t="s">
        <v>81</v>
      </c>
      <c r="I12" s="20" t="s">
        <v>82</v>
      </c>
      <c r="J12" s="19" t="s">
        <v>83</v>
      </c>
      <c r="K12" s="21" t="s">
        <v>41</v>
      </c>
      <c r="L12" s="21"/>
      <c r="M12" s="22">
        <v>61040.88</v>
      </c>
      <c r="N12" s="18"/>
      <c r="O12" s="22">
        <v>60260.88</v>
      </c>
      <c r="P12" s="22"/>
      <c r="Q12" s="19" t="s">
        <v>59</v>
      </c>
      <c r="R12" s="19" t="s">
        <v>84</v>
      </c>
    </row>
    <row r="13" spans="1:19" ht="90" x14ac:dyDescent="0.25">
      <c r="A13" s="19">
        <v>7</v>
      </c>
      <c r="B13" s="19"/>
      <c r="C13" s="19"/>
      <c r="D13" s="19">
        <v>6</v>
      </c>
      <c r="E13" s="19" t="s">
        <v>85</v>
      </c>
      <c r="F13" s="19" t="s">
        <v>86</v>
      </c>
      <c r="G13" s="19" t="s">
        <v>87</v>
      </c>
      <c r="H13" s="19" t="s">
        <v>88</v>
      </c>
      <c r="I13" s="18" t="s">
        <v>89</v>
      </c>
      <c r="J13" s="19" t="s">
        <v>90</v>
      </c>
      <c r="K13" s="18" t="s">
        <v>41</v>
      </c>
      <c r="L13" s="21"/>
      <c r="M13" s="24">
        <v>30918.98</v>
      </c>
      <c r="N13" s="25"/>
      <c r="O13" s="24">
        <v>27718.98</v>
      </c>
      <c r="P13" s="25"/>
      <c r="Q13" s="19" t="s">
        <v>76</v>
      </c>
      <c r="R13" s="19" t="s">
        <v>77</v>
      </c>
    </row>
    <row r="14" spans="1:19" ht="60" x14ac:dyDescent="0.25">
      <c r="A14" s="18">
        <v>8</v>
      </c>
      <c r="B14" s="19">
        <v>1</v>
      </c>
      <c r="C14" s="18">
        <v>1</v>
      </c>
      <c r="D14" s="19">
        <v>6</v>
      </c>
      <c r="E14" s="19" t="s">
        <v>91</v>
      </c>
      <c r="F14" s="19" t="s">
        <v>92</v>
      </c>
      <c r="G14" s="19" t="s">
        <v>93</v>
      </c>
      <c r="H14" s="19" t="s">
        <v>94</v>
      </c>
      <c r="I14" s="20" t="s">
        <v>95</v>
      </c>
      <c r="J14" s="19" t="s">
        <v>96</v>
      </c>
      <c r="K14" s="21" t="s">
        <v>97</v>
      </c>
      <c r="L14" s="21"/>
      <c r="M14" s="22">
        <v>93600</v>
      </c>
      <c r="N14" s="18"/>
      <c r="O14" s="22">
        <v>93600</v>
      </c>
      <c r="P14" s="22"/>
      <c r="Q14" s="19" t="s">
        <v>98</v>
      </c>
      <c r="R14" s="19" t="s">
        <v>99</v>
      </c>
    </row>
    <row r="15" spans="1:19" ht="120" x14ac:dyDescent="0.25">
      <c r="A15" s="18">
        <v>9</v>
      </c>
      <c r="B15" s="18">
        <v>6</v>
      </c>
      <c r="C15" s="18">
        <v>1</v>
      </c>
      <c r="D15" s="19">
        <v>6</v>
      </c>
      <c r="E15" s="19" t="s">
        <v>100</v>
      </c>
      <c r="F15" s="19" t="s">
        <v>101</v>
      </c>
      <c r="G15" s="19" t="s">
        <v>37</v>
      </c>
      <c r="H15" s="19" t="s">
        <v>102</v>
      </c>
      <c r="I15" s="19" t="s">
        <v>103</v>
      </c>
      <c r="J15" s="19" t="s">
        <v>104</v>
      </c>
      <c r="K15" s="18" t="s">
        <v>41</v>
      </c>
      <c r="L15" s="21"/>
      <c r="M15" s="22">
        <v>95800</v>
      </c>
      <c r="N15" s="18"/>
      <c r="O15" s="22">
        <v>95800</v>
      </c>
      <c r="P15" s="22"/>
      <c r="Q15" s="19" t="s">
        <v>105</v>
      </c>
      <c r="R15" s="26" t="s">
        <v>106</v>
      </c>
    </row>
    <row r="16" spans="1:19" ht="168.75" customHeight="1" x14ac:dyDescent="0.25">
      <c r="A16" s="18">
        <v>10</v>
      </c>
      <c r="B16" s="18">
        <v>2</v>
      </c>
      <c r="C16" s="18">
        <v>3</v>
      </c>
      <c r="D16" s="19">
        <v>10</v>
      </c>
      <c r="E16" s="19" t="s">
        <v>107</v>
      </c>
      <c r="F16" s="19" t="s">
        <v>108</v>
      </c>
      <c r="G16" s="19" t="s">
        <v>109</v>
      </c>
      <c r="H16" s="19" t="s">
        <v>110</v>
      </c>
      <c r="I16" s="20" t="s">
        <v>111</v>
      </c>
      <c r="J16" s="19" t="s">
        <v>112</v>
      </c>
      <c r="K16" s="21" t="s">
        <v>41</v>
      </c>
      <c r="L16" s="21"/>
      <c r="M16" s="22">
        <v>23565.29</v>
      </c>
      <c r="N16" s="18"/>
      <c r="O16" s="22">
        <v>19965.29</v>
      </c>
      <c r="P16" s="22"/>
      <c r="Q16" s="19" t="s">
        <v>76</v>
      </c>
      <c r="R16" s="19" t="s">
        <v>77</v>
      </c>
    </row>
    <row r="17" spans="1:19" ht="135" x14ac:dyDescent="0.25">
      <c r="A17" s="18">
        <v>11</v>
      </c>
      <c r="B17" s="19">
        <v>6</v>
      </c>
      <c r="C17" s="18">
        <v>5</v>
      </c>
      <c r="D17" s="19">
        <v>11</v>
      </c>
      <c r="E17" s="19" t="s">
        <v>113</v>
      </c>
      <c r="F17" s="19" t="s">
        <v>114</v>
      </c>
      <c r="G17" s="19" t="s">
        <v>115</v>
      </c>
      <c r="H17" s="19" t="s">
        <v>116</v>
      </c>
      <c r="I17" s="20" t="s">
        <v>117</v>
      </c>
      <c r="J17" s="19" t="s">
        <v>49</v>
      </c>
      <c r="K17" s="21" t="s">
        <v>118</v>
      </c>
      <c r="L17" s="21"/>
      <c r="M17" s="22">
        <v>28562.2</v>
      </c>
      <c r="N17" s="18"/>
      <c r="O17" s="22">
        <v>19216</v>
      </c>
      <c r="P17" s="22"/>
      <c r="Q17" s="19" t="s">
        <v>119</v>
      </c>
      <c r="R17" s="19" t="s">
        <v>120</v>
      </c>
    </row>
    <row r="18" spans="1:19" ht="210" x14ac:dyDescent="0.25">
      <c r="A18" s="18">
        <v>12</v>
      </c>
      <c r="B18" s="18">
        <v>6</v>
      </c>
      <c r="C18" s="18">
        <v>5</v>
      </c>
      <c r="D18" s="19">
        <v>11</v>
      </c>
      <c r="E18" s="19" t="s">
        <v>121</v>
      </c>
      <c r="F18" s="19" t="s">
        <v>122</v>
      </c>
      <c r="G18" s="19" t="s">
        <v>123</v>
      </c>
      <c r="H18" s="19" t="s">
        <v>124</v>
      </c>
      <c r="I18" s="20" t="s">
        <v>125</v>
      </c>
      <c r="J18" s="19" t="s">
        <v>49</v>
      </c>
      <c r="K18" s="21" t="s">
        <v>41</v>
      </c>
      <c r="L18" s="21"/>
      <c r="M18" s="22">
        <v>17491.650000000001</v>
      </c>
      <c r="N18" s="18"/>
      <c r="O18" s="22">
        <v>15711.72</v>
      </c>
      <c r="P18" s="22"/>
      <c r="Q18" s="19" t="s">
        <v>126</v>
      </c>
      <c r="R18" s="19" t="s">
        <v>127</v>
      </c>
    </row>
    <row r="19" spans="1:19" ht="120" x14ac:dyDescent="0.25">
      <c r="A19" s="19">
        <v>13</v>
      </c>
      <c r="B19" s="19">
        <v>4</v>
      </c>
      <c r="C19" s="19">
        <v>2</v>
      </c>
      <c r="D19" s="19">
        <v>12</v>
      </c>
      <c r="E19" s="27" t="s">
        <v>128</v>
      </c>
      <c r="F19" s="28" t="s">
        <v>129</v>
      </c>
      <c r="G19" s="19" t="s">
        <v>130</v>
      </c>
      <c r="H19" s="19" t="s">
        <v>131</v>
      </c>
      <c r="I19" s="18" t="s">
        <v>132</v>
      </c>
      <c r="J19" s="19" t="s">
        <v>133</v>
      </c>
      <c r="K19" s="18" t="s">
        <v>41</v>
      </c>
      <c r="L19" s="21"/>
      <c r="M19" s="24">
        <v>21669.5</v>
      </c>
      <c r="N19" s="25"/>
      <c r="O19" s="24">
        <v>16569.5</v>
      </c>
      <c r="P19" s="25"/>
      <c r="Q19" s="19" t="s">
        <v>76</v>
      </c>
      <c r="R19" s="19" t="s">
        <v>77</v>
      </c>
    </row>
    <row r="20" spans="1:19" ht="165" customHeight="1" x14ac:dyDescent="0.25">
      <c r="A20" s="18">
        <v>14</v>
      </c>
      <c r="B20" s="18">
        <v>6</v>
      </c>
      <c r="C20" s="18">
        <v>1</v>
      </c>
      <c r="D20" s="19">
        <v>13</v>
      </c>
      <c r="E20" s="29" t="s">
        <v>134</v>
      </c>
      <c r="F20" s="30" t="s">
        <v>135</v>
      </c>
      <c r="G20" s="19" t="s">
        <v>136</v>
      </c>
      <c r="H20" s="19" t="s">
        <v>137</v>
      </c>
      <c r="I20" s="20" t="s">
        <v>138</v>
      </c>
      <c r="J20" s="19" t="s">
        <v>139</v>
      </c>
      <c r="K20" s="21" t="s">
        <v>118</v>
      </c>
      <c r="L20" s="21"/>
      <c r="M20" s="22">
        <v>51091.199999999997</v>
      </c>
      <c r="N20" s="18"/>
      <c r="O20" s="22">
        <v>44399.199999999997</v>
      </c>
      <c r="P20" s="22"/>
      <c r="Q20" s="19" t="s">
        <v>140</v>
      </c>
      <c r="R20" s="26" t="s">
        <v>141</v>
      </c>
    </row>
    <row r="21" spans="1:19" ht="195" x14ac:dyDescent="0.25">
      <c r="A21" s="18">
        <v>15</v>
      </c>
      <c r="B21" s="18">
        <v>2</v>
      </c>
      <c r="C21" s="18">
        <v>3</v>
      </c>
      <c r="D21" s="31">
        <v>13</v>
      </c>
      <c r="E21" s="27" t="s">
        <v>142</v>
      </c>
      <c r="F21" s="32" t="s">
        <v>143</v>
      </c>
      <c r="G21" s="19" t="s">
        <v>144</v>
      </c>
      <c r="H21" s="19" t="s">
        <v>145</v>
      </c>
      <c r="I21" s="20" t="s">
        <v>146</v>
      </c>
      <c r="J21" s="19" t="s">
        <v>147</v>
      </c>
      <c r="K21" s="21" t="s">
        <v>41</v>
      </c>
      <c r="L21" s="21"/>
      <c r="M21" s="22">
        <v>23058.39</v>
      </c>
      <c r="N21" s="18"/>
      <c r="O21" s="22">
        <v>19408.39</v>
      </c>
      <c r="P21" s="33"/>
      <c r="Q21" s="19" t="s">
        <v>76</v>
      </c>
      <c r="R21" s="19" t="s">
        <v>148</v>
      </c>
    </row>
    <row r="22" spans="1:19" ht="135" customHeight="1" x14ac:dyDescent="0.25">
      <c r="A22" s="18">
        <v>16</v>
      </c>
      <c r="B22" s="18">
        <v>6</v>
      </c>
      <c r="C22" s="18">
        <v>1</v>
      </c>
      <c r="D22" s="18">
        <v>13</v>
      </c>
      <c r="E22" s="34" t="s">
        <v>149</v>
      </c>
      <c r="F22" s="23" t="s">
        <v>150</v>
      </c>
      <c r="G22" s="19" t="s">
        <v>151</v>
      </c>
      <c r="H22" s="19" t="s">
        <v>152</v>
      </c>
      <c r="I22" s="19" t="s">
        <v>153</v>
      </c>
      <c r="J22" s="19" t="s">
        <v>49</v>
      </c>
      <c r="K22" s="19" t="s">
        <v>58</v>
      </c>
      <c r="L22" s="19"/>
      <c r="M22" s="19">
        <v>10325.42</v>
      </c>
      <c r="N22" s="19"/>
      <c r="O22" s="19">
        <v>9645.42</v>
      </c>
      <c r="P22" s="19"/>
      <c r="Q22" s="19" t="s">
        <v>154</v>
      </c>
      <c r="R22" s="19" t="s">
        <v>155</v>
      </c>
    </row>
    <row r="23" spans="1:19" s="41" customFormat="1" x14ac:dyDescent="0.25">
      <c r="A23" s="35"/>
      <c r="B23" s="35"/>
      <c r="C23" s="35"/>
      <c r="D23" s="36"/>
      <c r="E23" s="36"/>
      <c r="F23" s="36"/>
      <c r="G23" s="36"/>
      <c r="H23" s="36"/>
      <c r="I23" s="37"/>
      <c r="J23" s="36"/>
      <c r="K23"/>
      <c r="L23" s="38"/>
      <c r="M23" s="39"/>
      <c r="N23" s="39"/>
      <c r="O23" s="39"/>
      <c r="P23" s="39"/>
      <c r="Q23" s="36"/>
      <c r="R23" s="36"/>
      <c r="S23" s="40"/>
    </row>
    <row r="24" spans="1:19" ht="15" customHeight="1" x14ac:dyDescent="0.25">
      <c r="L24" s="42"/>
      <c r="M24" s="43"/>
      <c r="N24" s="44" t="s">
        <v>156</v>
      </c>
      <c r="O24" s="45"/>
      <c r="P24"/>
    </row>
    <row r="25" spans="1:19" x14ac:dyDescent="0.25">
      <c r="L25" s="42"/>
      <c r="M25" s="46"/>
      <c r="N25" s="15" t="s">
        <v>157</v>
      </c>
      <c r="O25" s="15" t="s">
        <v>158</v>
      </c>
      <c r="P25"/>
    </row>
    <row r="26" spans="1:19" ht="15.75" customHeight="1" x14ac:dyDescent="0.25">
      <c r="M26" s="15" t="s">
        <v>159</v>
      </c>
      <c r="N26" s="47">
        <v>16</v>
      </c>
      <c r="O26" s="22">
        <f>O7+O8+O9+O10+O11+O12+O13+O14+O15+O16+O17+O18+O19+O20+O21+O22</f>
        <v>751934.92999999993</v>
      </c>
      <c r="P26"/>
    </row>
    <row r="32" spans="1:19" x14ac:dyDescent="0.25">
      <c r="L32" t="s">
        <v>160</v>
      </c>
    </row>
  </sheetData>
  <mergeCells count="15">
    <mergeCell ref="Q4:Q5"/>
    <mergeCell ref="R4:R5"/>
    <mergeCell ref="N24:O24"/>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Podkarpacka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2021-01-08T11:03:09Z</dcterms:created>
  <dcterms:modified xsi:type="dcterms:W3CDTF">2021-01-08T11:03:10Z</dcterms:modified>
</cp:coreProperties>
</file>