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en_skoroszyt" defaultThemeVersion="166925"/>
  <mc:AlternateContent xmlns:mc="http://schemas.openxmlformats.org/markup-compatibility/2006">
    <mc:Choice Requires="x15">
      <x15ac:absPath xmlns:x15ac="http://schemas.microsoft.com/office/spreadsheetml/2010/11/ac" url="C:\Users\Dell\Desktop\Zmiana po styczen\Zal._nr_1_do_Uchwaly_54_PO_2020-2021_partnerskie\"/>
    </mc:Choice>
  </mc:AlternateContent>
  <xr:revisionPtr revIDLastSave="0" documentId="8_{8C5FE4CD-F0C6-49AF-8F88-998798C85757}" xr6:coauthVersionLast="45" xr6:coauthVersionMax="45" xr10:uidLastSave="{00000000-0000-0000-0000-000000000000}"/>
  <bookViews>
    <workbookView xWindow="-120" yWindow="-120" windowWidth="29040" windowHeight="15840" xr2:uid="{2CCC832F-7A48-480E-B2A2-E178F022A1C1}"/>
  </bookViews>
  <sheets>
    <sheet name="Śląska J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8" i="1" l="1"/>
</calcChain>
</file>

<file path=xl/sharedStrings.xml><?xml version="1.0" encoding="utf-8"?>
<sst xmlns="http://schemas.openxmlformats.org/spreadsheetml/2006/main" count="113" uniqueCount="105">
  <si>
    <t>Operacje partnerów KSOW do Planu operacyjnego KSOW na lata 2020-2021 - Województwo Śląskie - grudzień 2020</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</si>
  <si>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</si>
  <si>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</si>
  <si>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</si>
  <si>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</si>
  <si>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</si>
  <si>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</si>
  <si>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</si>
  <si>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</si>
  <si>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</si>
  <si>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</si>
  <si>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</si>
  <si>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</si>
  <si>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</si>
  <si>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</si>
  <si>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</si>
  <si>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</si>
  <si>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</si>
  <si>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</si>
  <si>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</si>
  <si>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</si>
  <si>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</si>
  <si>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</si>
  <si>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</si>
  <si>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</si>
  <si>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</si>
  <si>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</si>
  <si>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</si>
  <si>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</si>
  <si>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</si>
  <si>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</si>
  <si>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</si>
  <si>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</si>
  <si>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</si>
  <si>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</si>
  <si>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Biuletyny i broszury szansą podniesienia efektywności                                     i opłacalności produkcji roślinnej</t>
  </si>
  <si>
    <t>GŁÓWNYM CELEM OPERACJI JEST DOSTARCZENIE INFORMACJI SŁUŻBOM DORADCZYM ORAZ INSTYTUCJOM OBSŁUGUJĄCYCH SEKTOR ROLNY NA TEMAT NAJLEPSZYCH ODMIAN GATUNKÓW ROŚLIN W WOJ. ŚLĄSKIM.</t>
  </si>
  <si>
    <t>Publikacja</t>
  </si>
  <si>
    <t>Liczba tytułów publikacji</t>
  </si>
  <si>
    <t>2</t>
  </si>
  <si>
    <t>GRUPĄ DOCELOWĄ SĄ PRODUCENCI ROLNI, DORADZTWO ROLNICZE, FIRMY HANDLOWO- NASIENNE, INSTYTUCJE OBSŁUGUJĄCE SEKTOR ROLNY W WOJ. ŚLĄSKIM</t>
  </si>
  <si>
    <t>I-III</t>
  </si>
  <si>
    <t>COBORU Stacja Doświadczalna Oceny Odmian w Pawłowicach</t>
  </si>
  <si>
    <t>ul. Wiejska 25                                      44-180 Toszek</t>
  </si>
  <si>
    <t>Dziedzictwo kulinarne Partnerstwa Północnej Jury inspiracją do rozwoju przedsiębiorczości i aktywizacji lokalnej społeczności</t>
  </si>
  <si>
    <t>Celem operacji jest wieloaspektowa aktywizacja lokalnej społeczności i wzmocnienie współpracy społeczności lokalnej Stowarzyszenia PPJ poprzez organizację konkursu kulinarnego i konferencji.</t>
  </si>
  <si>
    <t>1. Konferencja                                                                  2.Konkurs</t>
  </si>
  <si>
    <t>1. Liczba konferencji / Liczba uczestników 2. Liczba konkursów/ Liczba uczestników konkursów</t>
  </si>
  <si>
    <t>1. 1/110                            2. 1/50</t>
  </si>
  <si>
    <t xml:space="preserve">Lokalna społeczność, lokalni liderzy, przedsiębiorcy, rolnicy, ngo z obszaru działania PPJ, gospodarstwa agroturystyczne z obszaru działania PPJ, członkowie Stowarzyszenia PPJ, przedstawiciele władz, partnerzy, mieszkańcy gmin: Janów, Koziegłowy, Lelów, Mstów, Niegowa, Olsztyn, Poraj, Przyrów, Żarki </t>
  </si>
  <si>
    <t>I-IV</t>
  </si>
  <si>
    <t>Stowarzyszenie "Partnerstwo Północnej Jury"</t>
  </si>
  <si>
    <t>ul. Szkolna 2                                          42-253 Janów</t>
  </si>
  <si>
    <t>Rola pszczelarza w ochronie zasobów naturalnych oraz odbudowie ekosystemu</t>
  </si>
  <si>
    <t>Głównym celem operacji jest podniesienie wiedzy oraz świadomości mieszkańców Beskidów w zakresie bezpośredniego wpływu jakie to społeczeństwo posiada na bioróżnorodność oraz ochronę różnorodności biologicznej poprzez utrzymanie wysokiej populacji owadów błonkoskrzydłych, których głównym przedstawicielem jest pszczoła miodna</t>
  </si>
  <si>
    <t>Konferencja</t>
  </si>
  <si>
    <t xml:space="preserve">Liczba konferencji / Liczba uczestników/ w tym: liczba  doradców </t>
  </si>
  <si>
    <t>1/80/2</t>
  </si>
  <si>
    <t>Grupa docelowa konferencji to pszczelarze zrzeszeni i niezrzeszeni w kolach pszczelarskich województwa śląskiego i województwa małopolskiego</t>
  </si>
  <si>
    <t>II-IV</t>
  </si>
  <si>
    <t>Stowarzyszenie Pszczelarzy „Beskidzkie Trutnie”</t>
  </si>
  <si>
    <t>ul. Turystyczna 17                           34-321 Kocierz Rychwałdzki</t>
  </si>
  <si>
    <t>Rękodzieło siłą podbeskidzkich obszarów</t>
  </si>
  <si>
    <t>Głównym celem operacji jest rozpropagowanie tradycyjnej techniki rękodzielniczej jaką jest bibułkarstwo, by nie popadło w zapomnienie oraz połączenie go z wikliniarstwem papierowym -  nowszą, proekologiczną metodą rękodzielniczą</t>
  </si>
  <si>
    <t>Warsztat</t>
  </si>
  <si>
    <t xml:space="preserve">Liczba warsztatów / Liczba uczestników / w tym: liczba przedstawicieli LGD / w tym: liczba 
doradców </t>
  </si>
  <si>
    <t>2/ 40/ 2/ 4</t>
  </si>
  <si>
    <t>Członkinie Kołach Gospodyń Wiejskich, osoby chcące tworzyć rękodzieło, osoby związane z instytucjami kulturalnymi (np. wiejskimi świetlicami, bibliotekami)gospodarstwami agroturystycznymi i zagrodami edukacyjnymi, przedstawiciele instytucji wspierających rozwój obszarów wiejskich (np. przedstawiciele LGD), doradcy rolniczy związani z WGD oraz osoby zamieszkujące te obszary zainteresowane proekologicznym, wtórnym wykorzystaniem papieru na cele rękodzielnicze</t>
  </si>
  <si>
    <t>Śląski Ośrodek Doradztwa Rolniczego w Częstochowie</t>
  </si>
  <si>
    <t>ul. Wyszyńskiego 70/126 42-200 Częstochowa</t>
  </si>
  <si>
    <t>Wystawa Zwierząt Hodowlanych 2020</t>
  </si>
  <si>
    <t>Wspieranie transferu wiedzy i innowacji w rolnictwie, leśnictwie i na obszarach wiejskich jest priorytetowym celem tej operacji poprzez upowszechnianie wiedzy w zakresie korzyści wynikających z zachowania różnorodności genetycznej zwierząt oraz popularyzację najbardziej wydajnych ras zwierząt i zarazem najbardziej dostosowanych do lokalnych warunków</t>
  </si>
  <si>
    <t>1. Targi/ impreza plenerowa/ wystawa              2.  Publikacja/ materiał drukowany                     3. Audycja/ film/ spot odpowiednio w radiu i telewizji</t>
  </si>
  <si>
    <t>1. Liczba targów / imprez plenerowych / wystaw / Szacowana liczba uczestników targów / imprez plenerowych / wystaw                    2. Liczba tytułów publikacji / materiałów drukowanych                             3a. Liczba audycji / programów / spotów w radiu i telewizji / Łączna liczba osób oglądających programy w telewizji oraz słuchaczy radiowych           3b.  Liczba audycji / programów / spotów w radiu i telewizji / Łączna liczba osób oglądających programy w telewizji oraz słuchaczy radiowych</t>
  </si>
  <si>
    <t xml:space="preserve">1. 1 / 900              2. 1                   3a.  2/ ok. 200 tys                             3b. 1/ ok 1 mln  </t>
  </si>
  <si>
    <t xml:space="preserve">Hodowcy bydła mięsnego,  rolnicy, zwłaszcza ci zajmujący się produkcją zwierzęcą,  osoby, które są jednocześnie członkami i przedstawicielami branżowych związków, przedstawiciele instytucji naukowo – badawczych np. Uczelni Wyższych, uczniowie i studenci szkół o profilu rolniczym,  specjaliści z Ośrodka Doradztwa Rolniczego, mieszkańcy obszarów wiejskich,  przedstawiciele Izb Rolniczych, przedstawiciele ARiMR, KOWR, Wojewódzkiego Zakładu Weterynarii, zwiedzający XXIX Krajową Wystawę Rolniczą oraz uczestnicy Ogólnopolskich Dożynek Jasnogórskich
</t>
  </si>
  <si>
    <t>1, 3</t>
  </si>
  <si>
    <t>Wioski tematyczne sposobem zrównoważonego rozwoju obszarów wiejskich</t>
  </si>
  <si>
    <t>Głównym celem operacji jest aktywizacja mieszkańców wsi oraz podmiotów zlokalizowanych na obszarach wiejskich do podejmowania wspólnych działań służących dywersyfikacji dochodów, rozwojowi turystyki wiejskiej oraz włączeniu społecznemu poprzez promocję idei funkcjonowania wiosek tematycznych prowadzonych przez podmioty ekonomii społecznej.</t>
  </si>
  <si>
    <t>Szkolenie</t>
  </si>
  <si>
    <t xml:space="preserve">Liczba szkoleń / Liczba uczestników / w tym: liczba przedstawicieli LGD 
</t>
  </si>
  <si>
    <t>1/ 50 / 2</t>
  </si>
  <si>
    <t>Przedstawiciele i członkowie organizacji pozarządowych, przedsiębiorcy, młodzi rolnicy, sołtysi oraz przedstawiciele i pracownicy samorządu i/lub instytucji publicznych</t>
  </si>
  <si>
    <t>II-III</t>
  </si>
  <si>
    <t>Związek Młodzieży Wiejskiej</t>
  </si>
  <si>
    <t>ul. Chmielna 6/6                             00-020 Warszawa</t>
  </si>
  <si>
    <t>Agroturystyka jako forma przedsiębiorczości na obszarach wiejskich w perspektywie finansowej 2014-2020</t>
  </si>
  <si>
    <t>Celem szkolenia jest wzrost poziomu wiedzy uczestników szkolenia na temat rozwoju agroturystyki jako formy przedsiębiorczości na obszarach wiejskich w perspektywie finansowej 2014-2020</t>
  </si>
  <si>
    <t>1/ 42/ 2</t>
  </si>
  <si>
    <t>Grupą docelową, odbiorcami projektu będą mieszkańcy Gminy Pilica, stowarzyszenia i organizacje pozarządowe z województwa śląskiego, instytucje działające na rzecz rozwoju obszarów wiejskich z terenu województwa śląskiego</t>
  </si>
  <si>
    <t>Gmina Pilica</t>
  </si>
  <si>
    <t>ul. Żarnowiecka 46a            42-436 Pilica</t>
  </si>
  <si>
    <t>Aktywni na wsi – cykl artykułów promujących inicjatywy mieszkańców województwa śląskiego podejmowane w środowisku wiejskim</t>
  </si>
  <si>
    <t>Przybliżenie mieszkańcom województwa śląskiego i promocja inicjatyw mieszkańców podejmowanych w środowisku wiejskim na rzecz rozwoju gospodarczego, kulturalnego i społecznego poprzez publikację cyklu artykułów w czasopismach regionalnych wydawanych na terenie województwa śląskiego w okresie realizacji projektu</t>
  </si>
  <si>
    <t>1. Spotkanie                                                                                 2. Prasa</t>
  </si>
  <si>
    <t xml:space="preserve">1. Liczba spotkań / Liczba uczestników                   2. Liczba artykułów / wkładek / ogłoszeń w prasie </t>
  </si>
  <si>
    <t>1. 1/ 50                 2. 10</t>
  </si>
  <si>
    <t xml:space="preserve">Rolnicy, mieszkańcy obszarów wiejskich i przedstawiciele instytucji wspierające rozwój obszarów wiejskich - mieszkańcy województwa śląskiego, czytelnicy czasopism regionalnych </t>
  </si>
  <si>
    <t>Fundacja na rzecz Promocji i Rozwoju Sołectwa Karczewice</t>
  </si>
  <si>
    <t>ul. Wolności 19                                     42-270 Karczewice</t>
  </si>
  <si>
    <t>Operacje partnerów</t>
  </si>
  <si>
    <t>Liczba</t>
  </si>
  <si>
    <t>Kwota</t>
  </si>
  <si>
    <t>Razem</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</si>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</sst>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7" x14ac:knownFonts="1">
    <font>
      <sz val="11"/>
      <color theme="1"/>
      <name val="Calibri"/>
      <family val="2"/>
      <charset val="238"/>
      <scheme val="minor"/>
    </font>
    <font>
      <b/>
      <sz val="14"/>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
      <sz val="11"/>
      <color theme="1"/>
      <name val="Tahoma"/>
      <family val="2"/>
      <charset val="238"/>
    </font>
    <font>
      <sz val="9"/>
      <name val="Calibri"/>
      <family val="2"/>
      <charset val="238"/>
      <scheme val="minor"/>
    </font>
  </fonts>
  <fills count="4">
    <fill>
      <patternFill patternType="none"/>
    </fill>
    <fill>
      <patternFill patternType="gray125"/>
    </fill>
    <fill>
      <patternFill patternType="solid">
        <fgColor indexed="5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3">
    <xf numFmtId="0" fontId="0" fillId="0" borderId="0" xfId="0"/>
    <xf numFmtId="0" fontId="1" fillId="0" borderId="0" xfId="0" applyFont="1"/>
    <xf numFmtId="4" fontId="0" fillId="0" borderId="0" xfId="0" applyNumberForma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xf>
    <xf numFmtId="4" fontId="2" fillId="2" borderId="2"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4" fillId="0" borderId="2" xfId="0" applyFont="1" applyBorder="1" applyAlignment="1">
      <alignment horizontal="center" vertical="center"/>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17" fontId="4"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xf>
    <xf numFmtId="164" fontId="4" fillId="0" borderId="0" xfId="0" applyNumberFormat="1" applyFont="1" applyAlignment="1">
      <alignment horizontal="center" vertical="center"/>
    </xf>
    <xf numFmtId="0" fontId="4" fillId="0" borderId="0" xfId="0" applyFont="1"/>
    <xf numFmtId="0" fontId="0" fillId="3" borderId="2" xfId="0" applyFill="1" applyBorder="1" applyAlignment="1">
      <alignment horizontal="center" vertical="center"/>
    </xf>
    <xf numFmtId="0" fontId="0" fillId="3" borderId="2" xfId="0" applyFill="1" applyBorder="1" applyAlignment="1">
      <alignment horizontal="center" vertical="center" wrapText="1"/>
    </xf>
    <xf numFmtId="49" fontId="0" fillId="3" borderId="2" xfId="0" applyNumberFormat="1" applyFill="1" applyBorder="1" applyAlignment="1">
      <alignment horizontal="center" vertical="center" wrapText="1"/>
    </xf>
    <xf numFmtId="17" fontId="0" fillId="3" borderId="2" xfId="0" applyNumberFormat="1" applyFill="1" applyBorder="1" applyAlignment="1">
      <alignment horizontal="center" vertical="center" wrapText="1"/>
    </xf>
    <xf numFmtId="4" fontId="0" fillId="3" borderId="2" xfId="0" applyNumberFormat="1" applyFill="1" applyBorder="1" applyAlignment="1">
      <alignment horizontal="center" vertical="center"/>
    </xf>
    <xf numFmtId="164" fontId="0" fillId="0" borderId="0" xfId="0" applyNumberFormat="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49" fontId="0" fillId="0" borderId="2" xfId="0" applyNumberFormat="1" applyBorder="1" applyAlignment="1">
      <alignment horizontal="center" vertical="center" wrapText="1"/>
    </xf>
    <xf numFmtId="17" fontId="0" fillId="0" borderId="2" xfId="0" applyNumberFormat="1" applyBorder="1" applyAlignment="1">
      <alignment horizontal="center" vertical="center" wrapText="1"/>
    </xf>
    <xf numFmtId="4" fontId="0" fillId="0" borderId="2" xfId="0" applyNumberFormat="1" applyBorder="1" applyAlignment="1">
      <alignment horizontal="center" vertical="center"/>
    </xf>
    <xf numFmtId="0" fontId="5" fillId="0" borderId="0" xfId="0" applyFont="1" applyAlignment="1">
      <alignment horizontal="center" vertical="center"/>
    </xf>
    <xf numFmtId="4" fontId="0" fillId="0" borderId="2" xfId="0" applyNumberFormat="1" applyBorder="1" applyAlignment="1">
      <alignment horizontal="center" vertical="center" wrapText="1"/>
    </xf>
    <xf numFmtId="2" fontId="0" fillId="0" borderId="2" xfId="0" applyNumberFormat="1" applyBorder="1" applyAlignment="1">
      <alignment horizontal="center" vertical="center"/>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49" fontId="6" fillId="0" borderId="0" xfId="0" applyNumberFormat="1" applyFont="1" applyAlignment="1">
      <alignment horizontal="center" vertical="center" wrapText="1"/>
    </xf>
    <xf numFmtId="17" fontId="6" fillId="0" borderId="0" xfId="0" applyNumberFormat="1" applyFont="1" applyAlignment="1">
      <alignment horizontal="center" vertical="center" wrapText="1"/>
    </xf>
    <xf numFmtId="4" fontId="6" fillId="0" borderId="0" xfId="0" applyNumberFormat="1" applyFont="1" applyAlignment="1">
      <alignment horizontal="center" vertical="center"/>
    </xf>
    <xf numFmtId="0" fontId="0" fillId="0" borderId="7" xfId="0" applyBorder="1"/>
    <xf numFmtId="1" fontId="2" fillId="2" borderId="1" xfId="0" applyNumberFormat="1" applyFont="1" applyFill="1" applyBorder="1" applyAlignment="1">
      <alignment horizontal="center" vertical="center" wrapText="1"/>
    </xf>
    <xf numFmtId="1" fontId="2" fillId="2" borderId="3" xfId="0" applyNumberFormat="1" applyFont="1" applyFill="1" applyBorder="1" applyAlignment="1">
      <alignment horizontal="center" vertical="center" wrapText="1"/>
    </xf>
    <xf numFmtId="1" fontId="2" fillId="2" borderId="4"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0" fontId="4" fillId="0" borderId="4" xfId="0" applyFont="1" applyBorder="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51883-26D5-45FA-80DA-7E831C4B9A9F}">
  <sheetPr codeName="Arkusz1"/>
  <dimension ref="A2:S24"/>
  <sheetViews>
    <sheetView tabSelected="1" workbookViewId="0"/>
  </sheetViews>
  <sheetFormatPr defaultRowHeight="15" x14ac:dyDescent="0.25"/>
  <cols>
    <col min="1" max="1" width="4.7109375" customWidth="1"/>
    <col min="2" max="2" width="8.85546875" customWidth="1"/>
    <col min="3" max="4" width="11.4257812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3" width="20.85546875" style="2" customWidth="1"/>
    <col min="14" max="14" width="15.42578125" style="2" customWidth="1"/>
    <col min="15" max="16" width="14.7109375" style="2" customWidth="1"/>
    <col min="17" max="17" width="16.7109375" customWidth="1"/>
    <col min="18" max="18" width="24.1406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ht="18.75" x14ac:dyDescent="0.3">
      <c r="A2" s="1" t="s">
        <v>0</v>
      </c>
    </row>
    <row r="4" spans="1:19" s="10" customFormat="1" ht="56.25" customHeight="1" x14ac:dyDescent="0.25">
      <c r="A4" s="3" t="s">
        <v>1</v>
      </c>
      <c r="B4" s="4" t="s">
        <v>2</v>
      </c>
      <c r="C4" s="4" t="s">
        <v>3</v>
      </c>
      <c r="D4" s="4" t="s">
        <v>4</v>
      </c>
      <c r="E4" s="3" t="s">
        <v>5</v>
      </c>
      <c r="F4" s="3" t="s">
        <v>6</v>
      </c>
      <c r="G4" s="3" t="s">
        <v>7</v>
      </c>
      <c r="H4" s="5" t="s">
        <v>8</v>
      </c>
      <c r="I4" s="5"/>
      <c r="J4" s="3" t="s">
        <v>9</v>
      </c>
      <c r="K4" s="6" t="s">
        <v>10</v>
      </c>
      <c r="L4" s="7"/>
      <c r="M4" s="8" t="s">
        <v>11</v>
      </c>
      <c r="N4" s="8"/>
      <c r="O4" s="8" t="s">
        <v>12</v>
      </c>
      <c r="P4" s="8"/>
      <c r="Q4" s="3" t="s">
        <v>13</v>
      </c>
      <c r="R4" s="4" t="s">
        <v>14</v>
      </c>
      <c r="S4" s="9"/>
    </row>
    <row r="5" spans="1:19" s="10" customFormat="1" x14ac:dyDescent="0.2">
      <c r="A5" s="11"/>
      <c r="B5" s="12"/>
      <c r="C5" s="12"/>
      <c r="D5" s="12"/>
      <c r="E5" s="11"/>
      <c r="F5" s="11"/>
      <c r="G5" s="11"/>
      <c r="H5" s="13" t="s">
        <v>15</v>
      </c>
      <c r="I5" s="13" t="s">
        <v>16</v>
      </c>
      <c r="J5" s="11"/>
      <c r="K5" s="14">
        <v>2020</v>
      </c>
      <c r="L5" s="14">
        <v>2021</v>
      </c>
      <c r="M5" s="15">
        <v>2020</v>
      </c>
      <c r="N5" s="15">
        <v>2021</v>
      </c>
      <c r="O5" s="15">
        <v>2020</v>
      </c>
      <c r="P5" s="15">
        <v>2021</v>
      </c>
      <c r="Q5" s="11"/>
      <c r="R5" s="12"/>
      <c r="S5" s="9"/>
    </row>
    <row r="6" spans="1:19" s="10" customFormat="1" x14ac:dyDescent="0.2">
      <c r="A6" s="16" t="s">
        <v>17</v>
      </c>
      <c r="B6" s="13" t="s">
        <v>18</v>
      </c>
      <c r="C6" s="13" t="s">
        <v>19</v>
      </c>
      <c r="D6" s="13" t="s">
        <v>20</v>
      </c>
      <c r="E6" s="16" t="s">
        <v>21</v>
      </c>
      <c r="F6" s="16" t="s">
        <v>22</v>
      </c>
      <c r="G6" s="16" t="s">
        <v>23</v>
      </c>
      <c r="H6" s="13" t="s">
        <v>24</v>
      </c>
      <c r="I6" s="13" t="s">
        <v>25</v>
      </c>
      <c r="J6" s="16" t="s">
        <v>26</v>
      </c>
      <c r="K6" s="14" t="s">
        <v>27</v>
      </c>
      <c r="L6" s="14" t="s">
        <v>28</v>
      </c>
      <c r="M6" s="17" t="s">
        <v>29</v>
      </c>
      <c r="N6" s="17" t="s">
        <v>30</v>
      </c>
      <c r="O6" s="17" t="s">
        <v>31</v>
      </c>
      <c r="P6" s="17" t="s">
        <v>32</v>
      </c>
      <c r="Q6" s="16" t="s">
        <v>33</v>
      </c>
      <c r="R6" s="13" t="s">
        <v>34</v>
      </c>
      <c r="S6" s="9"/>
    </row>
    <row r="7" spans="1:19" s="25" customFormat="1" ht="105" x14ac:dyDescent="0.25">
      <c r="A7" s="18">
        <v>1</v>
      </c>
      <c r="B7" s="19">
        <v>1</v>
      </c>
      <c r="C7" s="19">
        <v>1</v>
      </c>
      <c r="D7" s="19">
        <v>6</v>
      </c>
      <c r="E7" s="19" t="s">
        <v>35</v>
      </c>
      <c r="F7" s="19" t="s">
        <v>36</v>
      </c>
      <c r="G7" s="19" t="s">
        <v>37</v>
      </c>
      <c r="H7" s="20" t="s">
        <v>38</v>
      </c>
      <c r="I7" s="21" t="s">
        <v>39</v>
      </c>
      <c r="J7" s="19" t="s">
        <v>40</v>
      </c>
      <c r="K7" s="22" t="s">
        <v>41</v>
      </c>
      <c r="L7" s="22"/>
      <c r="M7" s="23">
        <v>25472</v>
      </c>
      <c r="N7" s="18"/>
      <c r="O7" s="23">
        <v>17502</v>
      </c>
      <c r="P7" s="23"/>
      <c r="Q7" s="19" t="s">
        <v>42</v>
      </c>
      <c r="R7" s="19" t="s">
        <v>43</v>
      </c>
      <c r="S7" s="24"/>
    </row>
    <row r="8" spans="1:19" ht="165" x14ac:dyDescent="0.25">
      <c r="A8" s="26">
        <v>2</v>
      </c>
      <c r="B8" s="26">
        <v>6</v>
      </c>
      <c r="C8" s="26">
        <v>5</v>
      </c>
      <c r="D8" s="27">
        <v>11</v>
      </c>
      <c r="E8" s="27" t="s">
        <v>44</v>
      </c>
      <c r="F8" s="27" t="s">
        <v>45</v>
      </c>
      <c r="G8" s="27" t="s">
        <v>46</v>
      </c>
      <c r="H8" s="27" t="s">
        <v>47</v>
      </c>
      <c r="I8" s="28" t="s">
        <v>48</v>
      </c>
      <c r="J8" s="27" t="s">
        <v>49</v>
      </c>
      <c r="K8" s="29" t="s">
        <v>50</v>
      </c>
      <c r="L8" s="29"/>
      <c r="M8" s="30">
        <v>63712.3</v>
      </c>
      <c r="N8" s="26"/>
      <c r="O8" s="30">
        <v>49988.3</v>
      </c>
      <c r="P8" s="30"/>
      <c r="Q8" s="27" t="s">
        <v>51</v>
      </c>
      <c r="R8" s="27" t="s">
        <v>52</v>
      </c>
      <c r="S8" s="31"/>
    </row>
    <row r="9" spans="1:19" ht="105" x14ac:dyDescent="0.25">
      <c r="A9" s="32">
        <v>3</v>
      </c>
      <c r="B9" s="32">
        <v>4</v>
      </c>
      <c r="C9" s="32">
        <v>1</v>
      </c>
      <c r="D9" s="33">
        <v>13</v>
      </c>
      <c r="E9" s="33" t="s">
        <v>53</v>
      </c>
      <c r="F9" s="33" t="s">
        <v>54</v>
      </c>
      <c r="G9" s="33" t="s">
        <v>55</v>
      </c>
      <c r="H9" s="33" t="s">
        <v>56</v>
      </c>
      <c r="I9" s="34" t="s">
        <v>57</v>
      </c>
      <c r="J9" s="33" t="s">
        <v>58</v>
      </c>
      <c r="K9" s="35" t="s">
        <v>59</v>
      </c>
      <c r="L9" s="35"/>
      <c r="M9" s="36">
        <v>8312.56</v>
      </c>
      <c r="N9" s="32"/>
      <c r="O9" s="36">
        <v>6032.56</v>
      </c>
      <c r="P9" s="36"/>
      <c r="Q9" s="33" t="s">
        <v>60</v>
      </c>
      <c r="R9" s="33" t="s">
        <v>61</v>
      </c>
    </row>
    <row r="10" spans="1:19" ht="270" x14ac:dyDescent="0.25">
      <c r="A10" s="33">
        <v>4</v>
      </c>
      <c r="B10" s="33">
        <v>6</v>
      </c>
      <c r="C10" s="33">
        <v>1</v>
      </c>
      <c r="D10" s="33">
        <v>13</v>
      </c>
      <c r="E10" s="37" t="s">
        <v>62</v>
      </c>
      <c r="F10" s="33" t="s">
        <v>63</v>
      </c>
      <c r="G10" s="33" t="s">
        <v>64</v>
      </c>
      <c r="H10" s="33" t="s">
        <v>65</v>
      </c>
      <c r="I10" s="32" t="s">
        <v>66</v>
      </c>
      <c r="J10" s="33" t="s">
        <v>67</v>
      </c>
      <c r="K10" s="32" t="s">
        <v>59</v>
      </c>
      <c r="L10" s="35"/>
      <c r="M10" s="38">
        <v>8350.68</v>
      </c>
      <c r="N10" s="39"/>
      <c r="O10" s="38">
        <v>8350.68</v>
      </c>
      <c r="P10" s="39"/>
      <c r="Q10" s="33" t="s">
        <v>68</v>
      </c>
      <c r="R10" s="33" t="s">
        <v>69</v>
      </c>
    </row>
    <row r="11" spans="1:19" ht="409.5" x14ac:dyDescent="0.25">
      <c r="A11" s="32">
        <v>5</v>
      </c>
      <c r="B11" s="32">
        <v>1</v>
      </c>
      <c r="C11" s="32">
        <v>1</v>
      </c>
      <c r="D11" s="33">
        <v>6</v>
      </c>
      <c r="E11" s="33" t="s">
        <v>70</v>
      </c>
      <c r="F11" s="33" t="s">
        <v>71</v>
      </c>
      <c r="G11" s="33" t="s">
        <v>72</v>
      </c>
      <c r="H11" s="33" t="s">
        <v>73</v>
      </c>
      <c r="I11" s="34" t="s">
        <v>74</v>
      </c>
      <c r="J11" s="33" t="s">
        <v>75</v>
      </c>
      <c r="K11" s="35" t="s">
        <v>59</v>
      </c>
      <c r="L11" s="35"/>
      <c r="M11" s="36">
        <v>119389.01</v>
      </c>
      <c r="N11" s="32"/>
      <c r="O11" s="36">
        <v>86192.49</v>
      </c>
      <c r="P11" s="36"/>
      <c r="Q11" s="33" t="s">
        <v>68</v>
      </c>
      <c r="R11" s="33" t="s">
        <v>69</v>
      </c>
    </row>
    <row r="12" spans="1:19" ht="105" x14ac:dyDescent="0.25">
      <c r="A12" s="33">
        <v>6</v>
      </c>
      <c r="B12" s="33">
        <v>6</v>
      </c>
      <c r="C12" s="33" t="s">
        <v>76</v>
      </c>
      <c r="D12" s="33">
        <v>13</v>
      </c>
      <c r="E12" s="40" t="s">
        <v>77</v>
      </c>
      <c r="F12" s="33" t="s">
        <v>78</v>
      </c>
      <c r="G12" s="33" t="s">
        <v>79</v>
      </c>
      <c r="H12" s="33" t="s">
        <v>80</v>
      </c>
      <c r="I12" s="32" t="s">
        <v>81</v>
      </c>
      <c r="J12" s="33" t="s">
        <v>82</v>
      </c>
      <c r="K12" s="32" t="s">
        <v>83</v>
      </c>
      <c r="L12" s="35"/>
      <c r="M12" s="38">
        <v>36359.51</v>
      </c>
      <c r="N12" s="39"/>
      <c r="O12" s="38">
        <v>32853.730000000003</v>
      </c>
      <c r="P12" s="39"/>
      <c r="Q12" s="33" t="s">
        <v>84</v>
      </c>
      <c r="R12" s="33" t="s">
        <v>85</v>
      </c>
    </row>
    <row r="13" spans="1:19" ht="114" x14ac:dyDescent="0.25">
      <c r="A13" s="33">
        <v>7</v>
      </c>
      <c r="B13" s="33">
        <v>1</v>
      </c>
      <c r="C13" s="33">
        <v>1</v>
      </c>
      <c r="D13" s="33">
        <v>6</v>
      </c>
      <c r="E13" s="33" t="s">
        <v>86</v>
      </c>
      <c r="F13" s="33" t="s">
        <v>87</v>
      </c>
      <c r="G13" s="33" t="s">
        <v>79</v>
      </c>
      <c r="H13" s="20" t="s">
        <v>80</v>
      </c>
      <c r="I13" s="32" t="s">
        <v>88</v>
      </c>
      <c r="J13" s="40" t="s">
        <v>89</v>
      </c>
      <c r="K13" s="32" t="s">
        <v>59</v>
      </c>
      <c r="L13" s="35"/>
      <c r="M13" s="38">
        <v>48546.04</v>
      </c>
      <c r="N13" s="39"/>
      <c r="O13" s="38">
        <v>43646.04</v>
      </c>
      <c r="P13" s="39"/>
      <c r="Q13" s="33" t="s">
        <v>90</v>
      </c>
      <c r="R13" s="33" t="s">
        <v>91</v>
      </c>
    </row>
    <row r="14" spans="1:19" ht="105" x14ac:dyDescent="0.25">
      <c r="A14" s="32">
        <v>8</v>
      </c>
      <c r="B14" s="32">
        <v>6</v>
      </c>
      <c r="C14" s="32">
        <v>5</v>
      </c>
      <c r="D14" s="33">
        <v>11</v>
      </c>
      <c r="E14" s="33" t="s">
        <v>92</v>
      </c>
      <c r="F14" s="33" t="s">
        <v>93</v>
      </c>
      <c r="G14" s="33" t="s">
        <v>94</v>
      </c>
      <c r="H14" s="33" t="s">
        <v>95</v>
      </c>
      <c r="I14" s="34" t="s">
        <v>96</v>
      </c>
      <c r="J14" s="33" t="s">
        <v>97</v>
      </c>
      <c r="K14" s="35" t="s">
        <v>59</v>
      </c>
      <c r="L14" s="35"/>
      <c r="M14" s="36">
        <v>56645</v>
      </c>
      <c r="N14" s="32"/>
      <c r="O14" s="36">
        <v>51045</v>
      </c>
      <c r="P14" s="36"/>
      <c r="Q14" s="41" t="s">
        <v>98</v>
      </c>
      <c r="R14" s="33" t="s">
        <v>99</v>
      </c>
    </row>
    <row r="15" spans="1:19" s="25" customFormat="1" x14ac:dyDescent="0.25">
      <c r="A15" s="42"/>
      <c r="B15" s="42"/>
      <c r="C15" s="42"/>
      <c r="D15" s="43"/>
      <c r="E15" s="43"/>
      <c r="F15" s="43"/>
      <c r="G15" s="43"/>
      <c r="H15" s="43"/>
      <c r="I15" s="44"/>
      <c r="J15" s="43"/>
      <c r="K15"/>
      <c r="L15" s="45"/>
      <c r="M15" s="46"/>
      <c r="N15" s="46"/>
      <c r="O15" s="46"/>
      <c r="P15" s="46"/>
      <c r="Q15" s="43"/>
      <c r="R15" s="43"/>
      <c r="S15" s="24"/>
    </row>
    <row r="16" spans="1:19" ht="15" customHeight="1" x14ac:dyDescent="0.25">
      <c r="L16" s="47"/>
      <c r="M16" s="48"/>
      <c r="N16" s="49" t="s">
        <v>100</v>
      </c>
      <c r="O16" s="50"/>
      <c r="P16"/>
    </row>
    <row r="17" spans="12:16" x14ac:dyDescent="0.25">
      <c r="L17" s="47"/>
      <c r="M17" s="51"/>
      <c r="N17" s="15" t="s">
        <v>101</v>
      </c>
      <c r="O17" s="15" t="s">
        <v>102</v>
      </c>
      <c r="P17"/>
    </row>
    <row r="18" spans="12:16" ht="15.75" customHeight="1" x14ac:dyDescent="0.25">
      <c r="M18" s="15" t="s">
        <v>103</v>
      </c>
      <c r="N18" s="52">
        <v>8</v>
      </c>
      <c r="O18" s="23">
        <f>O7+O8+O9+O10+O11+O12+O13+O14</f>
        <v>295610.80000000005</v>
      </c>
      <c r="P18"/>
    </row>
    <row r="24" spans="12:16" x14ac:dyDescent="0.25">
      <c r="L24" t="s">
        <v>104</v>
      </c>
    </row>
  </sheetData>
  <mergeCells count="15">
    <mergeCell ref="Q4:Q5"/>
    <mergeCell ref="R4:R5"/>
    <mergeCell ref="N16:O16"/>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Śląska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2021-01-08T11:03:11Z</dcterms:created>
  <dcterms:modified xsi:type="dcterms:W3CDTF">2021-01-08T11:03:11Z</dcterms:modified>
</cp:coreProperties>
</file>