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723F228A-2B98-4884-89EE-C0BF1E2E3509}" xr6:coauthVersionLast="45" xr6:coauthVersionMax="45" xr10:uidLastSave="{00000000-0000-0000-0000-000000000000}"/>
  <bookViews>
    <workbookView xWindow="-120" yWindow="-120" windowWidth="29040" windowHeight="15840" xr2:uid="{2109522F-D51A-45AA-B376-606BF6A1A9F9}"/>
  </bookViews>
  <sheets>
    <sheet name="Lubu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2" i="1" l="1"/>
  <c r="N42" i="1"/>
</calcChain>
</file>

<file path=xl/sharedStrings.xml><?xml version="1.0" encoding="utf-8"?>
<sst xmlns="http://schemas.openxmlformats.org/spreadsheetml/2006/main" count="186" uniqueCount="121">
  <si>
    <t>Plan operacyjny KSOW na lata 2020-2021 (z wyłączeniem działania 8 Plan komunikacyjny) - Lubuski ODR - grudzień 2020 r.</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</si>
  <si>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</si>
  <si>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</si>
  <si>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</si>
  <si>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</si>
  <si>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</si>
  <si>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</si>
  <si>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</si>
  <si>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</si>
  <si>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</si>
  <si>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</si>
  <si>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</si>
  <si>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</si>
  <si>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</si>
  <si>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</si>
  <si>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</si>
  <si>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</si>
  <si>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</si>
  <si>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</si>
  <si>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</si>
  <si>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</si>
  <si>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</si>
  <si>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</si>
  <si>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</si>
  <si>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</si>
  <si>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</si>
  <si>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</si>
  <si>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</si>
  <si>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</si>
  <si>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</si>
  <si>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</si>
  <si>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</si>
  <si>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</si>
  <si>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</si>
  <si>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</si>
  <si>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Innowacje w uprawie, przetwórstwie i dystrybucji lubelskich ziół oraz dobre praktyki mazowieckich pszczelarzy.</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</si>
  <si>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</si>
  <si>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wyjazd studyjny</t>
  </si>
  <si>
    <t>liczba uczestników</t>
  </si>
  <si>
    <t>40</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</si>
  <si>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</si>
  <si>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t>II-IV</t>
  </si>
  <si>
    <t>Lubuski Ośrodek Doradztwa Rolniczego</t>
  </si>
  <si>
    <t>Kalsk 91, 66 - 100 Sulechów</t>
  </si>
  <si>
    <t>Z NATURY innowacyjne… - alternatywne źródła dochodu gospodarstwa rolnego.</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</si>
  <si>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filmu krótkometrażowego z wizyt w gospodarstwach ekologicznych na terenie województwa lubuskiego. W filmie, który zostanie zamieszczony na stronie internetowej Ośrodka i serwisie społecznościowym (krajowym SIR) zostaną zaprezentowane innowacyjne rozwiązania w ramach rolnictwa ekologicznego. Film będzie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</si>
  <si>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film krótkometrażowy</t>
  </si>
  <si>
    <t>liczba filmów</t>
  </si>
  <si>
    <t>Mieszkańcy obszarów wiejskich, ekolodzy, rolnicy, instytucje naukowe i samorządowe, przedsiębiorcy, przetwórcy oraz specjaliści LODR zainteresowani innowacyjnymi aspektami tematyki zdrowej żywności.</t>
  </si>
  <si>
    <t>Promocja hodowli zwierząt - alpaki nowatorską inicjatywą dla gospodarstw agroturystycznych w województwie lubuskim.</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</si>
  <si>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t>
  </si>
  <si>
    <t>szkolenie</t>
  </si>
  <si>
    <t>Właściciele gospodarstw agroturystycznych, mieszkańcy obszarów wiejskich, rolnicy, hodowcy, specjaliści LODR, uczestnicy targów rolniczych.</t>
  </si>
  <si>
    <t xml:space="preserve">III   </t>
  </si>
  <si>
    <t>pokaz</t>
  </si>
  <si>
    <t xml:space="preserve"> liczba pokazów</t>
  </si>
  <si>
    <t>drukowane materiały informacyjne</t>
  </si>
  <si>
    <t>nakład</t>
  </si>
  <si>
    <t>Innowacje w chowie i hodowli bydła mięsnego na terenie województwa lubuskiego.</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</si>
  <si>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</si>
  <si>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</si>
  <si>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Spotkania Zespołów Tematycznych ds. innowacji.</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</si>
  <si>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</si>
  <si>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informacyjno-promocyjne</t>
  </si>
  <si>
    <t>Rolnicy, producenci rolni, hodowcy, mieszkańcy obszarów wiejskich, właściciele gospodarstw agroturystycznych,  jednostki naukowe i samorządowe, specjaliści LODR i inne osoby zainteresowane wdrażaniem innowacji w rolnictwie i na obszarach wiejskich.</t>
  </si>
  <si>
    <t>I - IV</t>
  </si>
  <si>
    <t>drukowane materiały informacyjne (plakat)</t>
  </si>
  <si>
    <t>Innowacyjne rozwiązania w nawadnianiu upraw w aspekcie niedoboru wody na terenach wiejskich.</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</si>
  <si>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</si>
  <si>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1</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</si>
  <si>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</si>
  <si>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Gospodarstwa opiekuńcze przykładem innowacyjnej formy działalności dla lubuskich gospodarstw.</t>
  </si>
  <si>
    <t>Realizacja operacji przyczyni się do powstania filmu krótkometrażowego w zakresie innowacyjnej formy działalności jaką jest prowadzenie gospodarstwa opiekuńczego na terenie województwa lubuskiego.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</si>
  <si>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</si>
  <si>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II - IV</t>
  </si>
  <si>
    <t xml:space="preserve">Innowacje w uprawie i pielęgnacji winorośli w województwie lubuskim. </t>
  </si>
  <si>
    <t>Przedmiotem operacji będzie nagranie filmu krótkometrażowego z wizyt w winnicach na terenie województwa lubuskiego i pokazanie potrzeb oraz problemów, nad których rozwiązaniami mogą pracować przyszłe Grupy Operacyjne bazujące na doświadczeniu lubuskich winiarzy. Ponadto, celem będzie opracowanie materiałów informacyjnych dot. winnic na terenie województwa lubuskiego stanowiące podstawę do weryfikacji potencjalnych partnerów do Grup Operacyjnych zainteresowanych innowacyjnymi rozwiązaniami w uprawie i pielęgnacji winorośli oraz zarządzania winnicą. Nawiązane kontakty z winnicami przyczynią się do wzbogacenia bazy o potencjalnych partnerów do Grup Operacyjnych w ramach Działania "Współpraca".</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</si>
  <si>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</si>
  <si>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Innowacyjne rozwiązania wspierające rozwój gospodarki pasiecznej na przykładzie województwa lubuskiego.</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</si>
  <si>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</si>
  <si>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Operacja skierowana jest dla uczestników spotkań zespołów tematycznych, rolników, przedsiębiorców,  przetwórców, pszczelarzy, przedstawicieli instytucji naukowych, samorządowych i doradczych zainteresowanych innowacjami w gospodarce pasiecznej na poczet powstania Grup Operacyjnych w ramach Działania "Współpraca" na terenie województwa lubuskiego.</t>
  </si>
  <si>
    <t>Innowacyjne metody produkcji roślinnej w ramach organizowanych "Dni Pola" w Złotniku</t>
  </si>
  <si>
    <t>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Celem operacji jest bezpośrednia demonstracja upraw połączona z przekazem fachowej wiedzy w przedmiocie innowacyjnej produkcji roślinnej. Postęp hodowlany roślin uprawnych jak i w obszarze technologii uprawy, nawożenia, ochrony roślin i nawadniania w połączeniu z wykorzystaniem nowatorskiej technologii (zastosowanie dronów) doskonale wpisuje się w przedmiot operacji. Cel ten zostanie osiągnięty poprzez zorganizowanie "Dni Pola" w Złotniku. Na polach uprawnych zaprezentowany zostanie potencjał hodowlany szerokiej gamy gatunków roślin uprawnych. Celem operacji jest także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t>
  </si>
  <si>
    <t>warsztaty polowe</t>
  </si>
  <si>
    <t>Rolnicy, mieszkańcy obszarów wiejskich, przedsiębiorcy, doradcy i specjaliści rolniczy, potencjalni członkowie Grup Operacyjnych z województwa lubuskiego</t>
  </si>
  <si>
    <t>II</t>
  </si>
  <si>
    <t>Nowoczesna i bezpieczna hodowla ziemniaka w województwie lubuskim</t>
  </si>
  <si>
    <r>
      <t xml:space="preserve">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t>
    </r>
    <r>
      <rPr>
        <i/>
        <sz val="11"/>
        <rFont val="Calibri"/>
        <family val="2"/>
        <charset val="238"/>
        <scheme val="minor"/>
      </rPr>
      <t>Polska smakuje</t>
    </r>
    <r>
      <rPr>
        <sz val="11"/>
        <rFont val="Calibri"/>
        <family val="2"/>
        <charset val="238"/>
        <scheme val="minor"/>
      </rPr>
      <t xml:space="preserve"> i </t>
    </r>
    <r>
      <rPr>
        <i/>
        <sz val="11"/>
        <rFont val="Calibri"/>
        <family val="2"/>
        <charset val="238"/>
        <scheme val="minor"/>
      </rPr>
      <t>Produkt Polski</t>
    </r>
    <r>
      <rPr>
        <sz val="11"/>
        <rFont val="Calibri"/>
        <family val="2"/>
        <charset val="238"/>
        <scheme val="minor"/>
      </rPr>
      <t>.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lubuskim.</t>
    </r>
  </si>
  <si>
    <t xml:space="preserve">liczba szkoleń </t>
  </si>
  <si>
    <t>Producenci, przetwórcy i dystrybutorzy ziemniaka lub zamierzający podjąć taką produkcję w celu zwiększenia rentowności swoich gospodarstw rolnych, doradcy i specjaliści rolniczy,  producenci mogący być prekursorami technik nawodnieniowych w województwie lubuskim, inne podmioty zainteresowane tematyką</t>
  </si>
  <si>
    <t>III - IV</t>
  </si>
  <si>
    <t xml:space="preserve"> liczba uczestników</t>
  </si>
  <si>
    <t>2 x 50</t>
  </si>
  <si>
    <t>pokaz polowy</t>
  </si>
  <si>
    <t>liczba pokazów</t>
  </si>
  <si>
    <t>Lokalne Partnerstwo ds. Wody (LPW)</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</si>
  <si>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</si>
  <si>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 xml:space="preserve">spotkanie </t>
  </si>
  <si>
    <t>liczba spotkań</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</si>
  <si>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</si>
  <si>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3 x 25</t>
  </si>
  <si>
    <t>raport</t>
  </si>
  <si>
    <t>liczba</t>
  </si>
  <si>
    <t>Krótkie Łańcuchy Dostaw - alternatywą dla gospodarstw w województwie lubuskim</t>
  </si>
  <si>
    <t xml:space="preserve">Celem operacji w każdej z form jest temat sieciujący potencjalnych członków Grup Operacyjnych w aspekcie Krótkich Łańcuchów Dostaw Żywności będących zainteresowanymi złożeniem wniosków w ramach Działania "Współpraca". Wpływ pandemii ma aktualnie ogromny wpływ na zachowania konsumentów na rynku żywności. Celem operacji będzie przedstawienie trendów na rynku żywności, konsekwencji zaistniałej sytuacji epidemiologicznej dla organizacji sprzedaży produktów rolnych w aspekcie Krótkich Łańcuchów Dostaw. </t>
  </si>
  <si>
    <t>Rolnicy, przetwórcy, producenci żywności, każdy potencjalny nabywca produktów wytworzonych lokalnie, mieszkańcy obszarów wiejskich zainteresowani prawidłowym odżywianiem, zakupem produktów wysokiej jakości, wytworzonych lokalnie.</t>
  </si>
  <si>
    <t>materiały informacyjne</t>
  </si>
  <si>
    <t xml:space="preserve"> nakład</t>
  </si>
  <si>
    <t>Rolnictwo ekologiczne - szansą rozwoju gospodarstwa rolnego</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</si>
  <si>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</si>
  <si>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konferencja</t>
  </si>
  <si>
    <t>liczba konferencji</t>
  </si>
  <si>
    <t xml:space="preserve">Rolnicy, przetwórcy, mieszkańcy obszarów wiejskich, przedstawiciele doradztwa rolniczego i nauki, administracja rządowa i samorządowa,  instytucje pracujące na rzecz rolnictwa  ekologicznego </t>
  </si>
  <si>
    <t>Konkurs Najlepszy Doradca Ekologiczny</t>
  </si>
  <si>
    <t>liczba konkursów</t>
  </si>
  <si>
    <t>Konkurs na Najlepsze Gospodarstwo Ekologiczne w województwie lubuskim</t>
  </si>
  <si>
    <t>materiał informacyjny i promocyjny</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</si>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</sst>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_-* #,##0.00\ _z_ł_-;\-* #,##0.00\ _z_ł_-;_-* &quot;-&quot;??\ _z_ł_-;_-@_-"/>
  </numFmts>
  <fonts count="6"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i/>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xf>
    <xf numFmtId="4" fontId="2"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17" fontId="4" fillId="0" borderId="1" xfId="0" applyNumberFormat="1" applyFont="1" applyBorder="1" applyAlignment="1">
      <alignment horizontal="center" vertical="center" wrapText="1"/>
    </xf>
    <xf numFmtId="0" fontId="4" fillId="0" borderId="0" xfId="0" applyFont="1"/>
    <xf numFmtId="4" fontId="4" fillId="0" borderId="1" xfId="0" applyNumberFormat="1" applyFont="1" applyBorder="1" applyAlignment="1">
      <alignment horizontal="center" vertical="center"/>
    </xf>
    <xf numFmtId="164" fontId="4" fillId="0" borderId="0" xfId="0" applyNumberFormat="1" applyFont="1" applyAlignment="1">
      <alignment horizontal="center" vertical="center"/>
    </xf>
    <xf numFmtId="4"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4" fontId="4" fillId="0" borderId="4" xfId="0" applyNumberFormat="1" applyFont="1" applyBorder="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5" fontId="4" fillId="0" borderId="2" xfId="0" applyNumberFormat="1" applyFont="1" applyBorder="1" applyAlignment="1">
      <alignment horizontal="center" vertical="center" wrapText="1"/>
    </xf>
    <xf numFmtId="0" fontId="0" fillId="0" borderId="0" xfId="0" applyAlignment="1">
      <alignment horizontal="left" wrapText="1"/>
    </xf>
    <xf numFmtId="0" fontId="0" fillId="3" borderId="1" xfId="0"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xf>
    <xf numFmtId="0" fontId="0" fillId="3" borderId="5" xfId="0" applyFill="1" applyBorder="1" applyAlignment="1">
      <alignment horizontal="center"/>
    </xf>
    <xf numFmtId="0" fontId="0" fillId="0" borderId="1" xfId="0" applyBorder="1" applyAlignment="1">
      <alignment horizontal="center"/>
    </xf>
    <xf numFmtId="4" fontId="0" fillId="4" borderId="1" xfId="0" applyNumberFormat="1" applyFill="1" applyBorder="1" applyAlignment="1">
      <alignment horizontal="center" vertical="center"/>
    </xf>
    <xf numFmtId="4" fontId="0" fillId="0" borderId="1" xfId="0" applyNumberFormat="1" applyBorder="1" applyAlignment="1">
      <alignment horizontal="center"/>
    </xf>
    <xf numFmtId="165"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D69E4-B6AA-40CC-8C60-368C255688FC}">
  <sheetPr codeName="Arkusz1"/>
  <dimension ref="A2:S43"/>
  <sheetViews>
    <sheetView tabSelected="1" workbookViewId="0"/>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15.8554687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8" customFormat="1" ht="47.25" customHeight="1" x14ac:dyDescent="0.25">
      <c r="A4" s="3" t="s">
        <v>1</v>
      </c>
      <c r="B4" s="4" t="s">
        <v>2</v>
      </c>
      <c r="C4" s="4" t="s">
        <v>3</v>
      </c>
      <c r="D4" s="4" t="s">
        <v>4</v>
      </c>
      <c r="E4" s="3" t="s">
        <v>5</v>
      </c>
      <c r="F4" s="3" t="s">
        <v>6</v>
      </c>
      <c r="G4" s="3" t="s">
        <v>7</v>
      </c>
      <c r="H4" s="4" t="s">
        <v>8</v>
      </c>
      <c r="I4" s="4"/>
      <c r="J4" s="3" t="s">
        <v>9</v>
      </c>
      <c r="K4" s="4" t="s">
        <v>10</v>
      </c>
      <c r="L4" s="5"/>
      <c r="M4" s="6" t="s">
        <v>11</v>
      </c>
      <c r="N4" s="6"/>
      <c r="O4" s="6" t="s">
        <v>12</v>
      </c>
      <c r="P4" s="6"/>
      <c r="Q4" s="3" t="s">
        <v>13</v>
      </c>
      <c r="R4" s="4" t="s">
        <v>14</v>
      </c>
      <c r="S4" s="7"/>
    </row>
    <row r="5" spans="1:19" s="8" customFormat="1" ht="35.25" customHeight="1" x14ac:dyDescent="0.2">
      <c r="A5" s="3"/>
      <c r="B5" s="4"/>
      <c r="C5" s="4"/>
      <c r="D5" s="4"/>
      <c r="E5" s="3"/>
      <c r="F5" s="3"/>
      <c r="G5" s="3"/>
      <c r="H5" s="9" t="s">
        <v>15</v>
      </c>
      <c r="I5" s="9" t="s">
        <v>16</v>
      </c>
      <c r="J5" s="3"/>
      <c r="K5" s="9">
        <v>2020</v>
      </c>
      <c r="L5" s="9">
        <v>2021</v>
      </c>
      <c r="M5" s="10">
        <v>2020</v>
      </c>
      <c r="N5" s="10">
        <v>2021</v>
      </c>
      <c r="O5" s="10">
        <v>2020</v>
      </c>
      <c r="P5" s="10">
        <v>2021</v>
      </c>
      <c r="Q5" s="3"/>
      <c r="R5" s="4"/>
      <c r="S5" s="7"/>
    </row>
    <row r="6" spans="1:19" s="8" customFormat="1" ht="15.75" customHeight="1" x14ac:dyDescent="0.2">
      <c r="A6" s="11" t="s">
        <v>17</v>
      </c>
      <c r="B6" s="9" t="s">
        <v>18</v>
      </c>
      <c r="C6" s="9" t="s">
        <v>19</v>
      </c>
      <c r="D6" s="9" t="s">
        <v>20</v>
      </c>
      <c r="E6" s="11" t="s">
        <v>21</v>
      </c>
      <c r="F6" s="11" t="s">
        <v>22</v>
      </c>
      <c r="G6" s="11" t="s">
        <v>23</v>
      </c>
      <c r="H6" s="9" t="s">
        <v>24</v>
      </c>
      <c r="I6" s="9" t="s">
        <v>25</v>
      </c>
      <c r="J6" s="11" t="s">
        <v>26</v>
      </c>
      <c r="K6" s="9" t="s">
        <v>27</v>
      </c>
      <c r="L6" s="9" t="s">
        <v>28</v>
      </c>
      <c r="M6" s="12" t="s">
        <v>29</v>
      </c>
      <c r="N6" s="12" t="s">
        <v>30</v>
      </c>
      <c r="O6" s="12" t="s">
        <v>31</v>
      </c>
      <c r="P6" s="12" t="s">
        <v>32</v>
      </c>
      <c r="Q6" s="11" t="s">
        <v>33</v>
      </c>
      <c r="R6" s="9" t="s">
        <v>34</v>
      </c>
      <c r="S6" s="7"/>
    </row>
    <row r="7" spans="1:19" s="18" customFormat="1" ht="162" customHeight="1" x14ac:dyDescent="0.25">
      <c r="A7" s="13">
        <v>1</v>
      </c>
      <c r="B7" s="13">
        <v>1</v>
      </c>
      <c r="C7" s="13">
        <v>4</v>
      </c>
      <c r="D7" s="14">
        <v>5</v>
      </c>
      <c r="E7" s="15" t="s">
        <v>35</v>
      </c>
      <c r="F7" s="15" t="s">
        <v>36</v>
      </c>
      <c r="G7" s="14" t="s">
        <v>37</v>
      </c>
      <c r="H7" s="14" t="s">
        <v>38</v>
      </c>
      <c r="I7" s="16" t="s">
        <v>39</v>
      </c>
      <c r="J7" s="14" t="s">
        <v>40</v>
      </c>
      <c r="K7" s="17"/>
      <c r="L7" s="17" t="s">
        <v>41</v>
      </c>
      <c r="N7" s="19">
        <v>70000</v>
      </c>
      <c r="P7" s="19">
        <v>70000</v>
      </c>
      <c r="Q7" s="14" t="s">
        <v>42</v>
      </c>
      <c r="R7" s="14" t="s">
        <v>43</v>
      </c>
      <c r="S7" s="20"/>
    </row>
    <row r="8" spans="1:19" s="18" customFormat="1" ht="249.6" customHeight="1" x14ac:dyDescent="0.25">
      <c r="A8" s="14">
        <v>2</v>
      </c>
      <c r="B8" s="14">
        <v>1</v>
      </c>
      <c r="C8" s="14">
        <v>4</v>
      </c>
      <c r="D8" s="14">
        <v>5</v>
      </c>
      <c r="E8" s="15" t="s">
        <v>44</v>
      </c>
      <c r="F8" s="15" t="s">
        <v>45</v>
      </c>
      <c r="G8" s="14" t="s">
        <v>46</v>
      </c>
      <c r="H8" s="14" t="s">
        <v>47</v>
      </c>
      <c r="I8" s="14">
        <v>1</v>
      </c>
      <c r="J8" s="14" t="s">
        <v>48</v>
      </c>
      <c r="K8" s="14" t="s">
        <v>41</v>
      </c>
      <c r="L8" s="14"/>
      <c r="M8" s="21">
        <v>30000</v>
      </c>
      <c r="N8" s="14"/>
      <c r="O8" s="21">
        <v>30000</v>
      </c>
      <c r="P8" s="14"/>
      <c r="Q8" s="14" t="s">
        <v>42</v>
      </c>
      <c r="R8" s="14" t="s">
        <v>43</v>
      </c>
      <c r="S8" s="20"/>
    </row>
    <row r="9" spans="1:19" s="24" customFormat="1" ht="20.25" customHeight="1" x14ac:dyDescent="0.25">
      <c r="A9" s="22">
        <v>3</v>
      </c>
      <c r="B9" s="22">
        <v>1</v>
      </c>
      <c r="C9" s="22">
        <v>4</v>
      </c>
      <c r="D9" s="22">
        <v>5</v>
      </c>
      <c r="E9" s="22" t="s">
        <v>49</v>
      </c>
      <c r="F9" s="22" t="s">
        <v>50</v>
      </c>
      <c r="G9" s="14" t="s">
        <v>51</v>
      </c>
      <c r="H9" s="14" t="s">
        <v>38</v>
      </c>
      <c r="I9" s="14">
        <v>40</v>
      </c>
      <c r="J9" s="22" t="s">
        <v>52</v>
      </c>
      <c r="K9" s="22" t="s">
        <v>53</v>
      </c>
      <c r="L9" s="22"/>
      <c r="M9" s="23">
        <v>30000</v>
      </c>
      <c r="N9" s="22"/>
      <c r="O9" s="23">
        <v>30000</v>
      </c>
      <c r="P9" s="22"/>
      <c r="Q9" s="22" t="s">
        <v>42</v>
      </c>
      <c r="R9" s="22" t="s">
        <v>43</v>
      </c>
    </row>
    <row r="10" spans="1:19" s="24" customFormat="1" ht="20.25" customHeight="1" x14ac:dyDescent="0.25">
      <c r="A10" s="25"/>
      <c r="B10" s="25"/>
      <c r="C10" s="25"/>
      <c r="D10" s="25"/>
      <c r="E10" s="26"/>
      <c r="F10" s="26"/>
      <c r="G10" s="14" t="s">
        <v>54</v>
      </c>
      <c r="H10" s="14" t="s">
        <v>55</v>
      </c>
      <c r="I10" s="14">
        <v>1</v>
      </c>
      <c r="J10" s="25"/>
      <c r="K10" s="25"/>
      <c r="L10" s="25"/>
      <c r="M10" s="26"/>
      <c r="N10" s="25"/>
      <c r="O10" s="25"/>
      <c r="P10" s="25"/>
      <c r="Q10" s="25"/>
      <c r="R10" s="25"/>
    </row>
    <row r="11" spans="1:19" s="24" customFormat="1" ht="84" customHeight="1" x14ac:dyDescent="0.25">
      <c r="A11" s="27"/>
      <c r="B11" s="27"/>
      <c r="C11" s="27"/>
      <c r="D11" s="27"/>
      <c r="E11" s="28"/>
      <c r="F11" s="28"/>
      <c r="G11" s="14" t="s">
        <v>56</v>
      </c>
      <c r="H11" s="14" t="s">
        <v>57</v>
      </c>
      <c r="I11" s="14">
        <v>200</v>
      </c>
      <c r="J11" s="27"/>
      <c r="K11" s="27"/>
      <c r="L11" s="27"/>
      <c r="M11" s="28"/>
      <c r="N11" s="27"/>
      <c r="O11" s="27"/>
      <c r="P11" s="27"/>
      <c r="Q11" s="27"/>
      <c r="R11" s="27"/>
    </row>
    <row r="12" spans="1:19" s="18" customFormat="1" ht="85.5" customHeight="1" x14ac:dyDescent="0.25">
      <c r="A12" s="22">
        <v>4</v>
      </c>
      <c r="B12" s="22">
        <v>1</v>
      </c>
      <c r="C12" s="22">
        <v>4</v>
      </c>
      <c r="D12" s="22">
        <v>5</v>
      </c>
      <c r="E12" s="29" t="s">
        <v>58</v>
      </c>
      <c r="F12" s="29" t="s">
        <v>59</v>
      </c>
      <c r="G12" s="14" t="s">
        <v>46</v>
      </c>
      <c r="H12" s="14" t="s">
        <v>47</v>
      </c>
      <c r="I12" s="14">
        <v>1</v>
      </c>
      <c r="J12" s="22" t="s">
        <v>60</v>
      </c>
      <c r="K12" s="22" t="s">
        <v>41</v>
      </c>
      <c r="L12" s="30"/>
      <c r="M12" s="23">
        <v>30000</v>
      </c>
      <c r="N12" s="30"/>
      <c r="O12" s="23">
        <v>30000</v>
      </c>
      <c r="P12" s="30"/>
      <c r="Q12" s="22" t="s">
        <v>42</v>
      </c>
      <c r="R12" s="22" t="s">
        <v>43</v>
      </c>
    </row>
    <row r="13" spans="1:19" s="18" customFormat="1" ht="125.25" customHeight="1" x14ac:dyDescent="0.25">
      <c r="A13" s="27"/>
      <c r="B13" s="27"/>
      <c r="C13" s="27"/>
      <c r="D13" s="27"/>
      <c r="E13" s="31"/>
      <c r="F13" s="31"/>
      <c r="G13" s="14" t="s">
        <v>56</v>
      </c>
      <c r="H13" s="14" t="s">
        <v>57</v>
      </c>
      <c r="I13" s="14">
        <v>500</v>
      </c>
      <c r="J13" s="27"/>
      <c r="K13" s="27"/>
      <c r="L13" s="32"/>
      <c r="M13" s="33"/>
      <c r="N13" s="32"/>
      <c r="O13" s="33"/>
      <c r="P13" s="32"/>
      <c r="Q13" s="27"/>
      <c r="R13" s="27"/>
    </row>
    <row r="14" spans="1:19" s="34" customFormat="1" ht="66.75" customHeight="1" x14ac:dyDescent="0.25">
      <c r="A14" s="22">
        <v>5</v>
      </c>
      <c r="B14" s="22">
        <v>1</v>
      </c>
      <c r="C14" s="22">
        <v>4</v>
      </c>
      <c r="D14" s="22">
        <v>5</v>
      </c>
      <c r="E14" s="29" t="s">
        <v>61</v>
      </c>
      <c r="F14" s="29" t="s">
        <v>62</v>
      </c>
      <c r="G14" s="14" t="s">
        <v>63</v>
      </c>
      <c r="H14" s="14" t="s">
        <v>38</v>
      </c>
      <c r="I14" s="14">
        <v>100</v>
      </c>
      <c r="J14" s="22" t="s">
        <v>64</v>
      </c>
      <c r="K14" s="22" t="s">
        <v>65</v>
      </c>
      <c r="L14" s="22"/>
      <c r="M14" s="23">
        <v>27000</v>
      </c>
      <c r="N14" s="22"/>
      <c r="O14" s="23">
        <v>27000</v>
      </c>
      <c r="P14" s="22"/>
      <c r="Q14" s="22" t="s">
        <v>42</v>
      </c>
      <c r="R14" s="22" t="s">
        <v>43</v>
      </c>
    </row>
    <row r="15" spans="1:19" s="34" customFormat="1" ht="57.75" customHeight="1" x14ac:dyDescent="0.25">
      <c r="A15" s="27"/>
      <c r="B15" s="27"/>
      <c r="C15" s="27"/>
      <c r="D15" s="27"/>
      <c r="E15" s="31"/>
      <c r="F15" s="31"/>
      <c r="G15" s="14" t="s">
        <v>66</v>
      </c>
      <c r="H15" s="14" t="s">
        <v>57</v>
      </c>
      <c r="I15" s="14">
        <v>1</v>
      </c>
      <c r="J15" s="27"/>
      <c r="K15" s="27"/>
      <c r="L15" s="27"/>
      <c r="M15" s="27"/>
      <c r="N15" s="27"/>
      <c r="O15" s="27"/>
      <c r="P15" s="27"/>
      <c r="Q15" s="27"/>
      <c r="R15" s="27"/>
    </row>
    <row r="16" spans="1:19" ht="270.60000000000002" customHeight="1" x14ac:dyDescent="0.25">
      <c r="A16" s="13">
        <v>6</v>
      </c>
      <c r="B16" s="14">
        <v>1</v>
      </c>
      <c r="C16" s="13">
        <v>4</v>
      </c>
      <c r="D16" s="14">
        <v>5</v>
      </c>
      <c r="E16" s="15" t="s">
        <v>67</v>
      </c>
      <c r="F16" s="15" t="s">
        <v>68</v>
      </c>
      <c r="G16" s="14" t="s">
        <v>46</v>
      </c>
      <c r="H16" s="14" t="s">
        <v>47</v>
      </c>
      <c r="I16" s="16" t="s">
        <v>69</v>
      </c>
      <c r="J16" s="14" t="s">
        <v>70</v>
      </c>
      <c r="K16" s="17" t="s">
        <v>41</v>
      </c>
      <c r="L16" s="17"/>
      <c r="M16" s="19">
        <v>20000</v>
      </c>
      <c r="N16" s="13"/>
      <c r="O16" s="19">
        <v>20000</v>
      </c>
      <c r="P16" s="19"/>
      <c r="Q16" s="14" t="s">
        <v>42</v>
      </c>
      <c r="R16" s="14" t="s">
        <v>43</v>
      </c>
    </row>
    <row r="17" spans="1:18" ht="216.6" customHeight="1" x14ac:dyDescent="0.25">
      <c r="A17" s="14">
        <v>7</v>
      </c>
      <c r="B17" s="14">
        <v>1</v>
      </c>
      <c r="C17" s="14">
        <v>4</v>
      </c>
      <c r="D17" s="14">
        <v>5</v>
      </c>
      <c r="E17" s="15" t="s">
        <v>71</v>
      </c>
      <c r="F17" s="15" t="s">
        <v>72</v>
      </c>
      <c r="G17" s="14" t="s">
        <v>46</v>
      </c>
      <c r="H17" s="14" t="s">
        <v>47</v>
      </c>
      <c r="I17" s="14">
        <v>1</v>
      </c>
      <c r="J17" s="14" t="s">
        <v>73</v>
      </c>
      <c r="K17" s="14" t="s">
        <v>74</v>
      </c>
      <c r="L17" s="14"/>
      <c r="M17" s="21">
        <v>20000</v>
      </c>
      <c r="N17" s="14"/>
      <c r="O17" s="21">
        <v>20000</v>
      </c>
      <c r="P17" s="14"/>
      <c r="Q17" s="14" t="s">
        <v>42</v>
      </c>
      <c r="R17" s="14" t="s">
        <v>43</v>
      </c>
    </row>
    <row r="18" spans="1:18" ht="66" customHeight="1" x14ac:dyDescent="0.25">
      <c r="A18" s="35">
        <v>8</v>
      </c>
      <c r="B18" s="35">
        <v>1</v>
      </c>
      <c r="C18" s="35">
        <v>4</v>
      </c>
      <c r="D18" s="35">
        <v>5</v>
      </c>
      <c r="E18" s="36" t="s">
        <v>75</v>
      </c>
      <c r="F18" s="36" t="s">
        <v>76</v>
      </c>
      <c r="G18" s="14" t="s">
        <v>46</v>
      </c>
      <c r="H18" s="14" t="s">
        <v>47</v>
      </c>
      <c r="I18" s="14">
        <v>1</v>
      </c>
      <c r="J18" s="35" t="s">
        <v>77</v>
      </c>
      <c r="K18" s="35" t="s">
        <v>74</v>
      </c>
      <c r="L18" s="35"/>
      <c r="M18" s="37">
        <v>30000</v>
      </c>
      <c r="N18" s="35"/>
      <c r="O18" s="37">
        <v>30000</v>
      </c>
      <c r="P18" s="35"/>
      <c r="Q18" s="35" t="s">
        <v>42</v>
      </c>
      <c r="R18" s="35" t="s">
        <v>43</v>
      </c>
    </row>
    <row r="19" spans="1:18" ht="110.25" customHeight="1" x14ac:dyDescent="0.25">
      <c r="A19" s="35"/>
      <c r="B19" s="35"/>
      <c r="C19" s="35"/>
      <c r="D19" s="35"/>
      <c r="E19" s="36"/>
      <c r="F19" s="36"/>
      <c r="G19" s="14" t="s">
        <v>56</v>
      </c>
      <c r="H19" s="14" t="s">
        <v>57</v>
      </c>
      <c r="I19" s="14">
        <v>500</v>
      </c>
      <c r="J19" s="35"/>
      <c r="K19" s="35"/>
      <c r="L19" s="35"/>
      <c r="M19" s="35"/>
      <c r="N19" s="35"/>
      <c r="O19" s="35"/>
      <c r="P19" s="35"/>
      <c r="Q19" s="35"/>
      <c r="R19" s="35"/>
    </row>
    <row r="20" spans="1:18" ht="143.25" customHeight="1" x14ac:dyDescent="0.25">
      <c r="A20" s="35">
        <v>9</v>
      </c>
      <c r="B20" s="35">
        <v>1</v>
      </c>
      <c r="C20" s="35">
        <v>4</v>
      </c>
      <c r="D20" s="35">
        <v>5</v>
      </c>
      <c r="E20" s="36" t="s">
        <v>78</v>
      </c>
      <c r="F20" s="36" t="s">
        <v>79</v>
      </c>
      <c r="G20" s="14" t="s">
        <v>46</v>
      </c>
      <c r="H20" s="14" t="s">
        <v>47</v>
      </c>
      <c r="I20" s="14">
        <v>1</v>
      </c>
      <c r="J20" s="35" t="s">
        <v>80</v>
      </c>
      <c r="K20" s="35" t="s">
        <v>74</v>
      </c>
      <c r="L20" s="35"/>
      <c r="M20" s="37">
        <v>30000</v>
      </c>
      <c r="N20" s="35"/>
      <c r="O20" s="37">
        <v>30000</v>
      </c>
      <c r="P20" s="35"/>
      <c r="Q20" s="35" t="s">
        <v>42</v>
      </c>
      <c r="R20" s="35" t="s">
        <v>43</v>
      </c>
    </row>
    <row r="21" spans="1:18" ht="82.5" customHeight="1" x14ac:dyDescent="0.25">
      <c r="A21" s="35"/>
      <c r="B21" s="35"/>
      <c r="C21" s="35"/>
      <c r="D21" s="35"/>
      <c r="E21" s="36"/>
      <c r="F21" s="36"/>
      <c r="G21" s="14" t="s">
        <v>56</v>
      </c>
      <c r="H21" s="14" t="s">
        <v>57</v>
      </c>
      <c r="I21" s="14">
        <v>200</v>
      </c>
      <c r="J21" s="35"/>
      <c r="K21" s="35"/>
      <c r="L21" s="35"/>
      <c r="M21" s="35"/>
      <c r="N21" s="35"/>
      <c r="O21" s="35"/>
      <c r="P21" s="35"/>
      <c r="Q21" s="35"/>
      <c r="R21" s="35"/>
    </row>
    <row r="22" spans="1:18" s="24" customFormat="1" ht="294.60000000000002" customHeight="1" x14ac:dyDescent="0.25">
      <c r="A22" s="14">
        <v>10</v>
      </c>
      <c r="B22" s="14">
        <v>1</v>
      </c>
      <c r="C22" s="14">
        <v>4</v>
      </c>
      <c r="D22" s="14">
        <v>5</v>
      </c>
      <c r="E22" s="15" t="s">
        <v>81</v>
      </c>
      <c r="F22" s="14" t="s">
        <v>82</v>
      </c>
      <c r="G22" s="14" t="s">
        <v>83</v>
      </c>
      <c r="H22" s="14" t="s">
        <v>38</v>
      </c>
      <c r="I22" s="14">
        <v>100</v>
      </c>
      <c r="J22" s="14" t="s">
        <v>84</v>
      </c>
      <c r="K22" s="14" t="s">
        <v>85</v>
      </c>
      <c r="L22" s="14"/>
      <c r="M22" s="21">
        <v>12000</v>
      </c>
      <c r="N22" s="14"/>
      <c r="O22" s="21">
        <v>12000</v>
      </c>
      <c r="P22" s="14"/>
      <c r="Q22" s="14" t="s">
        <v>42</v>
      </c>
      <c r="R22" s="14" t="s">
        <v>43</v>
      </c>
    </row>
    <row r="23" spans="1:18" s="24" customFormat="1" ht="30.75" customHeight="1" x14ac:dyDescent="0.25">
      <c r="A23" s="35">
        <v>11</v>
      </c>
      <c r="B23" s="35">
        <v>1</v>
      </c>
      <c r="C23" s="35">
        <v>4</v>
      </c>
      <c r="D23" s="35">
        <v>2</v>
      </c>
      <c r="E23" s="36" t="s">
        <v>86</v>
      </c>
      <c r="F23" s="35" t="s">
        <v>87</v>
      </c>
      <c r="G23" s="35" t="s">
        <v>51</v>
      </c>
      <c r="H23" s="14" t="s">
        <v>88</v>
      </c>
      <c r="I23" s="14">
        <v>2</v>
      </c>
      <c r="J23" s="35" t="s">
        <v>89</v>
      </c>
      <c r="K23" s="35" t="s">
        <v>90</v>
      </c>
      <c r="L23" s="35"/>
      <c r="M23" s="38">
        <v>30000</v>
      </c>
      <c r="N23" s="35"/>
      <c r="O23" s="38">
        <v>30000</v>
      </c>
      <c r="P23" s="35"/>
      <c r="Q23" s="35" t="s">
        <v>42</v>
      </c>
      <c r="R23" s="35" t="s">
        <v>43</v>
      </c>
    </row>
    <row r="24" spans="1:18" s="24" customFormat="1" ht="29.25" customHeight="1" x14ac:dyDescent="0.25">
      <c r="A24" s="35"/>
      <c r="B24" s="35"/>
      <c r="C24" s="35"/>
      <c r="D24" s="35"/>
      <c r="E24" s="36"/>
      <c r="F24" s="35"/>
      <c r="G24" s="35"/>
      <c r="H24" s="14" t="s">
        <v>91</v>
      </c>
      <c r="I24" s="14" t="s">
        <v>92</v>
      </c>
      <c r="J24" s="35"/>
      <c r="K24" s="35"/>
      <c r="L24" s="35"/>
      <c r="M24" s="39"/>
      <c r="N24" s="35"/>
      <c r="O24" s="39"/>
      <c r="P24" s="35"/>
      <c r="Q24" s="35"/>
      <c r="R24" s="35"/>
    </row>
    <row r="25" spans="1:18" s="24" customFormat="1" ht="28.5" customHeight="1" x14ac:dyDescent="0.25">
      <c r="A25" s="35"/>
      <c r="B25" s="35"/>
      <c r="C25" s="35"/>
      <c r="D25" s="35"/>
      <c r="E25" s="36"/>
      <c r="F25" s="35"/>
      <c r="G25" s="14" t="s">
        <v>93</v>
      </c>
      <c r="H25" s="14" t="s">
        <v>94</v>
      </c>
      <c r="I25" s="14">
        <v>2</v>
      </c>
      <c r="J25" s="35"/>
      <c r="K25" s="35"/>
      <c r="L25" s="35"/>
      <c r="M25" s="39"/>
      <c r="N25" s="35"/>
      <c r="O25" s="39"/>
      <c r="P25" s="35"/>
      <c r="Q25" s="35"/>
      <c r="R25" s="35"/>
    </row>
    <row r="26" spans="1:18" s="24" customFormat="1" ht="84.75" customHeight="1" x14ac:dyDescent="0.25">
      <c r="A26" s="35"/>
      <c r="B26" s="35"/>
      <c r="C26" s="35"/>
      <c r="D26" s="35"/>
      <c r="E26" s="36"/>
      <c r="F26" s="35"/>
      <c r="G26" s="14" t="s">
        <v>46</v>
      </c>
      <c r="H26" s="14" t="s">
        <v>47</v>
      </c>
      <c r="I26" s="14">
        <v>1</v>
      </c>
      <c r="J26" s="35"/>
      <c r="K26" s="35"/>
      <c r="L26" s="35"/>
      <c r="M26" s="39"/>
      <c r="N26" s="35"/>
      <c r="O26" s="39"/>
      <c r="P26" s="35"/>
      <c r="Q26" s="35"/>
      <c r="R26" s="35"/>
    </row>
    <row r="27" spans="1:18" s="24" customFormat="1" ht="36.75" customHeight="1" x14ac:dyDescent="0.25">
      <c r="A27" s="22">
        <v>12</v>
      </c>
      <c r="B27" s="22">
        <v>1</v>
      </c>
      <c r="C27" s="22">
        <v>4</v>
      </c>
      <c r="D27" s="22">
        <v>2</v>
      </c>
      <c r="E27" s="22" t="s">
        <v>95</v>
      </c>
      <c r="F27" s="22" t="s">
        <v>96</v>
      </c>
      <c r="G27" s="22" t="s">
        <v>97</v>
      </c>
      <c r="H27" s="14" t="s">
        <v>98</v>
      </c>
      <c r="I27" s="14">
        <v>3</v>
      </c>
      <c r="J27" s="22" t="s">
        <v>99</v>
      </c>
      <c r="K27" s="22" t="s">
        <v>90</v>
      </c>
      <c r="L27" s="22"/>
      <c r="M27" s="40">
        <v>10000</v>
      </c>
      <c r="N27" s="22"/>
      <c r="O27" s="40">
        <v>10000</v>
      </c>
      <c r="P27" s="22"/>
      <c r="Q27" s="22" t="s">
        <v>42</v>
      </c>
      <c r="R27" s="22" t="s">
        <v>43</v>
      </c>
    </row>
    <row r="28" spans="1:18" s="24" customFormat="1" ht="36.75" customHeight="1" x14ac:dyDescent="0.25">
      <c r="A28" s="25"/>
      <c r="B28" s="25"/>
      <c r="C28" s="25"/>
      <c r="D28" s="25"/>
      <c r="E28" s="25"/>
      <c r="F28" s="25"/>
      <c r="G28" s="27"/>
      <c r="H28" s="14" t="s">
        <v>38</v>
      </c>
      <c r="I28" s="14" t="s">
        <v>100</v>
      </c>
      <c r="J28" s="25"/>
      <c r="K28" s="25"/>
      <c r="L28" s="25"/>
      <c r="M28" s="25"/>
      <c r="N28" s="25"/>
      <c r="O28" s="25"/>
      <c r="P28" s="25"/>
      <c r="Q28" s="25"/>
      <c r="R28" s="25"/>
    </row>
    <row r="29" spans="1:18" s="24" customFormat="1" ht="168.75" customHeight="1" x14ac:dyDescent="0.25">
      <c r="A29" s="27"/>
      <c r="B29" s="27"/>
      <c r="C29" s="27"/>
      <c r="D29" s="27"/>
      <c r="E29" s="27"/>
      <c r="F29" s="27"/>
      <c r="G29" s="14" t="s">
        <v>101</v>
      </c>
      <c r="H29" s="14" t="s">
        <v>102</v>
      </c>
      <c r="I29" s="14">
        <v>1</v>
      </c>
      <c r="J29" s="27"/>
      <c r="K29" s="27"/>
      <c r="L29" s="27"/>
      <c r="M29" s="27"/>
      <c r="N29" s="27"/>
      <c r="O29" s="27"/>
      <c r="P29" s="27"/>
      <c r="Q29" s="27"/>
      <c r="R29" s="27"/>
    </row>
    <row r="30" spans="1:18" s="24" customFormat="1" ht="44.25" customHeight="1" x14ac:dyDescent="0.25">
      <c r="A30" s="35">
        <v>13</v>
      </c>
      <c r="B30" s="35">
        <v>1</v>
      </c>
      <c r="C30" s="35">
        <v>4</v>
      </c>
      <c r="D30" s="35">
        <v>5</v>
      </c>
      <c r="E30" s="35" t="s">
        <v>103</v>
      </c>
      <c r="F30" s="35" t="s">
        <v>104</v>
      </c>
      <c r="G30" s="14" t="s">
        <v>37</v>
      </c>
      <c r="H30" s="14" t="s">
        <v>38</v>
      </c>
      <c r="I30" s="14">
        <v>20</v>
      </c>
      <c r="J30" s="35" t="s">
        <v>105</v>
      </c>
      <c r="K30" s="35" t="s">
        <v>90</v>
      </c>
      <c r="L30" s="35"/>
      <c r="M30" s="38">
        <v>90000</v>
      </c>
      <c r="N30" s="35"/>
      <c r="O30" s="38">
        <v>90000</v>
      </c>
      <c r="P30" s="35"/>
      <c r="Q30" s="35" t="s">
        <v>42</v>
      </c>
      <c r="R30" s="35" t="s">
        <v>43</v>
      </c>
    </row>
    <row r="31" spans="1:18" s="24" customFormat="1" ht="43.5" customHeight="1" x14ac:dyDescent="0.25">
      <c r="A31" s="35"/>
      <c r="B31" s="35"/>
      <c r="C31" s="35"/>
      <c r="D31" s="35"/>
      <c r="E31" s="35"/>
      <c r="F31" s="35"/>
      <c r="G31" s="14" t="s">
        <v>51</v>
      </c>
      <c r="H31" s="14" t="s">
        <v>38</v>
      </c>
      <c r="I31" s="14">
        <v>40</v>
      </c>
      <c r="J31" s="35"/>
      <c r="K31" s="35"/>
      <c r="L31" s="35"/>
      <c r="M31" s="39"/>
      <c r="N31" s="35"/>
      <c r="O31" s="39"/>
      <c r="P31" s="35"/>
      <c r="Q31" s="35"/>
      <c r="R31" s="35"/>
    </row>
    <row r="32" spans="1:18" s="24" customFormat="1" ht="46.5" customHeight="1" x14ac:dyDescent="0.25">
      <c r="A32" s="35"/>
      <c r="B32" s="35"/>
      <c r="C32" s="35"/>
      <c r="D32" s="35"/>
      <c r="E32" s="35"/>
      <c r="F32" s="35"/>
      <c r="G32" s="14" t="s">
        <v>106</v>
      </c>
      <c r="H32" s="14" t="s">
        <v>107</v>
      </c>
      <c r="I32" s="14">
        <v>100</v>
      </c>
      <c r="J32" s="35"/>
      <c r="K32" s="35"/>
      <c r="L32" s="35"/>
      <c r="M32" s="39"/>
      <c r="N32" s="35"/>
      <c r="O32" s="39"/>
      <c r="P32" s="35"/>
      <c r="Q32" s="35"/>
      <c r="R32" s="35"/>
    </row>
    <row r="33" spans="1:18" s="24" customFormat="1" ht="50.25" customHeight="1" x14ac:dyDescent="0.25">
      <c r="A33" s="35">
        <v>14</v>
      </c>
      <c r="B33" s="35">
        <v>1</v>
      </c>
      <c r="C33" s="35">
        <v>4</v>
      </c>
      <c r="D33" s="35">
        <v>2</v>
      </c>
      <c r="E33" s="35" t="s">
        <v>108</v>
      </c>
      <c r="F33" s="35" t="s">
        <v>109</v>
      </c>
      <c r="G33" s="35" t="s">
        <v>110</v>
      </c>
      <c r="H33" s="14" t="s">
        <v>111</v>
      </c>
      <c r="I33" s="14">
        <v>3</v>
      </c>
      <c r="J33" s="35" t="s">
        <v>112</v>
      </c>
      <c r="K33" s="35" t="s">
        <v>90</v>
      </c>
      <c r="L33" s="35"/>
      <c r="M33" s="38">
        <v>100000</v>
      </c>
      <c r="N33" s="35"/>
      <c r="O33" s="38">
        <v>100000</v>
      </c>
      <c r="P33" s="35"/>
      <c r="Q33" s="35" t="s">
        <v>42</v>
      </c>
      <c r="R33" s="35" t="s">
        <v>43</v>
      </c>
    </row>
    <row r="34" spans="1:18" s="24" customFormat="1" ht="48" customHeight="1" x14ac:dyDescent="0.25">
      <c r="A34" s="35"/>
      <c r="B34" s="35"/>
      <c r="C34" s="35"/>
      <c r="D34" s="35"/>
      <c r="E34" s="35"/>
      <c r="F34" s="35"/>
      <c r="G34" s="35"/>
      <c r="H34" s="14" t="s">
        <v>38</v>
      </c>
      <c r="I34" s="14">
        <v>80</v>
      </c>
      <c r="J34" s="35"/>
      <c r="K34" s="35"/>
      <c r="L34" s="35"/>
      <c r="M34" s="39"/>
      <c r="N34" s="35"/>
      <c r="O34" s="39"/>
      <c r="P34" s="35"/>
      <c r="Q34" s="35"/>
      <c r="R34" s="35"/>
    </row>
    <row r="35" spans="1:18" s="24" customFormat="1" ht="52.5" customHeight="1" x14ac:dyDescent="0.25">
      <c r="A35" s="35"/>
      <c r="B35" s="35"/>
      <c r="C35" s="35"/>
      <c r="D35" s="35"/>
      <c r="E35" s="35"/>
      <c r="F35" s="35"/>
      <c r="G35" s="14" t="s">
        <v>113</v>
      </c>
      <c r="H35" s="14" t="s">
        <v>114</v>
      </c>
      <c r="I35" s="14">
        <v>1</v>
      </c>
      <c r="J35" s="35"/>
      <c r="K35" s="35"/>
      <c r="L35" s="35"/>
      <c r="M35" s="39"/>
      <c r="N35" s="35"/>
      <c r="O35" s="39"/>
      <c r="P35" s="35"/>
      <c r="Q35" s="35"/>
      <c r="R35" s="35"/>
    </row>
    <row r="36" spans="1:18" s="24" customFormat="1" ht="54" customHeight="1" x14ac:dyDescent="0.25">
      <c r="A36" s="35"/>
      <c r="B36" s="35"/>
      <c r="C36" s="35"/>
      <c r="D36" s="35"/>
      <c r="E36" s="35"/>
      <c r="F36" s="35"/>
      <c r="G36" s="14" t="s">
        <v>115</v>
      </c>
      <c r="H36" s="14" t="s">
        <v>114</v>
      </c>
      <c r="I36" s="14">
        <v>1</v>
      </c>
      <c r="J36" s="35"/>
      <c r="K36" s="35"/>
      <c r="L36" s="35"/>
      <c r="M36" s="39"/>
      <c r="N36" s="35"/>
      <c r="O36" s="39"/>
      <c r="P36" s="35"/>
      <c r="Q36" s="35"/>
      <c r="R36" s="35"/>
    </row>
    <row r="37" spans="1:18" s="24" customFormat="1" ht="73.5" customHeight="1" x14ac:dyDescent="0.25">
      <c r="A37" s="35"/>
      <c r="B37" s="35"/>
      <c r="C37" s="35"/>
      <c r="D37" s="35"/>
      <c r="E37" s="35"/>
      <c r="F37" s="35"/>
      <c r="G37" s="14" t="s">
        <v>116</v>
      </c>
      <c r="H37" s="14" t="s">
        <v>57</v>
      </c>
      <c r="I37" s="14">
        <v>500</v>
      </c>
      <c r="J37" s="35"/>
      <c r="K37" s="35"/>
      <c r="L37" s="35"/>
      <c r="M37" s="39"/>
      <c r="N37" s="35"/>
      <c r="O37" s="39"/>
      <c r="P37" s="35"/>
      <c r="Q37" s="35"/>
      <c r="R37" s="35"/>
    </row>
    <row r="38" spans="1:18" x14ac:dyDescent="0.25">
      <c r="A38" s="41"/>
      <c r="B38" s="41"/>
      <c r="C38" s="41"/>
      <c r="D38" s="41"/>
      <c r="E38" s="41"/>
      <c r="F38" s="41"/>
      <c r="G38" s="41"/>
      <c r="H38" s="41"/>
      <c r="I38" s="41"/>
      <c r="J38" s="41"/>
      <c r="K38" s="41"/>
      <c r="L38" s="41"/>
      <c r="M38" s="41"/>
      <c r="N38" s="41"/>
      <c r="O38" s="41"/>
      <c r="Q38" s="41"/>
      <c r="R38" s="41"/>
    </row>
    <row r="39" spans="1:18" x14ac:dyDescent="0.25">
      <c r="A39" s="41"/>
      <c r="B39" s="41"/>
      <c r="C39" s="41"/>
      <c r="D39" s="41"/>
      <c r="E39" s="41"/>
      <c r="F39" s="41"/>
      <c r="G39" s="41"/>
      <c r="H39" s="41"/>
      <c r="I39" s="41"/>
      <c r="J39" s="41"/>
      <c r="K39" s="41"/>
      <c r="L39" s="42"/>
      <c r="M39" s="42" t="s">
        <v>117</v>
      </c>
      <c r="N39" s="42"/>
      <c r="O39" s="42"/>
      <c r="Q39" s="41"/>
      <c r="R39" s="41"/>
    </row>
    <row r="40" spans="1:18" x14ac:dyDescent="0.25">
      <c r="A40" s="41"/>
      <c r="B40" s="41"/>
      <c r="C40" s="41"/>
      <c r="D40" s="41"/>
      <c r="E40" s="41"/>
      <c r="F40" s="41"/>
      <c r="G40" s="41"/>
      <c r="H40" s="41"/>
      <c r="I40" s="41"/>
      <c r="J40" s="41"/>
      <c r="K40" s="41"/>
      <c r="L40" s="43"/>
      <c r="M40" s="44" t="s">
        <v>118</v>
      </c>
      <c r="N40" s="42" t="s">
        <v>119</v>
      </c>
      <c r="O40" s="43"/>
      <c r="Q40" s="41"/>
      <c r="R40" s="41"/>
    </row>
    <row r="41" spans="1:18" x14ac:dyDescent="0.25">
      <c r="A41" s="41"/>
      <c r="B41" s="41"/>
      <c r="C41" s="41"/>
      <c r="D41" s="41"/>
      <c r="E41" s="41"/>
      <c r="F41" s="41"/>
      <c r="G41" s="41"/>
      <c r="H41" s="41"/>
      <c r="I41" s="41"/>
      <c r="J41" s="41"/>
      <c r="K41" s="41"/>
      <c r="L41" s="43"/>
      <c r="M41" s="44"/>
      <c r="N41" s="44">
        <v>2020</v>
      </c>
      <c r="O41" s="44">
        <v>2021</v>
      </c>
      <c r="Q41" s="41"/>
      <c r="R41" s="41"/>
    </row>
    <row r="42" spans="1:18" x14ac:dyDescent="0.25">
      <c r="L42" s="45" t="s">
        <v>120</v>
      </c>
      <c r="M42" s="46">
        <v>14</v>
      </c>
      <c r="N42" s="47">
        <f>M7+M8+M9+M12+M14+M16+M17+M18+M20+M22+M23+M27+M30+M33</f>
        <v>459000</v>
      </c>
      <c r="O42" s="48">
        <f>P7</f>
        <v>70000</v>
      </c>
    </row>
    <row r="43" spans="1:18" x14ac:dyDescent="0.25">
      <c r="N43" s="49"/>
    </row>
  </sheetData>
  <mergeCells count="155">
    <mergeCell ref="O33:O37"/>
    <mergeCell ref="P33:P37"/>
    <mergeCell ref="Q33:Q37"/>
    <mergeCell ref="R33:R37"/>
    <mergeCell ref="L39:L41"/>
    <mergeCell ref="M39:O39"/>
    <mergeCell ref="N40:O40"/>
    <mergeCell ref="G33:G34"/>
    <mergeCell ref="J33:J37"/>
    <mergeCell ref="K33:K37"/>
    <mergeCell ref="L33:L37"/>
    <mergeCell ref="M33:M37"/>
    <mergeCell ref="N33:N37"/>
    <mergeCell ref="A33:A37"/>
    <mergeCell ref="B33:B37"/>
    <mergeCell ref="C33:C37"/>
    <mergeCell ref="D33:D37"/>
    <mergeCell ref="E33:E37"/>
    <mergeCell ref="F33:F37"/>
    <mergeCell ref="M30:M32"/>
    <mergeCell ref="N30:N32"/>
    <mergeCell ref="O30:O32"/>
    <mergeCell ref="P30:P32"/>
    <mergeCell ref="Q30:Q32"/>
    <mergeCell ref="R30:R32"/>
    <mergeCell ref="R27:R29"/>
    <mergeCell ref="A30:A32"/>
    <mergeCell ref="B30:B32"/>
    <mergeCell ref="C30:C32"/>
    <mergeCell ref="D30:D32"/>
    <mergeCell ref="E30:E32"/>
    <mergeCell ref="F30:F32"/>
    <mergeCell ref="J30:J32"/>
    <mergeCell ref="K30:K32"/>
    <mergeCell ref="L30:L32"/>
    <mergeCell ref="L27:L29"/>
    <mergeCell ref="M27:M29"/>
    <mergeCell ref="N27:N29"/>
    <mergeCell ref="O27:O29"/>
    <mergeCell ref="P27:P29"/>
    <mergeCell ref="Q27:Q29"/>
    <mergeCell ref="R23:R26"/>
    <mergeCell ref="A27:A29"/>
    <mergeCell ref="B27:B29"/>
    <mergeCell ref="C27:C29"/>
    <mergeCell ref="D27:D29"/>
    <mergeCell ref="E27:E29"/>
    <mergeCell ref="F27:F29"/>
    <mergeCell ref="G27:G28"/>
    <mergeCell ref="J27:J29"/>
    <mergeCell ref="K27:K29"/>
    <mergeCell ref="L23:L26"/>
    <mergeCell ref="M23:M26"/>
    <mergeCell ref="N23:N26"/>
    <mergeCell ref="O23:O26"/>
    <mergeCell ref="P23:P26"/>
    <mergeCell ref="Q23:Q26"/>
    <mergeCell ref="R20:R21"/>
    <mergeCell ref="A23:A26"/>
    <mergeCell ref="B23:B26"/>
    <mergeCell ref="C23:C26"/>
    <mergeCell ref="D23:D26"/>
    <mergeCell ref="E23:E26"/>
    <mergeCell ref="F23:F26"/>
    <mergeCell ref="G23:G24"/>
    <mergeCell ref="J23:J26"/>
    <mergeCell ref="K23:K26"/>
    <mergeCell ref="L20:L21"/>
    <mergeCell ref="M20:M21"/>
    <mergeCell ref="N20:N21"/>
    <mergeCell ref="O20:O21"/>
    <mergeCell ref="P20:P21"/>
    <mergeCell ref="Q20:Q21"/>
    <mergeCell ref="Q18:Q19"/>
    <mergeCell ref="R18:R19"/>
    <mergeCell ref="A20:A21"/>
    <mergeCell ref="B20:B21"/>
    <mergeCell ref="C20:C21"/>
    <mergeCell ref="D20:D21"/>
    <mergeCell ref="E20:E21"/>
    <mergeCell ref="F20:F21"/>
    <mergeCell ref="J20:J21"/>
    <mergeCell ref="K20:K21"/>
    <mergeCell ref="K18:K19"/>
    <mergeCell ref="L18:L19"/>
    <mergeCell ref="M18:M19"/>
    <mergeCell ref="N18:N19"/>
    <mergeCell ref="O18:O19"/>
    <mergeCell ref="P18:P19"/>
    <mergeCell ref="P14:P15"/>
    <mergeCell ref="Q14:Q15"/>
    <mergeCell ref="R14:R15"/>
    <mergeCell ref="A18:A19"/>
    <mergeCell ref="B18:B19"/>
    <mergeCell ref="C18:C19"/>
    <mergeCell ref="D18:D19"/>
    <mergeCell ref="E18:E19"/>
    <mergeCell ref="F18:F19"/>
    <mergeCell ref="J18:J19"/>
    <mergeCell ref="J14:J15"/>
    <mergeCell ref="K14:K15"/>
    <mergeCell ref="L14:L15"/>
    <mergeCell ref="M14:M15"/>
    <mergeCell ref="N14:N15"/>
    <mergeCell ref="O14:O15"/>
    <mergeCell ref="A14:A15"/>
    <mergeCell ref="B14:B15"/>
    <mergeCell ref="C14:C15"/>
    <mergeCell ref="D14:D15"/>
    <mergeCell ref="E14:E15"/>
    <mergeCell ref="F14:F15"/>
    <mergeCell ref="M12:M13"/>
    <mergeCell ref="N12:N13"/>
    <mergeCell ref="O12:O13"/>
    <mergeCell ref="P12:P13"/>
    <mergeCell ref="Q12:Q13"/>
    <mergeCell ref="R12:R13"/>
    <mergeCell ref="R9:R11"/>
    <mergeCell ref="A12:A13"/>
    <mergeCell ref="B12:B13"/>
    <mergeCell ref="C12:C13"/>
    <mergeCell ref="D12:D13"/>
    <mergeCell ref="E12:E13"/>
    <mergeCell ref="F12:F13"/>
    <mergeCell ref="J12:J13"/>
    <mergeCell ref="K12:K13"/>
    <mergeCell ref="L12:L13"/>
    <mergeCell ref="L9:L11"/>
    <mergeCell ref="M9:M11"/>
    <mergeCell ref="N9:N11"/>
    <mergeCell ref="O9:O11"/>
    <mergeCell ref="P9:P11"/>
    <mergeCell ref="Q9:Q11"/>
    <mergeCell ref="Q4:Q5"/>
    <mergeCell ref="R4:R5"/>
    <mergeCell ref="A9:A11"/>
    <mergeCell ref="B9:B11"/>
    <mergeCell ref="C9:C11"/>
    <mergeCell ref="D9:D11"/>
    <mergeCell ref="E9:E11"/>
    <mergeCell ref="F9:F11"/>
    <mergeCell ref="J9:J11"/>
    <mergeCell ref="K9:K11"/>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Lubuski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2021-01-08T11:05:15Z</dcterms:created>
  <dcterms:modified xsi:type="dcterms:W3CDTF">2021-01-08T11:05:15Z</dcterms:modified>
</cp:coreProperties>
</file>