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Podkarpac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6" i="1" l="1"/>
  <c r="O56" i="1"/>
</calcChain>
</file>

<file path=xl/sharedStrings.xml><?xml version="1.0" encoding="utf-8"?>
<sst xmlns="http://schemas.openxmlformats.org/spreadsheetml/2006/main" count="475" uniqueCount="381">
  <si>
    <t>Operacje partnerów KSOW do Planu operacyjnego KSOW na lata 2020-2021 - Województwo Podkarpackie - lipiec 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</si>
  <si>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</si>
  <si>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</si>
  <si>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</si>
  <si>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</si>
  <si>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</si>
  <si>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</si>
  <si>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</si>
  <si>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</si>
  <si>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</si>
  <si>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</si>
  <si>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</si>
  <si>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</si>
  <si>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</si>
  <si>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</si>
  <si>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</si>
  <si>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</si>
  <si>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</si>
  <si>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</si>
  <si>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</si>
  <si>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</si>
  <si>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</si>
  <si>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</si>
  <si>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</si>
  <si>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</si>
  <si>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</si>
  <si>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</si>
  <si>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</si>
  <si>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</si>
  <si>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</si>
  <si>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</si>
  <si>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</si>
  <si>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</si>
  <si>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</si>
  <si>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</si>
  <si>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Kreatywny mieszkaniec wsi jako narzędzie rozwoju swojej małej ojczyzny</t>
  </si>
  <si>
    <t xml:space="preserve">Celem operacji jest organizacja 3 wizyt studyjnych umożliwiających identyfikację rozwiązań i wymianę dobrych praktyk poprzez gromadzenie i upowszechnianie przykładów operacji zrealizowanych w ramach priorytetów PROW, promowanie integracji i współpracy w tym zarządzania projektami z zakresu rozwoju obszarów wiejskich oraz planowania rozwoju przedsiębiorczości na obszarach wiejskich z uwzględnieniem potencjału turystycznego. W trakcie wyjazdu studyjnego zaprezentowane zostaną najlepsze przykłady  zrealizowanych projektów i ich wpływu na wsparcie włączenia społecznego, ograniczenie ubóstwa i rozwoju gospodarczego obszarów wiejskich w celu zaprezentowania najlepszych przykładów projektów trwale wpływających na rozwój obszarów wiejskich. </t>
  </si>
  <si>
    <t>szkolenie, seminarium, warsztat, spotkanie/wyjazd studyjny</t>
  </si>
  <si>
    <t>warsztat/liczba uczestników/wyjazd studyjny/liczba uczestników</t>
  </si>
  <si>
    <t>4/27/3/30(27)</t>
  </si>
  <si>
    <t>mieszkańcy obszarów wiejskich, pracownicy i przedstawiciele LGD i LGR, przedsiębiorcy</t>
  </si>
  <si>
    <t>II-IV</t>
  </si>
  <si>
    <t>Rybacka Lokalna Grupa Działania Roztocze</t>
  </si>
  <si>
    <t>ul. Lwowska 18, 37-610 Narol</t>
  </si>
  <si>
    <t>Dobre praktyki zrealizowane w ramach wdrażania Strategii rozwoju lokalnego kierowanego przez społeczność w lata 2014-2020, promocją obszaru i działalności Lokalnej Grupy Działania Nasze Bieszczady</t>
  </si>
  <si>
    <t>Wydanie publikacji zawierającej dobre praktyki zrealizowane na obszarze Lokalnej Grupy Działania Nasze Bieszczady mającej na celu inspirację do podejmowania działań przyczyniających się do wzrostu i rozwoju gospodarczego oraz poprawy jakości życia mieszkańców obszarów wiejskich, a w szczególności promocję operacji zrealizowanych w ramach PROW 2014-2020.</t>
  </si>
  <si>
    <t>publikacja</t>
  </si>
  <si>
    <t>liczba tytułów</t>
  </si>
  <si>
    <t>1</t>
  </si>
  <si>
    <t>ogół społeczeństwa</t>
  </si>
  <si>
    <t>Lokalna Grupa Działania Nasze Bieszczady</t>
  </si>
  <si>
    <t>ul. 1000-lecia 1, 38-600 Lesko</t>
  </si>
  <si>
    <t>Zjawisko elicytacji w produkcji i przetwarzaniu surowców zielarskich i owoców.</t>
  </si>
  <si>
    <t xml:space="preserve">Zwiększenie zawartości związków bioaktywnych w surowcu zielarskim oraz owocach żurawiny wielkoowocowej poprzez zastosowanie zjawiska elicytacji. Zastosowanie w produkcji ziół czynnika o charakterze elicytora, jakim jest wyciąg z pokrzywy zwyczajnej przyczyni się do zwiększenia ogólnej zawartości polifenoli w surowcu, jak również skutkuje zwiększeniem jego potencjału antyoksydacyjnego. Natomiast zastosowanie procesu ozonowania w przetwórstwie owoców i surowców zielarskich zwiększy zawartość ww. związków bioaktywnych oraz zawartość witaminy C. Proces elicytacji przy zastosowaniu proponowanych czynników stanowi innowacyjny i bezpieczny zabieg mający na celu podwyższenie zawartości związków bioaktywnych w surowcach pochodzenia roślinnego, co ściśle wiąże się ze zrównoważonym rozwojem obszarów wiejskich. Stosując elicytację wpływamy ma zachowanie naturalnego stanu środowiska, nie pogarszając jego stanu. Aplikacja elicytorów daje możliwości osiągnięcia ekonomicznych korzyści dla mieszkańców obszarów wiejskich.  
</t>
  </si>
  <si>
    <t>Analiza/ekspertyza, badanie</t>
  </si>
  <si>
    <t>analiza</t>
  </si>
  <si>
    <t>260</t>
  </si>
  <si>
    <t>rolnicy z terenu podkarpacia i naukowcy</t>
  </si>
  <si>
    <t>I-IV</t>
  </si>
  <si>
    <t>Uniwersytet Rzeszowski</t>
  </si>
  <si>
    <t>ul. Rejtana 16c, 35-959 Rzeszów</t>
  </si>
  <si>
    <t>Skuteczne sposoby dywersyfikacji działalności rolniczej na przykładzie Słowacji i Austrii</t>
  </si>
  <si>
    <t>Głównym celem operacji jest zwiększenie udziału zainteresowanych stron we wdrażaniu inicjatyw na rzecz rozwoju obszarów wiejskich tj. działań w zakresie budowania i wdrażania promocji produktów lokalnych, wspierania przetwórstwa lokalnego oraz sprzedaży produktów, a także upowszechnianie i wzmacnianie świadomości społeczeństwa na temat agroturystyki i turystyki wiejskiej.</t>
  </si>
  <si>
    <t>szkolenie/wyjazd studyjny</t>
  </si>
  <si>
    <t>liczba szkoleń/ liczba uczestników/liczba wyjazdów studyjnych/liczba uczestników</t>
  </si>
  <si>
    <t>1/40/1/20</t>
  </si>
  <si>
    <t>mieszkańcy obszary LGD, członkowie LGD, partnerzy projektu, zainteresowane podmioty</t>
  </si>
  <si>
    <t>Lokalna Grupa Działania "Zielone Bieszczady"</t>
  </si>
  <si>
    <t>38-623 Orelec 35</t>
  </si>
  <si>
    <t>Wspieranie rozwoju podkarpackiego rolnictwa oraz obszarów wiejskich poprzez ułatwianie wymiany wiedzy w ramach Dnia Pola 2020</t>
  </si>
  <si>
    <t xml:space="preserve">Celem operacji jest przede wszystkim zapewnienie rolnikom z całego województwa podkarpackiego w jednym miejscu możliwości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Realizacja operacji ma na celu wskazanie rolnikom z jakimi podmiotami mają możliwość nawiązania współpracy partnerskiej. 
Zamierzeniem operacji jest praktyczne zapoznanie rolników z cechami użytkowo–rolniczymi różnych gatunków i odmian roślin będących wynikiem postępu biologicznego w rolnictwie. 
</t>
  </si>
  <si>
    <t>konferencja, kongres/targi, impreza plenerowa, wystawa/publikacja, materiał drukowany/spot w radio/spot w telewizji/pokaz</t>
  </si>
  <si>
    <t>konferencja/targi, impreza plenerowa, wystawa/publikacja/spot w r audio/spot w telewizji/pokazy/liczba uczestników pokazów</t>
  </si>
  <si>
    <t>1/100/1/3000/1/65/7/2/2000</t>
  </si>
  <si>
    <t>ogół społeczeństwa/rolnicy</t>
  </si>
  <si>
    <t>Ii-III</t>
  </si>
  <si>
    <t>Podkarpacki Ośrodek Doradztwa Rolniczego w Boguchwale</t>
  </si>
  <si>
    <t>ul. Suszyckich 9, 36-040 Boguchwała</t>
  </si>
  <si>
    <t>Miody wzbogacone dodatkiem ziół i owoców jako nowy produkt dla przetwórstwa miodu na Podkarpaciu</t>
  </si>
  <si>
    <t>Projekt ma dostarczyć dowody naukowe na skuteczność połączenia miodów i ziół w leczeniu różnych chorób, potwierdzić wartość prozdrowotną tych produktów. Wymiernym efektem badań będzie opracowanie technologii i receptur dla nowych produktów, które zostaną przekazane do praktyki pszczelarskiej i lokalnego przetwórstwa. Upowszechnienie wiedzy o apifitoterapii w leczeniu i profilaktyce chorób wśród szerokiego grona odbiorców - transfer wiedzy i nauki do praktyki poprzez organizację szkolenia.</t>
  </si>
  <si>
    <t>Szkolenie, seminarium, warsztat, spotkanie/Publikacja materiał drukowany analiza, ekspertyza, badanie</t>
  </si>
  <si>
    <t>liczba szkoleń/Liczba uczestników/Analizy/badania/liczba tytułów publikacji</t>
  </si>
  <si>
    <t>1/100/6/3/1</t>
  </si>
  <si>
    <t>pszczelarze/producenci ziół/lokalni przetwórcy/producenci owoców i leków/</t>
  </si>
  <si>
    <t>al.. Rejtana 16c, 35-959 Rzeszów</t>
  </si>
  <si>
    <t>Kobieta dobrym partnerem w działaniach społecznych i biznesowych na rzecz rozwoju obszarów wiejskich</t>
  </si>
  <si>
    <t>Celem operacji jest wymiana doświadczeń pomiędzy kobietami działającymi aktywnie na obszarach wiejskich, stworzenie możliwości dzielenia się informacjami odnośnie swoich dokonań, a także wiedzą na temat możliwości i sposobów rozwijania działalności z wykorzystaniem różnych źródeł i form wsparcia.</t>
  </si>
  <si>
    <t>konferencja, kongres</t>
  </si>
  <si>
    <t>liczba konferencji, kongresów/liczba uczestników</t>
  </si>
  <si>
    <t>1/200</t>
  </si>
  <si>
    <t>kobiety z województwa podkarpackiego</t>
  </si>
  <si>
    <t>Wyjazd Studyjny do gospodarstw rodzinnych w Bawarii, szansą rozwoju obszarów wiejskich i przeniesienia dobrych praktyk na teren województwa podkarpackiego.</t>
  </si>
  <si>
    <t>Celem operacji jest zapoznanie się z funkcjonowaniem ekologicznych gospodarstw rodzinnych i gospodarstw edukacyjnych w Niemczech poprzez zorganizowanie wyjazdu studyjnego dla 45 osób.</t>
  </si>
  <si>
    <t>wyjazd studyjny</t>
  </si>
  <si>
    <t>liczba wyjazdów studyjnych/liczba uczestników</t>
  </si>
  <si>
    <t>1/45</t>
  </si>
  <si>
    <t>rolnicy/przedstawiciele instytucji okołorolniczych</t>
  </si>
  <si>
    <t>II -  III</t>
  </si>
  <si>
    <t>Podkarpacka Izba Rolnicza</t>
  </si>
  <si>
    <t>36-001 Trzebownisko 615A,</t>
  </si>
  <si>
    <t>Wioski tematyczne szansą rozwoju obszarów podkarpackich Lokalnych Grup Działania</t>
  </si>
  <si>
    <t>Celem operacji jest przeszkolenie liderów lokalnych społeczności z zakresu tworzenia wiosek tematycznych.</t>
  </si>
  <si>
    <t>liczba spotkań/liczba uczestników/liczba warsztatów/liczba uczestników liczba wyjazdów studyjnych/liczba uczestników</t>
  </si>
  <si>
    <t>4/120/4/80/2/80</t>
  </si>
  <si>
    <t>liderzy LGD</t>
  </si>
  <si>
    <t>Lokalna Grupa Działania "Pogórze Przemysko-Dynowskie"</t>
  </si>
  <si>
    <t>Nienadowa 502A, 37-750 Dubiecko</t>
  </si>
  <si>
    <t>IV Ogólnopolska wystawa królików miejscem spotkania hodowców</t>
  </si>
  <si>
    <t>Celem operacji jest informowanie społeczeństwa na temat walorów hodowli drobnego inwentarza i możliwości pozyskania wsparcia finansowego, promocję osiągnięć najlepszych hodowców podkarpackich oraz regionalnych producentów żywności. Wystawa ma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t>
  </si>
  <si>
    <t>wystawa/konkurs</t>
  </si>
  <si>
    <t>wystawa/liczba uczestników/konkurs/liczba uczestników konkursu</t>
  </si>
  <si>
    <t>1/10170/1/70</t>
  </si>
  <si>
    <t>hodowcy królików/ogół społeczeństwa</t>
  </si>
  <si>
    <t>Gminne Święto Chleba w Parku Buczyna</t>
  </si>
  <si>
    <t>Celem operacji jest aktywizacja lokalnej społeczności prowadząca do podejmowania inicjatyw służących wielokierunkowemu rozwojowi miejscowości Góra Ropczycka</t>
  </si>
  <si>
    <t>warsztat/impreza plenerowa</t>
  </si>
  <si>
    <t>liczba warsztatów/liczba uczestników warsztatów/liczba imprez plenerowych/szacowana liczba uczestników imprezy plenerowej</t>
  </si>
  <si>
    <t>1/40/1/900</t>
  </si>
  <si>
    <t>II-III</t>
  </si>
  <si>
    <t>Gmina Sędziszów Małopolski</t>
  </si>
  <si>
    <t>Rynek 1, 39-120 Sędziszów Małopolski</t>
  </si>
  <si>
    <t>Warsztaty rękodzieła artystycznego w Gminie Świlcza - Zrób To Sam</t>
  </si>
  <si>
    <t>Celem  projektu jest nabycie wiedzy, umiejętności i doświadczenia w zakresie technik wykorzystywanych do tworzenia rękodzieła artystycznego na obszarach wiejskich. Zajęcia te zaprojektowane zostały w ten sposób, by pozwoliły rozwijać zdolności i zainteresowania poprzez twórczą aktywność, doskonalenie pozytywnego poczucia własnej wartości, aktywne (twórcze) spędzanie czasu wolnego. Poprzez warsztaty uczestnicy stworzą efektowne prace. Celem szczegółowym projektu jest rozwijanie kompetencji interpersonalnych, budowanie wiary we własne możliwości, wzmocnienie poczucia własnej wartości poprzez uczestnictwo warsztatach z rękodzieła artystycznego w okresie sierpień - wrzesień – październik tj. aktywizacja mieszkańców wsi na rzecz podejmowania różnorakich inicjatyw</t>
  </si>
  <si>
    <t>warsztaty</t>
  </si>
  <si>
    <t>liczba warsztatów/liczba uczestników</t>
  </si>
  <si>
    <t>1/24</t>
  </si>
  <si>
    <t>Gmina Świlcza</t>
  </si>
  <si>
    <t>36-072 Świlcza 168</t>
  </si>
  <si>
    <t xml:space="preserve">Ekologia - od producenta do konsumenta </t>
  </si>
  <si>
    <t xml:space="preserve">Identyfikacja i szerzenie dobrych praktyk w zakresie rolnictwa ekologicznego oraz  upowszechnianie wiedzy z zakresu rolnictwa i żywności ekologicznej oraz wprowadzania jej na rynek w krótkich łańcuchach dostaw. </t>
  </si>
  <si>
    <t>konferencja, kongres/stoisko wystawiennicze, punkt informacyjnych na targach, imprezie plenerowej, wystawie/publikacja, materiał drukowany/ konkurs olimpiada</t>
  </si>
  <si>
    <t>liczba konferencji/liczba uczestników/liczba stoisk wystawienniczych/liczba tytułów publikacji/liczba konkursów</t>
  </si>
  <si>
    <t>1/80/10/1/1</t>
  </si>
  <si>
    <t>ogół społeczeństwa/rolnicy/producenci</t>
  </si>
  <si>
    <t>Kulinarne dziedzictwo Kresów atutem lokalnej społeczności</t>
  </si>
  <si>
    <t xml:space="preserve">    Celem operacji jest kultywowanie dziedzictwa kulinarnego dawnych Kresów poprzez prezentację, przypomnienie i zapoznanie jak największej liczby odbiorców z tradycyjnymi recepturami i potrawami kuchni kresowej.  Zadanie ma na celu również promocję lokalnych, zdrowych, ekologicznych produktów oraz zwiększenie ich wykorzystania w produkcji żywności, co z pewnością wpłynie na rozwój gospodarczy i turystyczny obszarów wiejskich oraz na wzrost aktywności lokalnej społeczności. Jednym z głównych założeń projektu jest również wpłynięcie na rozwój tzw. turystyki kulinarnej.   </t>
  </si>
  <si>
    <t>konkurs, olimpiada</t>
  </si>
  <si>
    <t>liczba konkursów/liczba uczestników konkursów</t>
  </si>
  <si>
    <t>1/50</t>
  </si>
  <si>
    <t>KGW z podkarpacia</t>
  </si>
  <si>
    <t>Gmina Lubaczów</t>
  </si>
  <si>
    <t>ul. Jasna 1, 37-600 Lubaczów</t>
  </si>
  <si>
    <t>Najlepszy rolnik i przedsiębiorca na Podkarpaciu w konkursie AgroLiga 2020, etap wojewódzki</t>
  </si>
  <si>
    <t>Celem operacji jest skuteczne informowanie społeczeństwa i potencjalnych beneficjentów o polityce rozwoju obszarów wiejskich i wsparciu finansowym poprzez promowanie i ukazywanie dobrych praktyk w agrobiznesie, tym samym wzrost liczby osób poinformowanych o działaniach PROW 2014-2020 wspierających rozwój rolniczej i pozarolniczej działalności na obszarach wiejskich</t>
  </si>
  <si>
    <t>konferencja/konkurs/publikacja w internecie</t>
  </si>
  <si>
    <t>liczba konferencji/liczba uczestników/liczba konkursów/liczba uczestników/liczba publikacji w internecie /liczba stron internetowych, na których zostanie zamieszczona publikacja/liczba odwiedzin strony</t>
  </si>
  <si>
    <t>1/120/1/10/1/4/5000</t>
  </si>
  <si>
    <t>rolnicy z województwa podkarpackiego/ogół społeczeństwa</t>
  </si>
  <si>
    <t>ul. Suszyckich 9, 36-040 Rzeszów</t>
  </si>
  <si>
    <t>Tu gdzie ziemia dotyka nieba</t>
  </si>
  <si>
    <t>Celem operacji jest powstanie filmu promującego życie i rozwój obszaru wiejskiego gminy, zachowujące dziedzictwo kulturowe pomimo wzrostu gospodarczego i rozwoju infrastruktury.</t>
  </si>
  <si>
    <t>publikacje w internecie</t>
  </si>
  <si>
    <t>liczba publikacji w internecie/liczba stron internetowych na których zostanie zamieszczona informacja/liczba odwiedzin strony internetowej</t>
  </si>
  <si>
    <t>8/4/100 000- 200 000</t>
  </si>
  <si>
    <t>Gmina Miejsce Piastowe</t>
  </si>
  <si>
    <t>ul. Dukielka 14, 38-430 Miejsce Piastowe</t>
  </si>
  <si>
    <t>I</t>
  </si>
  <si>
    <t>Poszukiwanie inspiracji we współpracy partnerskiej, jako źródła dobrych praktyk kształtujących rozwój gospodarczy i turystyczny na obszarach wiejskich</t>
  </si>
  <si>
    <t>Celem operacji jest organizacja wizyty studyjnej na terenie działania LGD „Mazurskie Morze” i LGR „Wielkie Jeziora Mazurskie” umożliwiającej poszukiwanie inspiracji i wymianę dobrych praktyk kształtujących rozwój gospodarczy i turystyczny poprzez gromadzenie i upowszechnianie przykładów operacji zrealizowanych w ramach priorytetów PROW, promowanie współpracy, aktywizacji i integracji uwzględniając potencjał ekonomiczny, społeczny i środowiskowy danego obszaru, w tym zarządzania projektami z zakresu rozwoju obszarów wiejskich oraz planowania rozwoju przedsiębiorczości na obszarach wiejskich z uwzględnieniem potencjału przyrodniczego i  turystycznego. W trakcie wyjazdu studyjnego zaprezentowane zostaną najlepsze przykłady zrealizowanych projektów na terenie Mazur i ich wpływu na wsparcie włączenia społecznego, ograniczenie ubóstwa i rozwoju gospodarczego obszarów wiejskich w celu zaprezentowania najlepszych przykładów projektów trwale wpływających na rozwój obszarów wiejskich. Przeprowadzone zostaną spotkania z beneficjentami programów rozwoju obszarów wiejskich, którzy zaprezentują skuteczne metody pozyskiwania środków PROW na rozwój przedsiębiorczości na wsi z wykorzystaniem potencjału przyrodniczego oraz metodykę i specyfikę ich rozliczania. Ukazane zostaną korzyści z realizacji projektów aktywizujących mieszkańców obszarów wiejskich w celu tworzenia partnerstw na rzecz realizacji projektów nakierowanych na rozwój tych obszarów z uwzględnieniem zachowania dziedzictwa kulturowego i historycznego odwiedzanego regionu jako ponad wiekowych przykładów kultywowania tradycji i obyczajów wiejskich. Operacja będzie szansą poznania nie tylko przykładów innowacyjnych i ekologicznych przedsięwzięć ze środków unijnych, ale także wpływu tych przedsięwzięć na jakość życia mieszkańców obszarów wiejskich poprzez kreowanie nowych produktów lokalnych, turystycznych i usług okołoturystycznych jak i wspólnych inicjatywy na rzecz aktywizacji społecznej.</t>
  </si>
  <si>
    <t>Wyjazd studyjny</t>
  </si>
  <si>
    <t>1) liczba wyjazdów, 2)liczba uczestników</t>
  </si>
  <si>
    <t>1) 1 szt.,  2) 30 osób</t>
  </si>
  <si>
    <t>Mieszkańcy obszarów wiejskich, pracownicy i przedstawiciele LGD oraz liderzy z woj. podkarpackiego i lubelskiego</t>
  </si>
  <si>
    <t>Rybacka Lokalna Grupa Działania "ROZTOCZE"</t>
  </si>
  <si>
    <t>Dobre przykłady zrealizowanych operacji w gospodarstwach rolników jako element wpływający na rozwój obszarów wiejskich</t>
  </si>
  <si>
    <t>Celem operacji jest wymiana doświadczeń w zakresie pozyskiwania środków w ramach Programu Rozwoju Obszarów Wiejskich na lata 2014-2020 pomiędzy właścicielami gospodarstw poprzez zaprezentowanie  dobrych przykładów zrealizowanych operacji, stworzenie możliwości dzielenia się informacjami odnośnie dokonanych inwestycji a także wiedzą na temat możliwości i sposobów pozyskania dofinansowania na rozwój gospodarstw rolnych.</t>
  </si>
  <si>
    <t>konferencja</t>
  </si>
  <si>
    <t>1)liczba konferencji, 2)liczba uczestników</t>
  </si>
  <si>
    <t>1)1 szt., 2) 100 osób</t>
  </si>
  <si>
    <t>beneficjenci/potencjalni beneficjenci</t>
  </si>
  <si>
    <t>VI</t>
  </si>
  <si>
    <t>Dobre praktyki w realizacji zadań PROW 2014-2020</t>
  </si>
  <si>
    <t xml:space="preserve">Celem operacji jest poinformowanie społeczności lokalnej a także zaprezentowanie przykładów zrealizowanych zadań oraz przekazanie informacji o możliwości jakie daje korzystanie z PROW 2014-2010. Operacja realizuje temat nr 9 i 13 </t>
  </si>
  <si>
    <t>1) spotkanie, 2) impreza plenerowa, 3) film, 4) Konkurs 5) informacja i publikacja w internecie</t>
  </si>
  <si>
    <t>1) Liczba spotykań, 2) Liczba uczestników spotkań, 3) Liczba imprez plenerowych, 4) Liczba uczestników imprez plenerowych, 5) Liczba Konkursów, 6) Liczba uczestników konkursu, 7) Liczba informacji w internecie, 8) Liczba stron internetowych</t>
  </si>
  <si>
    <t>1) 1 szt. 2) 50 osób, 3) 1 szt. 4) 400 osób, 5) 1 szt. 6) 23 osoby, 7) 1 szt. 8) 1 szt.</t>
  </si>
  <si>
    <t xml:space="preserve">1. Konkurs-mieszkańcy Gminy, 2. Impreza plenerowa - mieszkańcy powiatu rzeszowskiego, 3. Publikacja w internecie - mieszkańcy województwa Podkarpackiego, 4. Spotkania - rodziny z gminy Krasne min. 50 osób </t>
  </si>
  <si>
    <t>Marzena Szmigiel - Skomra</t>
  </si>
  <si>
    <t xml:space="preserve">Malawa 416, 36-007 Krasne </t>
  </si>
  <si>
    <t>Organizacja szkolenia dla kolejnych grup działania z Województwa Podkarpackiego</t>
  </si>
  <si>
    <t>Celem operacji jest pozyskanie wiedzy i podniesienie kwalifikacji z zakresu rozwoju obszarów wiejskich przez uczestników szkolenia -  przedstawicieli Lokalnych Grup Działania. Uczestnicy podczas realizacji operacji wymienią się wiedzą oraz problematyką napotkaną w codziennej pracy. Nawiążą współpracę w celu organizacji kolejnych szkoleń. Podniosą swoje kwalifikacje, a tym samym będą mogli przekazywać ją mieszkańcom obszaru w szerszym zakresie.</t>
  </si>
  <si>
    <t>Szkolenie</t>
  </si>
  <si>
    <t>1) liczba szkoleń   2) liczba uczestników</t>
  </si>
  <si>
    <t>1) 2  szt. 2)52 osoby</t>
  </si>
  <si>
    <t>Uczestnicy szkolenia tj. Przedstawiciele LGD z Podkarpacia</t>
  </si>
  <si>
    <t>Lokalna Grupa Działania "Nasze Bieszczady"</t>
  </si>
  <si>
    <t>ul. 1000 - lecia, 38-600 Lesko</t>
  </si>
  <si>
    <t>Budowa platformy współpracy międzynarodowej pomiędzy lokalnymi grupami działania, w celu wymiany wiedzy w zakresie produkcji i sprzedaży produktów lokalnych oraz promocji obszarów wiejskich.</t>
  </si>
  <si>
    <t xml:space="preserve">Celem operacji jest nawiązanie współpracy międzynarodowej w obszarze działań Lokalnych Grup Działania w celu wypracowania innowacyjnych instrumentów wykorzystujących zasoby lokalne oraz poprawiające wdrażanie inicjatyw z zakresu rozwoju obszarów wiejskich. Wspieranie rozwoju przedsiębiorczości na obszarach wiejskich przez podnoszenie poziomu wiedzy. Nawiązanie współpracy międzynarodowej, wizyta w miejscach, które osiągnęły sukces w swojej działalności oraz poznanie dobrych praktyk przyczynią się do zdobycia wiedzy. 
Podczas wizyty studyjnej uczestnicy będą upowszechniać i promować dobre praktyki związane z rozwojem obszarów wiejskich, a nawiązana współpraca międzynarodowa zapewni promocje poza granicami Polski.
</t>
  </si>
  <si>
    <t>1) Liczba wyjazdów studyjnych 2) Liczba uczestników</t>
  </si>
  <si>
    <t>1) 1 szt.   2)70 osób</t>
  </si>
  <si>
    <t>Grupą docelowa będą przedstawiciele LGD z Podkarpacia należący do sektorów publicznego, gospodarczego, NGO i mieszkańcy ponadto przedstawiciele zarządów, członkowie rad, pracownicy biura</t>
  </si>
  <si>
    <t>Ekologia a turystyka - wymiana wiedzy i rozpowszechnianie rezultatów działań na przykładzie Austrii</t>
  </si>
  <si>
    <t>Głównym celem operacji jest zwiększenie udziału zainteresowanych stron we wdrażaniu inicjatyw na rzecz rozwoju obszarów wiejskich, tj. działań w zakresie budowania i wdrażania promocji i sprzedaży produktów "eko", a także upowszechnianie i wzmacnianie świadomości społeczeństwa na temat ekoturystyki.</t>
  </si>
  <si>
    <t>szkolenie, wyjazd studyjny</t>
  </si>
  <si>
    <t>1) liczba szkoleń, 2) liczba uczestników szkolenia, 3) liczba wyjazdów, 4) liczba uczestników wyjazdu</t>
  </si>
  <si>
    <t>1) 1 szt., 2) 40 osób, 3) 1 szt.,  4) 20 osób</t>
  </si>
  <si>
    <t>Mieszkańcy obszaru LGD, członkowie LGD, partnerzy projektu, zainteresowane podmioty z sektora społecznego, gospodarczego i publicznego realizujące inicjatywy na rzecz zrównoważonego rozwoju obszarów wiejskich oraz przedstawiciele instytucji uczestniczących w rozwoju obszarów wiejskich.</t>
  </si>
  <si>
    <t xml:space="preserve">Ozonowanie jako sposób przedłużania trwałości przechowalniczej owoców ślidośliwy oraz poprawy ich jakości </t>
  </si>
  <si>
    <t xml:space="preserve">Celem operacji jest wydłużenie trwałości przechowalniczej owoców świdośliwy oraz poprawa ich jakości w wyniku zastosowania procesu ozonowania.  
Zastosowanie odpowiednio dobranego stężenia ozonu oraz czasu ekspozycji tego rodzaju gazu na owoce świdośliwy będzie miało na celu wydłużyć trwałość przechowalniczą oraz oczyścić surowiec 
z zanieczyszczeń mikrobiologicznych. Gazowy ozon poprawi jakość owoców czego wynikiem będzie 
zwiększona ogólna zawartość polifenoli, potencjału antyoksydacyjnego oraz witaminy C w surowcu. Przedmiotowe badania dotyczące określenia wpływu ozonowania na trwałość przechowalniczą 
i jakość owoców wpisują się w transfer i wymianę wiedzy pomiędzy podmiotami uczestniczącymi 
w rozwoju obszarów wiejskich oraz wymianę i rozpowszechnianie rezultatów działań na rzecz tego rozwoju.
</t>
  </si>
  <si>
    <t>Analiza/ekspertyza/badanie</t>
  </si>
  <si>
    <t>500 analiz</t>
  </si>
  <si>
    <t xml:space="preserve">Rolnicy z terenu województwa podkarpackiego </t>
  </si>
  <si>
    <t>Al. Rejtana 16C  , 35-959 Rzeszów</t>
  </si>
  <si>
    <t xml:space="preserve">I </t>
  </si>
  <si>
    <t xml:space="preserve">II Dzień Pola </t>
  </si>
  <si>
    <t xml:space="preserve">Celem operacji jest zapewnienie rolnikom z  województwa podkarpackiego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Zamierzeniem operacji jest praktyczne zapoznanie rolników z cechami użytkowo -rolniczymi różnych gatunków i odmian roślin będących wynikiem postępu biologicznego w rolnictwie. </t>
  </si>
  <si>
    <t xml:space="preserve">1) konferencja          2) impreza plenerowa                  3) spot reklamowy 4)Film  </t>
  </si>
  <si>
    <t xml:space="preserve">1) liczba konferencji 2)liczba uczestników  3)liczba targów 4)liczba uczestników 5)liczba spotów  a)Radio Rzeszów b) Radio Via  6)liczba spotów TVP 7)liczba filmów </t>
  </si>
  <si>
    <t>1) 1 szt., 2)110 osób,  3) 1 szt.,   4) 3000 osób,  5) a )40 szt., b)25 szt., 6) 7 szt.,  7) 1 szt.</t>
  </si>
  <si>
    <t>Rolnicy, doradcy, studenci uczelni wyższych oraz uczniowie  szkół rolniczych, mieszkańcy wsi</t>
  </si>
  <si>
    <t xml:space="preserve">Podkarpacki Ośrodek Doradztwa Rolniczego </t>
  </si>
  <si>
    <t xml:space="preserve">ul. Suszyckich 9, 36-040 Boguchwała </t>
  </si>
  <si>
    <t>Zoo terapia jako naturalna metoda leczenia, rehabilitacji oraz profilaktyki zdrowotnej – zapoznanie się z dobrymi praktykami zagranicznymi</t>
  </si>
  <si>
    <t xml:space="preserve">Celem operacji  jest zapoznanie się naturalną metoda leczenia, rehabilitacji oraz profilaktyki zdrowotnej przy udziale zwierząt gospodarskich poprzez organizację wyjazdu studyjnego na Litwę dla grupy 45 osobowej.  </t>
  </si>
  <si>
    <t>1) wyjazd studyjny, 2) Informacja i publikacje w internecie</t>
  </si>
  <si>
    <t>1) liczba wyjazdów studyjnych, 2) liczba uczestników wyjazdu studyjnego, 3) liczba informacji, publikacji w internecie, 4) liczba stron internetowych na których zostanie zamieszczona informacja, publikacja, 5) liczba odwiedzin strony</t>
  </si>
  <si>
    <t>1) 1 szt. , 2) 45 osób, 3) 1szt, 4) 1 szt., 5) 200 odwiedzin</t>
  </si>
  <si>
    <t>rolnicy, pracownicy Ośrodka, przedstawiciele instytucji rządowych / samorządowych</t>
  </si>
  <si>
    <t xml:space="preserve">Wyjazd studyjny do gospodarstw rolnych w Grecji, szansa rozwoju obszarów wiejskich Podkarpacia, poprzez przeniesienie dobrych praktyk w zakresie produkcji zdrowej żywności. </t>
  </si>
  <si>
    <t xml:space="preserve">Celem operacji jest zapoznanie się z funkcjonowaniem ekologicznych gospodarstw rodzinnych i gospodarstw edukacyjnych w Grecji poprzez zorganizowanie wyjazdu studyjnego dla rolników i przedstawicieli  instytucji działających na rzecz rolnictwa. Organizacja wyjazdu studyjnego jest instrumentem podnoszenia wiedzy i umiejętności w zakresie wspierania rozwoju przedsiębiorczości na obszarach wiejskich poprzez tworzenie ekologicznych gospodarstw rodzinnych i edukacyjnych oraz tworzenie i prowadzenie zagród edukacyjnych. </t>
  </si>
  <si>
    <t xml:space="preserve">Wyjazd Studyjny </t>
  </si>
  <si>
    <t xml:space="preserve">1) liczba wyjazdów 2) liczba uczestników </t>
  </si>
  <si>
    <t>1) 1 szt., 2) 45 osób</t>
  </si>
  <si>
    <t xml:space="preserve">45 osób zamieszkujących podkarpacie </t>
  </si>
  <si>
    <t>III - IV</t>
  </si>
  <si>
    <t xml:space="preserve">Podkarpacka Izba Rolnicza </t>
  </si>
  <si>
    <t>36-001 Trzebownisko  615 A</t>
  </si>
  <si>
    <t>Smart Villages szansą dla polskiej wsi</t>
  </si>
  <si>
    <t>Celem operacji jest wskazanie szerokiego zakresu istniejących narzędzi, które mogą wspierać długoterminowe, zintegrowane strategie i społeczności wiejskie w realizacji projektów ukierunkowanych na rozwój obszarów wiejskich. Wspieranie rozwoju obszarów wiejskich poprzez aktywizację mieszkańców do podejmowania nowych aktywności. Podniesienie poziomu wiedzy uczestników projektu.</t>
  </si>
  <si>
    <t>1) liczba szkoleń, 2) liczba uczestników szkoleń</t>
  </si>
  <si>
    <t>1) 3 szt., 2) 50 osób</t>
  </si>
  <si>
    <t xml:space="preserve"> liderzy społeczności lokalnych, rolnicy, sołtysi, osoby działające w organizacjach pozarządowych </t>
  </si>
  <si>
    <t>III-IV</t>
  </si>
  <si>
    <t>Lokalna Grupa Działania Stowarzyszenie „Z Tradycją w Nowoczesność”</t>
  </si>
  <si>
    <t>Jarosław 88,37-500 Jarosław</t>
  </si>
  <si>
    <t>II</t>
  </si>
  <si>
    <t>Wymiana doświadczeń szansą rozwoju produkcyjnego i organizacyjnego gospodarstw rolnych - wyjazd studyjny podkarpackich rolników do spółdzielni rolniczych we Włoszech i Austrii.</t>
  </si>
  <si>
    <t>Operacja ma na celu wymianę doświadczeń pomiędzy producentami rolnymi z województwa podkarpackiego (już zorganizowanych w grupach producentów i z potencjalnymi członkami grup) z rolnikami we Włoszech i Austrii już zorganizowanych, głównie w formie spółdzielni. Zaplanowano dobór spółdzielni o różnorodnych kierunkach produkcji i wysokim stopniu zorganizowania. Prezentacje gospodarstw i zaplanowane wizyty, spotkania, dyskusje z przedstawicielami organizacji producenckich, izb rolniczych i rolnikami powinny stanowić zachętę do zorganizowania się i podejmowania wspólnych działań gospodarczych i inwestycyjnych. Podpatrzone rozwiązania organizacyjne, marketingowe i nowoczesne technologie będą bazą do tworzenia nowych inicjatyw gospodarczych przez rolników podkarpackich.</t>
  </si>
  <si>
    <t xml:space="preserve">Wyjazd studyjny </t>
  </si>
  <si>
    <t>1) Liczba wyjazdów, 2) liczba uczestników</t>
  </si>
  <si>
    <t>1) 1 szt., 2) 35 osób</t>
  </si>
  <si>
    <t>osoby bezpośrednio  zaangażowane działalność i tworzenie grup producentów rolnych w woj. Podkarpackim</t>
  </si>
  <si>
    <t>Regionalny Związek Spółdzielni Produkcji Rolnej w Rzeszowie</t>
  </si>
  <si>
    <t>ul. Ks. Jałowego 6A, 35-010 Rzeszów</t>
  </si>
  <si>
    <t>Promocja obszarów wiejskich w ramach organizacji tarów  „AGROBIESZCZADY 2021”</t>
  </si>
  <si>
    <t>Celem realizacji przedmiotowej operacji jest popularyzowanie produktów, potraw i dzieł lokalnych rękodzielników pochodzących z terenu Bieszczadów ze szczególnym uwzględnieniem tradycji myśliwskiej i lasowej   Umożliwienie i stworzenie  warunków  do sprzedaży   detalicznej. Celem jest także identyfikacja i zgromadzenie wiedzy o oryginalnych regionalnych potrawach i produktach stanowiących dziedzictwo kulinarne kuchni regionalnej w tym leśnej i myśliwskiej oraz zapoznanie szerszego grona odbiorców z potrawami kuchni myśliwskiej, produktami lokalnych twórców i rękodzielników. Agrobieszczady mają umożliwić rolnikom i drobnym wytwórcom i lokalnym firmom na zaprezentowanie się szerokiemu gronu klientów. Targi spełniają również funkcję edukacyjną. Na targach odbywają się konkursy, które pomogą widzom oraz wystawcom poszerzyć swoją wiedzę na temat interesujących nas zjawisk, obszarów, wyrobów.</t>
  </si>
  <si>
    <t>Targi, Konkurs</t>
  </si>
  <si>
    <t>1) Liczba Targów,2) liczba uczestników targów 3) Liczba Konkursów 4) liczba uczestników konkursów</t>
  </si>
  <si>
    <t>1)  1 szt.  , 2)10 000 osób, 3)1 szt., 4)  66 osób</t>
  </si>
  <si>
    <t xml:space="preserve">Mieszkańcy województwa podkarpackiego, przedsiębiorstwa sektora rolno-spożywczego Gospodarstwa rolne, agroturystyczne,  hodowcy zwierząt i roślin, Koła Gospodyń Wiejskich, leśnicy, podmioty zainteresowane tworzeniem partnerstw dotyczących rolnictwa, lokalni wytwórcy  produktów oraz rękodzielników, </t>
  </si>
  <si>
    <t>Powiat Leski</t>
  </si>
  <si>
    <t>Rynek, 38-600 Lesko</t>
  </si>
  <si>
    <t>Dni Otwartych Drzwi połączone z XXII Regionalną Wystawą Zwierząt Hodowlanych</t>
  </si>
  <si>
    <t xml:space="preserve">Celem operacji jest zaprezentowanie jak największej ilości odbiorcom kultury podkarpackiej wsi, jej tradycji i możliwości wykorzystania potencjału do rozwoju działalności. Istotne dla operacji jest przedstawienie rozwoju gospodarki oraz turystyki wiejskiej. Celem operacji jest również promocja i wspieranie przedsiębiorczości lokalnej branży spożywczej i dziedzictwa kulturowego prezentowanego przez wielu wystawców. Organizowane Dni Otwartych Drzwi połączone z XXII Regionalną Wystawą Zwierząt Hodowlanych mają stworzyć okazję do nawiązywania kontaktów i współpracy mających za zadanie wypłynąć na rozwój gospodarstw bądź przetwórstwa oraz jego restrukturyzację, a przez to zwiększenie dochodowości. Zainteresowanym mają zostać przedstawione innowacyjne rozwiązania, możliwości pozyskania pomocy finansowej i sposoby promocji produktów i usług. Operacja daje również możliwość realizacji celu jakim jest przedstawienie opcji wykorzystania potencjału odnawialnych źródeł energii i pokazania racjonalnej gospodarki zasobami środowiska naturalnego.  
Operacja ma na celu promocję osiągnięć najlepszych hodowców podkarpackich oraz regionalnych producentów żywności. Wystawa ma za zadanie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 Podczas Dni Otwartych Drzwi połączonych z XXII Regionalną Wystawą Zwierząt Hodowlanych ma zostać upowszechniona wiedza na temat dobrych praktyk związanych z żywieniem, rozrodem, profilaktyką chorób i dobrostanem zwierząt. Realizacja operacji ma na celu wdrażanie postępu genetycznego oraz poszerzenie wiedzy w zakresie bioróżnorodności z zachowaniem racjonalności produkcji zwierzęcej.
</t>
  </si>
  <si>
    <t>wystawa, audycja/ film/ spot odpowiednio w radiu, telewizji, konkurs</t>
  </si>
  <si>
    <t>1) liczba wystawców, 2) liczba odwiedzających, 3) liczba emisji w TVP, 4) liczba emisji w radio, 5) liczba uczestników konkursu</t>
  </si>
  <si>
    <t>1) 50 osób, 200 firm a, 2) 20 000osóbh, 3) 7 szt. , 4) 40 szt., 25 szt., 5) 15osób</t>
  </si>
  <si>
    <t>Hodowcy z terenu województwa podkarpackiego, rolnicy, mieszkańcy wsi i miast, osoby prowadzące działalność związaną z rolnictwem, konsumenci produktów spożywczych, Grupa docelowa konkursu: zakłady przetwórcze, KGW, Stowarzyszenia, podmioty gospodarcze i indywidualni producenci z terenu woj. podkarpackiego</t>
  </si>
  <si>
    <t>Podkarpacki Ośrodek Doradztwa Rolniczego</t>
  </si>
  <si>
    <t xml:space="preserve">Dni Błażowej 2021 </t>
  </si>
  <si>
    <t xml:space="preserve">Celem operacji jest  zwiększenie aktywności  mieszkańców terenów wiejskich gminy  Błażowa na rzecz podejmowania inicjatyw służących zapobieganiu wykluczenia społecznemu, a także poprawa ich pozycji na rynku pracy i pomoc w samozatrudnieniu oraz aktywizacja społeczności wiejskich. Promocja jakości życia na wsi lub promocja wsi jako miejsca do życia i rozwoju zawodowego jest tematem niezwykle ważnym w XXI wieku. Podczas realizacji operacji adresaci/uczestnicy będą mieli możliwość zdobywać wiedzę i informacje   w zakresie realizacji projektów służących  aktywizacji lokalnej społeczności i zarzadzania projektami  z zakresu rozwoju obszarów wiejskich. </t>
  </si>
  <si>
    <t xml:space="preserve">Impreza plenerowa </t>
  </si>
  <si>
    <t xml:space="preserve">1) liczba imprez plenerowych  2) liczba uczestników </t>
  </si>
  <si>
    <t xml:space="preserve">1) 1 szt.   2) 8 000 </t>
  </si>
  <si>
    <t>Mieszkańcy terenów wiejskich w Gminie Błażowa, twórcy ludowi i przedsiębiorcy.</t>
  </si>
  <si>
    <t xml:space="preserve">II -IV </t>
  </si>
  <si>
    <t xml:space="preserve">Gmina Błażowa </t>
  </si>
  <si>
    <t xml:space="preserve">Plac Jana Pawła II 1 ,36-030 Błażowa </t>
  </si>
  <si>
    <t>Druga młodość - aktywność, zdrowie i integracja - dobre praktyki gospodarstw opiekuńczych jako forma aktywizacji seniorów na wsi.</t>
  </si>
  <si>
    <t xml:space="preserve">Celem operacji jest aktywizacja mieszkańców wsi na rzecz podejmowania inicjatyw w zakresie tworzenia i prowadzenia gospodarstw opiekuńczych na terenie województwa podkarpackiego poprzez zdobycie zagranicznych doświadczeń przez grupę 40 osób.  </t>
  </si>
  <si>
    <t>Wyjazd studyjny/Informacje i publikacje w internecie</t>
  </si>
  <si>
    <t>1) liczba wyjazdów studyjnych, 2) Liczba publikacji w Internecie</t>
  </si>
  <si>
    <t>1) 1 szt., 2) 1 szt.</t>
  </si>
  <si>
    <t>Gminne Święto Chleba w Parku Buczyna w Górze Ropczyckiej</t>
  </si>
  <si>
    <t>Impreza plenerowa będzie mieć na celu upowszechnienie wiedzy w zakresie wykorzystania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zachęcanie do podejmowania działalności oraz promocji jakości życia na wsi lub promocji wsi jako miejsca do życia i rozwoju zawodowego wspieranie oraz aktywizacja mieszkańców w celu podejmowania różnego rodzaju inicjatyw służących wielokierunkowemu rozwojowi Góry Ropczyckiej. Odbywać się to będzie poprzez przeprowadzone działania informacyjne (LGD, ODR, lokalni przedsiębiorcy) mobilnych warsztatów wypieku chleba oraz inne stoiska przygotowane dla uczestników imprezy.</t>
  </si>
  <si>
    <t xml:space="preserve">1) Impreza plenerowa, 2) Warsztaty </t>
  </si>
  <si>
    <t xml:space="preserve">1) Liczba imprez plenerowych , 2) Liczba uczestników  imprezy plenerowej, 3) Liczba warsztatów, 4) Liczba uczestników warsztatów . </t>
  </si>
  <si>
    <t>1)  1 szt. 2)  900 osób, 3)  1 szt.  4) - 40 osób</t>
  </si>
  <si>
    <t xml:space="preserve">Mieszkańcy Województwa Podkarpackiego </t>
  </si>
  <si>
    <t>I-III</t>
  </si>
  <si>
    <t>Ul. Rynek 1 , 39-120 Sędziszów Małopolski</t>
  </si>
  <si>
    <t xml:space="preserve">Ładne kwiatki - kurs florystyczny w gminie Świlcza </t>
  </si>
  <si>
    <t xml:space="preserve">Celem operacji jest aktywizacja mieszkańców wsi na rzecz podejmowania inicjatyw służących wyłączeniu społecznemu. Udział mieszkańców wsi przyczyni się do nabycia wiedzy, umiejętności i doświadczenia w zakresie technik wykorzystywanych do tworzenia sztuki artystycznego układania kwiatów. </t>
  </si>
  <si>
    <t xml:space="preserve">szkolenie </t>
  </si>
  <si>
    <t xml:space="preserve">1) liczba szkoleń 2) liczba uczestników  </t>
  </si>
  <si>
    <t>1) 1   szt.,         2) 24 osób</t>
  </si>
  <si>
    <t xml:space="preserve">24 osoby dorosłe </t>
  </si>
  <si>
    <t xml:space="preserve">Gmina Świlcza </t>
  </si>
  <si>
    <t>IV</t>
  </si>
  <si>
    <t>Ekologia przyszłością rolnictwa</t>
  </si>
  <si>
    <t xml:space="preserve">Celem operacji jest identyfikacja i szerzenie dobrych praktyk w zakresie rolnictwa ekologicznego, upowszechnianie wiedzy z zakresu rolnictwa i żywności ekologicznej oraz wprowadzania jej na rynek w krótkich łańcuchach dostaw. Realizacja operacji przyczynia się do upowszechniania wiedzy w zakresie tworzenia krótkich łańcuchów dostaw w rozumieniu art. 2 ust. 1 akapit drugi lit. m rozporządzenia nr 1305/2013 w sektorze rolno-spożywczym,  co oznacza łańcuch dostaw, który obejmuje ograniczoną liczbę podmiotów gospodarczych zaangażowanych we współpracę, przynoszący lokalny rozwój gospodarczy oraz charakteryzujący się ścisłymi związkami geograficznymi i społecznymi między producentami, podmiotami zajmującymi się przetwórstwem a konsumentami. </t>
  </si>
  <si>
    <t xml:space="preserve">1) Publikacja, 2) Konkurs </t>
  </si>
  <si>
    <t xml:space="preserve">1) Liczba tytułów  publikacji, 2) Liczba dystrybucji publikacji, 3) Liczba   konkursów, 4) Liczba uczestników konkursu </t>
  </si>
  <si>
    <t xml:space="preserve">1) 1 szt., 2) 1000 szt., 3) 1 szt., 4)  konkurs otwarty . </t>
  </si>
  <si>
    <t>Mieszkańcy województwa podkarpackiego, rolnicy województwa podkarpackiego</t>
  </si>
  <si>
    <t>I - III</t>
  </si>
  <si>
    <t>Podkarpacki Ośrodek Doradztwa Rolniczego z siedzibą 
w Boguchwale</t>
  </si>
  <si>
    <t>Ul. Suszyckich 9, 36-040 Boguchwała</t>
  </si>
  <si>
    <t>Kresowe Jadłoo - kulinarne dziedzictwo Ziemi Lubaczowskiej</t>
  </si>
  <si>
    <t xml:space="preserve">Celem operacji jest zachowanie, przekazywanie i kultywowanie dziedzictwa kulinarnego dawnych Kresów poprzez prezentację, przypomnienie i zapoznanie jak największej liczby odbiorców z tradycyjnymi recepturami i daniami kuchni kresowej, w okresie do 1 sierpnia 2021 roku. Projekt ma na celu również promocję lokalnych, zdrowych, ekologicznych produktów, a także zwiększenie ich wykorzystania w produkcji żywności, co z pewnością wpłynie na rozwój gospodarczy i turystyczny obszarów wiejskich oraz na wzrost aktywności lokalnej społeczności. Niezwykle istotnym zagadnieniem w kontekście celu operacji jest również wzrost wiedzy odbiorców zadania na temat szeroko rozumianej tradycyjnej kuchni kresowej, opartej na lokalnych, zdrowych, ekologicznych produktach. Dodatkowo, ma on szansę skutkować zwiększeniem ich wykorzystania w przyszłości, a co za tym idzie wzrost lokalnej produkcji rolnej i przetwórstwa, czy nawet pojawienie się nowych rynku zbytu dla tych surowców. Kolejnym, ważnym założeniem projektu jest również wpłynięcie na rozwój tzw. turystyki kulinarnej. W ostatnim czasie wnioskodawca obserwuje pozytywny trend, modę powrotu do kuchni tradycyjnej oraz przepisów naszych babć. Daje się on zauważyć m.in. w wiosce tematycznej - Kresowej Osadzie w Baszni Dolnej oraz podczas Festiwalu Dziedzictwa Kresów i samego konkursu kulinarnego Kresowe Jadło, którego edycje odbywały się już w poprzednich latach. Turyści coraz częściej pytają o tradycyjne dania lokalne wytworzone na bazie świeżych, zdrowych, lokalnych surowców. Stąd też, wnioskodawca jest przekonany, że tego typu cykliczne działania zaplanowane w ramach projektu wpłyną jeszcze korzystniej na rozwój turystyki kulinarnej. Następnym, istotnym celem planowanym do osiągnięcia w ramach zakładanej operacji jest przekazanie bogatego dziedzictwa kulinarnego młodemu pokoleniu, które w dobie szybko rozwijających się technik komunikacyjnych, Internetu, pandemii oraz fast foodów, coraz rzadziej sięga po dawne, tradycyjne receptury i potrawy. Zamiarem wnioskodawcy jest więc także zapobiegnięcie sytuacji, w której wraz ze starszym pokoleniem odejdą w zapomnienie tradycyjne przepisy oraz zwyczaje kulinarne wypracowane przez kolejne pokolenia.    </t>
  </si>
  <si>
    <t>konkurs</t>
  </si>
  <si>
    <t>1) liczba konkursów, 2) liczba uczestników konkursu,3) liczba odwiedzających</t>
  </si>
  <si>
    <t>1) 1 szt., 2) 50 osób, 3) 4 000 osób</t>
  </si>
  <si>
    <t>KGW z terenu woj. podkarpackiego, producenci żywności, rolnicy, przetwórcy, potencjalni nabywcy, właściciele restauracji i gospodarstw agroturystycznych</t>
  </si>
  <si>
    <t>Podkarpacka wieś dzieciom</t>
  </si>
  <si>
    <t xml:space="preserve"> Cel operacji to ukazanie piękna polskiej wsi, korzyści osiąganych z uprawiania ziemi, hodowli zwierząt. Celem operacji jest także kształtowanie u dzieci poczucia więzi z najbliższym środowiskiem i regionem. Dzieci życie w środowisku naturalnym znają w dużej mierze tylko z opowieści, natomiast podczas wyjazdu będą mieć szansę zobaczenia wszystkiego na własne oczy, dotknięcia, posmakowania. Pokazując dzieciom korzyści płynące z uprawiania ziemi, hodowli zwierząt przyczyniamy się do rozwoju gospodarczego na obszarach wiejskich – jadąc na warsztaty do prawdziwej wsi dzieci poznają naturalne smaki, uczą się wykorzystywać naturalne zasoby. Jest bardzo duża szansa na to, ze wrócą tam lub pojadą w podobne miejsca z rodzicami, a ci skorzystają z produktów, które daje wieś</t>
  </si>
  <si>
    <t xml:space="preserve">1) Warsztaty, 2) Wyjazd studyjny </t>
  </si>
  <si>
    <t xml:space="preserve">1) Liczba warsztatów, 2) Liczba uczestników warsztatów, 3) Liczba wyjazdów studyjnych, 4) Liczba uczestników wyjazdu studyjnego   </t>
  </si>
  <si>
    <t>1) 1szt., 2) 220 osób, 3) 1 szt., 4) 220 osób.</t>
  </si>
  <si>
    <t xml:space="preserve"> dzieci przedszkolne w wieku 4 - 6 lat, ich opiekunowie i rodzice  </t>
  </si>
  <si>
    <t xml:space="preserve">Publiczne Przedszkole w Głogowie Młp. 
</t>
  </si>
  <si>
    <t>ul. Wyszyńskiego 14, 36-060 Głogów Małopolski</t>
  </si>
  <si>
    <t xml:space="preserve">VI </t>
  </si>
  <si>
    <t xml:space="preserve">Starych potraw smak i urok - Wojewódzki Konkurs Kapel Ludowych </t>
  </si>
  <si>
    <t xml:space="preserve">Celem operacji jest ochrona dziedzictwa kulturowego województwa podkarpackiego, zwłaszcza terenów wiejskich a  także krzewienie bogatych tradycji zakorzenionych w kulturze ludowej obrzędowej mieszkańców podkarpacia a przede wszystkim aktywizacja mieszkańców wsi  na rzecz podejmowania inicjatyw społecznych służących wyłączeniu społecznemu.  Podczas konkursów promowane są tradycyjne wartości, dorobek muzyczny, kulinarny i kulturalny Podkarpacia. Operacja przyczyni się do rozwoju współpracy regionalnej i budowania partnerskich relacji ze społecznością lokalną. </t>
  </si>
  <si>
    <t xml:space="preserve">1) impreza plenerowa                  2) konkurs  </t>
  </si>
  <si>
    <t xml:space="preserve">1) liczba wystawców                2) liczba kapel                         3)  liczba uczestników           4) liczba konkursów 5)liczba uczestników konkursów </t>
  </si>
  <si>
    <t>1) 25       2) 15       3) 3000   4) 1          5) 25</t>
  </si>
  <si>
    <t xml:space="preserve">Mieszkańcy województwa Podkarpackiego </t>
  </si>
  <si>
    <t>I -III</t>
  </si>
  <si>
    <t xml:space="preserve">Gminny Ośrodek Kultury w Błażowej </t>
  </si>
  <si>
    <t xml:space="preserve">ul. Armii Krajowej 17 A, 36-030 Błażowa </t>
  </si>
  <si>
    <t>"Cudze chwalicie swoje poznajcie" -  czyli promocja lokalnych produktów pochodzących z województwa podkarpackiego</t>
  </si>
  <si>
    <t>Celem operacji jest promocja lokalnych produktów, sprzedaży bezpośredniej, zwyczajów, tradycji, rozwoju wszelkich form turystyki wiejskiej oraz promowanie zdrowego stylu życia wraz ze zdrową żywnością.</t>
  </si>
  <si>
    <t>warsztaty, konferencja, stoisko wystawiennicze, publikacja/ materiał drukowany, konkurs</t>
  </si>
  <si>
    <t>1)  liczba warsztatów, 2) liczba uczestników warsztatów, 3) liczba konferencji, 4) liczba uczestników konferencji, 5) liczba stoisk wystawienniczych, 6) liczba publikacji, 7) nakład, 8) liczba plakatów, 9) nakład, 10) liczba konkursów, 11) liczba uczestników konkursów</t>
  </si>
  <si>
    <t>1) 1 szt., 2) 400 osób, 3) 1 szt., 4) 100 szt.,  5) 20 szt., 6) 1 szt. 7) 500 szt.,8) 1 szt. 9)  500 szt., 10) 2 szt., 11) 30 osób</t>
  </si>
  <si>
    <t>Mieszkańcy obszarów wiejskich, uczestnicy  imprezy cyklicznej,  rolnicy, przedsiębiorcy, właściciele gospodarstw rolnych, producenci lokalnej żywności, przedstawiciele instytucji działających na rzecz rolnictwa</t>
  </si>
  <si>
    <t>Promocja programu AGRO POLSKA</t>
  </si>
  <si>
    <t xml:space="preserve">Celem operacji jest: Wyróżnienie i promocja wysokiej jakości produktów spożywczych odznaczających się tradycyjną metodą wytwarzania, szczególnymi walorami jakościowymi, smakowymi, zapachowymi i ekologicznymi, estetycznie opakowanych, wytworzonych na terenie podkarpacia, które ze względu na dostępność, oryginalność i popularność wśród konsumentów reprezentują poziom nieprzeciętny, godny do naśladowania. Program ma doprowadzić do powstania rynku produktów o wysokiej jakości i wyjątkowości, oferowanych przez producentów działających na terenie Polski, oraz kreować pozytywny wizerunek w świadomości klientów.
Promocja oryginalnych i nowoczesnych rozwiązań technicznych i technologicznych w zakresie przetwórstwa rolno - spożywczego, upowszechnianie wysokiej jakości maszyn do przetwórstwa spożywczego, nowatorskich technologii produkcji rolnej i spożywczej, dających produkty o wysokich właściwościach uwzględniających standardy ekologiczne. 
Propagowanie działań kreujących pozytywny wizerunek produktów rolno-spożywczych wytworzonych na Podkarpaciu i Małopolsce celem zwiększenia zainteresowania odbiorców i kontrahentów oferowanymi artykułami, jak również ułatwienie wyboru towarów wysokiej jakości o przystępnych cenach. Utrwalanie i pogłębianie lojalności konsumentów do produktów wyprodukowanych w w/w regionach.
</t>
  </si>
  <si>
    <t>publikacja/ materiał drukowany, prasa, informacja i publikacja w internecie</t>
  </si>
  <si>
    <t>1) liczba materiałów drukowanych,2) liczba artykułów/ ogłoszeń w prasie, 3) liczba informacji w internecie, 4) liczba stron internetowych, 5) liczba odwiedzanych stron</t>
  </si>
  <si>
    <t>1)  10 000 szt.,2) 4 szt., 2 szt., 3) 30 szt., 4) 6 szt., 5)  10 000 szt.</t>
  </si>
  <si>
    <t>Małe i średnie gospodarstwa rolne Podkarpacia i Małopolski oznaczone godłem AGRO POLSKI, producenci art. rolno-spożywczych, odbiorcy detaliczni dokonujący zakupów</t>
  </si>
  <si>
    <t>I-II</t>
  </si>
  <si>
    <t>MTR Międzynarodowe Targi  Rzeszowskie Robert Bielówka</t>
  </si>
  <si>
    <t>ul. Mieszka 1,35-303 Rzeszów</t>
  </si>
  <si>
    <t>Promocja tradycyjnych produktów kulinarnych wykonanych na bazie miodu pszczelego</t>
  </si>
  <si>
    <t xml:space="preserve">Głównym celem operacji jest ochrona i propagowanie produktów lokalnych,  zwiększenie udziału zainteresowanych stron we wdrażaniu inicjatyw na rzecz rozwoju obszarów wiejskich.
Zwiększenie aktywności podmiotów z terenu powiatu Niżańskiego wytwarzających lokalne tradycyjne produkty kulinarne.
Zwiększenie udziału zainteresowanych podmiotów we wdrażaniu inicjatyw 
na rzecz rozwoju obszarów wiejskich poprzez przygotowanie stoisk kulinarnych 
z produktami lokalnymi wytwarzanymi na bazie miodu pszczelego oraz udział 
w Konkursie na Tradycyjny Produkt Kulinarny na Bazie Miodu Pszczelego - 
„Miód to zdrowie”.
</t>
  </si>
  <si>
    <t>1.Stoisko wystawiennicze.  2.Impreza plenerowa  3. Konkurs</t>
  </si>
  <si>
    <t>1) Liczba stoisk wystawienniczych,  2)Liczba osób odwiedzających się stoiska ,  3)Liczba konkursów, $0 Liczba uczestników konkursów</t>
  </si>
  <si>
    <t>1) 8 szt, 2)1500 osób,      3)1 szt,     4) 84 osoby</t>
  </si>
  <si>
    <t>mieszkańcy wsi Bieliniec, pszczelarze</t>
  </si>
  <si>
    <t>III</t>
  </si>
  <si>
    <t>Towarzystwo Przyjaciół Wsi Bieliniec</t>
  </si>
  <si>
    <t>Św. Jana Pawła II 27, 37-410 Bieliniec</t>
  </si>
  <si>
    <t>Promocja produktów tradycyjnych Powiatu Niżańskiego</t>
  </si>
  <si>
    <t xml:space="preserve">Celem operacji jest zwiększenie udziału mieszkańców w kultywowaniu i promowaniu tradycji regionu. Przyczyni się to do zaktywizowania podmiotów zajmujących się wytwarzaniem lokalnych tradycyjnych produktów kulinarnych oraz do wzrostu zainteresowania kontynuowaniem tych tradycji. Realizacja zaplanowanej operacji ma zaktywizować mieszkańców, w szczególności z obszarów wiejskich, na rzecz podejmowania inicjatyw związanych z rozwojem tych obszarów poprzez organizację i uczestnictwo w wydarzeniu promującym kultywowanie lokalnych tradycji, promowanie lokalnego dziedzictwa kulturowego oraz promocję lokalnych produktów kulinarnych. </t>
  </si>
  <si>
    <t>1.Stoisko wystawiennicze  2.Impreza plenerowa  3. Konkurs</t>
  </si>
  <si>
    <t xml:space="preserve">1) 8 szt,  2)1100 osób,  3)1 szt,   4) 120     </t>
  </si>
  <si>
    <t xml:space="preserve">Odbiorcy bezpośredni zajmujący się wytwarzaniem lokalnych tradycyjnych produktów kulinarnych z terenu województwa podkarpackiego (np. Koła Gospodyń Wiejskich, stowarzyszenia, grupy nieformalne). </t>
  </si>
  <si>
    <t>Powiat Niżański</t>
  </si>
  <si>
    <t>Plac Wolności 2, 37-400 Nisko</t>
  </si>
  <si>
    <t xml:space="preserve">Festiwal Smaków </t>
  </si>
  <si>
    <t xml:space="preserve">Celem operacji jest promocja zasobów obszarów wiejskich i produktów naturalnych oraz budowanie świadomości w środowisku lokalnym poprzez aktywizacje  mieszkańców i przedstawicieli drobnych gospodarstw rolnych i przetwórczych. Założeniem jest upowszechnienie informacji o walorach obszarów wiejskich, zdrowej żywności przy wykorzystaniu produktów regionalnych pochodzących prosto z natury, nieskażonych przemysłowymi dodatkami. </t>
  </si>
  <si>
    <t xml:space="preserve">1) stoisko wystawiennicze       2) konkurs                   3) szkolenie               4) impreza plenerowa                  5) pokazy kulinarne </t>
  </si>
  <si>
    <t xml:space="preserve">1) liczba stoisk 2) liczba odwiedzających 3) liczba konkursów 4) liczba uczestników konkursu 5)liczba szkoleń  6)liczba uczestników szkolenia7) liczba imprez    8)liczba uczestników 9)liczba pokazów 10) liczba kucharzy 11) liczba uczestników pokazu  </t>
  </si>
  <si>
    <t>1) 11 szt,  2) 200 osób, 3) 1 sztuk, 4) 6 osób ,  5)1 szt , 6) 50 osób , 7) 1 szt ,  8) 300 osób, 9) 7 szt , 10) 1 osób,   11) 250 osób</t>
  </si>
  <si>
    <t xml:space="preserve">Centrum Kultury i Sportu w Cieszanowie </t>
  </si>
  <si>
    <t xml:space="preserve">ul. Kościuszki 4, 37-611 Cieszanów </t>
  </si>
  <si>
    <t>Tradycyjne smaki – promocja potraw z terenu Gminy Miejsce Piastowe</t>
  </si>
  <si>
    <t xml:space="preserve">Celem operacji jest promocja lokalnej kuchni poprzez realizację działań służących integracji społecznej i nabywaniu nowych umiejętności oraz wydanie publikacji w formie albumu „Tradycyjne smaki – promocja potraw z terenu Gminy Miejsce Piastowe”.
Celem operacji jest organizacja warsztatów kulinarnych dla członków Kół Gospodyń Wiejskich  z terenu Gminy Miejsce Piastowe. 
Głównym celem operacji, w efekcie końcowym, będzie publikacja albumu, który pogłębi i przekaże wiedzę dotyczącą tradycji kulinarnej regionu, będzie promował lokalną, regionalną kuchnię wzbogaconą o uzyskaną wiedzę warsztatową na temat produktów ze zdrowej, ekologicznej żywności. 
</t>
  </si>
  <si>
    <t>1.Warsztaty                  2. Publikacja</t>
  </si>
  <si>
    <t xml:space="preserve">1) Liczba warsztatów, 2) Liczba uczestników warsztatów,             3) Liczba tytułów publikacji,4) Liczba publikacji  </t>
  </si>
  <si>
    <t>1) 5 szt,  2) 50 osób, 3) 1,  4) 500 szt</t>
  </si>
  <si>
    <t xml:space="preserve">Członkinie KGW </t>
  </si>
  <si>
    <t>ul. Dukielska 14, 38-430 Miejsce Piastowe</t>
  </si>
  <si>
    <t>„Z dydyńskiego ogrodu na stół”</t>
  </si>
  <si>
    <t xml:space="preserve">Ideą projektu jest krzewienie tradycji i kulinarnego dziedzictwa kulturowego, jako walorów turystycznych ziemi dydyńskiej. W tym celu planowana jest organizacja w Gminie Dydnia konkursu: pn.: ,,Z dydyńskiego ogrodu na stół”, podczas którego mieszkańcy będą mieli możliwość zaprezentowania się w 3 kategoriach: 
1) Przydomowy ogródek- w tej kategorii będzie można zgłaszać przydomowe ogródki warzywne, owocowe, sady. 
2) Ogródek przyjazny pszczołom- w tej kategorii będzie można zgłaszać przydomowe ogródki kwiatowe i ziołowe, obfitujące w rośliny miododajne.
3) Danie z produktów z własnego ogródka- w tej kategorii będzie można zgłosić potrawę, danie, przetwory, wypieki, słodycze.  j
</t>
  </si>
  <si>
    <t xml:space="preserve">1) Konkurs, 2) Materiał drukowany,3)   Informacja i publikacje w internecie </t>
  </si>
  <si>
    <t xml:space="preserve">1) Liczba konkursów, 2) Liczba uczestników konkursów, 3) Liczba materiału drukowanego, 4) Liczba dystrybucji materiału drukowanego , 5) Liczba informacji i publikacji w internecie , 6) liczba odsłon </t>
  </si>
  <si>
    <t>1) 1 szt., 2) 30  osób, 3) 1 szt., 4) 500 szt., 5) 1 szt., 6) 500 szt</t>
  </si>
  <si>
    <t xml:space="preserve">Mieszkańcy Gminy Dydnia </t>
  </si>
  <si>
    <t>Gmina Dydnia</t>
  </si>
  <si>
    <t xml:space="preserve">Dydnia 224, 36-204 Dydnia </t>
  </si>
  <si>
    <t>Operacje własne</t>
  </si>
  <si>
    <t>Liczba</t>
  </si>
  <si>
    <t>Kwota</t>
  </si>
  <si>
    <t>`</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</si>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</sst>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10" x14ac:knownFonts="1">
    <font>
      <sz val="11"/>
      <color theme="1"/>
      <name val="Calibri"/>
      <family val="2"/>
      <charset val="238"/>
      <scheme val="minor"/>
    </font>
    <font>
      <b/>
      <sz val="14"/>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12"/>
      <name val="Calibri"/>
      <family val="2"/>
      <charset val="238"/>
      <scheme val="minor"/>
    </font>
    <font>
      <sz val="12"/>
      <color theme="1"/>
      <name val="Calibri"/>
      <family val="2"/>
      <charset val="238"/>
      <scheme val="minor"/>
    </font>
    <font>
      <sz val="12"/>
      <color indexed="8"/>
      <name val="Calibri"/>
      <family val="2"/>
      <charset val="238"/>
      <scheme val="minor"/>
    </font>
    <font>
      <sz val="12"/>
      <color rgb="FF000000"/>
      <name val="Calibri"/>
      <family val="2"/>
      <charset val="238"/>
      <scheme val="minor"/>
    </font>
    <font>
      <sz val="9"/>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82">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7"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xf>
    <xf numFmtId="0" fontId="4" fillId="0" borderId="2" xfId="0" applyFont="1" applyFill="1" applyBorder="1" applyAlignment="1">
      <alignment horizontal="left" vertical="center" wrapText="1"/>
    </xf>
    <xf numFmtId="4" fontId="4" fillId="0" borderId="2"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justify" vertical="center"/>
    </xf>
    <xf numFmtId="0" fontId="4" fillId="0" borderId="5" xfId="0" applyFont="1" applyFill="1" applyBorder="1" applyAlignment="1">
      <alignment horizontal="center" vertical="center" wrapText="1"/>
    </xf>
    <xf numFmtId="0" fontId="4" fillId="0" borderId="0" xfId="0" applyFont="1" applyFill="1" applyAlignment="1">
      <alignment horizontal="justify"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justify" vertical="center"/>
    </xf>
    <xf numFmtId="4" fontId="4" fillId="0" borderId="3" xfId="0" applyNumberFormat="1" applyFont="1" applyFill="1" applyBorder="1" applyAlignment="1">
      <alignment horizontal="center" vertical="center"/>
    </xf>
    <xf numFmtId="0" fontId="4" fillId="0" borderId="2" xfId="0" applyFont="1" applyFill="1" applyBorder="1" applyAlignment="1">
      <alignment horizontal="lef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16" fontId="5" fillId="3" borderId="2" xfId="0" applyNumberFormat="1" applyFont="1" applyFill="1" applyBorder="1" applyAlignment="1">
      <alignment horizontal="center" vertical="center" wrapText="1"/>
    </xf>
    <xf numFmtId="17" fontId="5" fillId="3" borderId="2"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xf>
    <xf numFmtId="164" fontId="5" fillId="3" borderId="2" xfId="0" applyNumberFormat="1" applyFont="1" applyFill="1" applyBorder="1" applyAlignment="1">
      <alignment horizontal="center" vertical="center"/>
    </xf>
    <xf numFmtId="164" fontId="4" fillId="0" borderId="0" xfId="0" applyNumberFormat="1" applyFont="1" applyAlignment="1">
      <alignment horizontal="center" vertical="center"/>
    </xf>
    <xf numFmtId="0" fontId="4" fillId="0" borderId="0" xfId="0" applyFont="1"/>
    <xf numFmtId="0" fontId="6" fillId="3" borderId="2" xfId="0" applyFont="1" applyFill="1" applyBorder="1" applyAlignment="1">
      <alignment horizontal="center" vertical="center"/>
    </xf>
    <xf numFmtId="164" fontId="6" fillId="3" borderId="2" xfId="0" applyNumberFormat="1" applyFont="1" applyFill="1" applyBorder="1" applyAlignment="1">
      <alignment horizontal="center" vertical="center"/>
    </xf>
    <xf numFmtId="0" fontId="7" fillId="3" borderId="2" xfId="0"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64" fontId="6" fillId="3" borderId="5" xfId="0" applyNumberFormat="1" applyFont="1" applyFill="1" applyBorder="1" applyAlignment="1">
      <alignment horizontal="center" vertical="center"/>
    </xf>
    <xf numFmtId="0" fontId="7" fillId="3" borderId="6"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6" xfId="0" applyFont="1" applyFill="1" applyBorder="1" applyAlignment="1">
      <alignment horizontal="center" vertical="center" wrapText="1"/>
    </xf>
    <xf numFmtId="164" fontId="7" fillId="3" borderId="6"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5" fillId="3" borderId="7" xfId="0" applyFont="1" applyFill="1" applyBorder="1" applyAlignment="1">
      <alignment horizontal="center" vertical="center"/>
    </xf>
    <xf numFmtId="0" fontId="6" fillId="3" borderId="8"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6" xfId="0" applyFont="1" applyFill="1" applyBorder="1" applyAlignment="1">
      <alignment horizontal="center" vertical="center" wrapText="1"/>
    </xf>
    <xf numFmtId="0" fontId="6" fillId="3" borderId="0" xfId="0" applyFont="1" applyFill="1" applyAlignment="1">
      <alignment horizontal="center" vertical="center"/>
    </xf>
    <xf numFmtId="164" fontId="5" fillId="3" borderId="6" xfId="0"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49" fontId="9" fillId="0" borderId="0" xfId="0" applyNumberFormat="1" applyFont="1" applyAlignment="1">
      <alignment horizontal="center" vertical="center" wrapText="1"/>
    </xf>
    <xf numFmtId="17" fontId="9" fillId="0" borderId="0" xfId="0" applyNumberFormat="1" applyFont="1" applyAlignment="1">
      <alignment horizontal="center" vertical="center" wrapText="1"/>
    </xf>
    <xf numFmtId="4" fontId="9" fillId="0" borderId="0" xfId="0" applyNumberFormat="1" applyFont="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xf>
    <xf numFmtId="0" fontId="0" fillId="4" borderId="8" xfId="0" applyFill="1" applyBorder="1" applyAlignment="1">
      <alignment horizontal="center"/>
    </xf>
    <xf numFmtId="0" fontId="0" fillId="4" borderId="4" xfId="0" applyFill="1" applyBorder="1" applyAlignment="1">
      <alignment horizontal="center"/>
    </xf>
    <xf numFmtId="0" fontId="0" fillId="4" borderId="6" xfId="0" applyFill="1" applyBorder="1" applyAlignment="1">
      <alignment horizontal="center" vertical="center"/>
    </xf>
    <xf numFmtId="0" fontId="0" fillId="4" borderId="1" xfId="0" applyFill="1" applyBorder="1" applyAlignment="1">
      <alignment horizontal="center"/>
    </xf>
    <xf numFmtId="0" fontId="0" fillId="4" borderId="5" xfId="0" applyFill="1" applyBorder="1" applyAlignment="1">
      <alignment horizontal="center" vertical="center"/>
    </xf>
    <xf numFmtId="0" fontId="0" fillId="4" borderId="5" xfId="0" applyFill="1" applyBorder="1" applyAlignment="1">
      <alignment horizontal="center"/>
    </xf>
    <xf numFmtId="0" fontId="0" fillId="4" borderId="2" xfId="0" applyFill="1" applyBorder="1" applyAlignment="1">
      <alignment horizontal="center"/>
    </xf>
    <xf numFmtId="0" fontId="0" fillId="0" borderId="2" xfId="0" applyBorder="1" applyAlignment="1">
      <alignment horizontal="center"/>
    </xf>
    <xf numFmtId="4" fontId="4" fillId="0" borderId="2" xfId="0" applyNumberFormat="1"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2:S56"/>
  <sheetViews>
    <sheetView tabSelected="1" topLeftCell="A51" zoomScale="60" zoomScaleNormal="60" workbookViewId="0">
      <selection activeCell="P15" sqref="P15:P51"/>
    </sheetView>
  </sheetViews>
  <sheetFormatPr defaultRowHeight="15" x14ac:dyDescent="0.25"/>
  <cols>
    <col min="1" max="1" width="4.7109375" customWidth="1"/>
    <col min="2" max="2" width="8.85546875" customWidth="1"/>
    <col min="3" max="4" width="11.4257812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3" width="20.85546875" style="2" customWidth="1"/>
    <col min="14" max="14" width="15.42578125" style="2" customWidth="1"/>
    <col min="15" max="16" width="14.7109375" style="2" customWidth="1"/>
    <col min="17" max="17" width="16.7109375" customWidth="1"/>
    <col min="18" max="18" width="2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8.75" x14ac:dyDescent="0.3">
      <c r="A2" s="1" t="s">
        <v>0</v>
      </c>
    </row>
    <row r="4" spans="1:19" s="10" customFormat="1" ht="56.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ht="210" x14ac:dyDescent="0.25">
      <c r="A7" s="18">
        <v>1</v>
      </c>
      <c r="B7" s="19">
        <v>1</v>
      </c>
      <c r="C7" s="18">
        <v>1</v>
      </c>
      <c r="D7" s="19">
        <v>3</v>
      </c>
      <c r="E7" s="19" t="s">
        <v>35</v>
      </c>
      <c r="F7" s="19" t="s">
        <v>36</v>
      </c>
      <c r="G7" s="19" t="s">
        <v>37</v>
      </c>
      <c r="H7" s="19" t="s">
        <v>38</v>
      </c>
      <c r="I7" s="20" t="s">
        <v>39</v>
      </c>
      <c r="J7" s="19" t="s">
        <v>40</v>
      </c>
      <c r="K7" s="21" t="s">
        <v>41</v>
      </c>
      <c r="L7" s="21"/>
      <c r="M7" s="22">
        <v>115994.88</v>
      </c>
      <c r="N7" s="18"/>
      <c r="O7" s="22">
        <v>115994.88</v>
      </c>
      <c r="P7" s="22"/>
      <c r="Q7" s="19" t="s">
        <v>42</v>
      </c>
      <c r="R7" s="19" t="s">
        <v>43</v>
      </c>
    </row>
    <row r="8" spans="1:19" ht="106.5" customHeight="1" x14ac:dyDescent="0.25">
      <c r="A8" s="18">
        <v>2</v>
      </c>
      <c r="B8" s="18">
        <v>1</v>
      </c>
      <c r="C8" s="18">
        <v>1</v>
      </c>
      <c r="D8" s="19">
        <v>3</v>
      </c>
      <c r="E8" s="19" t="s">
        <v>44</v>
      </c>
      <c r="F8" s="19" t="s">
        <v>45</v>
      </c>
      <c r="G8" s="19" t="s">
        <v>46</v>
      </c>
      <c r="H8" s="19" t="s">
        <v>47</v>
      </c>
      <c r="I8" s="20" t="s">
        <v>48</v>
      </c>
      <c r="J8" s="19" t="s">
        <v>49</v>
      </c>
      <c r="K8" s="21" t="s">
        <v>41</v>
      </c>
      <c r="L8" s="21"/>
      <c r="M8" s="22">
        <v>60480</v>
      </c>
      <c r="N8" s="18"/>
      <c r="O8" s="22">
        <v>60480</v>
      </c>
      <c r="P8" s="22"/>
      <c r="Q8" s="19" t="s">
        <v>50</v>
      </c>
      <c r="R8" s="19" t="s">
        <v>51</v>
      </c>
    </row>
    <row r="9" spans="1:19" ht="285" x14ac:dyDescent="0.25">
      <c r="A9" s="18">
        <v>3</v>
      </c>
      <c r="B9" s="18">
        <v>1</v>
      </c>
      <c r="C9" s="18">
        <v>1</v>
      </c>
      <c r="D9" s="19">
        <v>6</v>
      </c>
      <c r="E9" s="19" t="s">
        <v>52</v>
      </c>
      <c r="F9" s="23" t="s">
        <v>53</v>
      </c>
      <c r="G9" s="19" t="s">
        <v>54</v>
      </c>
      <c r="H9" s="19" t="s">
        <v>55</v>
      </c>
      <c r="I9" s="20" t="s">
        <v>56</v>
      </c>
      <c r="J9" s="19" t="s">
        <v>57</v>
      </c>
      <c r="K9" s="21" t="s">
        <v>58</v>
      </c>
      <c r="L9" s="21"/>
      <c r="M9" s="22">
        <v>76169.039999999994</v>
      </c>
      <c r="N9" s="18"/>
      <c r="O9" s="22">
        <v>68405.100000000006</v>
      </c>
      <c r="P9" s="22"/>
      <c r="Q9" s="19" t="s">
        <v>59</v>
      </c>
      <c r="R9" s="19" t="s">
        <v>60</v>
      </c>
    </row>
    <row r="10" spans="1:19" ht="105" x14ac:dyDescent="0.25">
      <c r="A10" s="19">
        <v>4</v>
      </c>
      <c r="B10" s="19">
        <v>1</v>
      </c>
      <c r="C10" s="19">
        <v>1</v>
      </c>
      <c r="D10" s="19">
        <v>6</v>
      </c>
      <c r="E10" s="19" t="s">
        <v>61</v>
      </c>
      <c r="F10" s="19" t="s">
        <v>62</v>
      </c>
      <c r="G10" s="19" t="s">
        <v>63</v>
      </c>
      <c r="H10" s="19" t="s">
        <v>64</v>
      </c>
      <c r="I10" s="19" t="s">
        <v>65</v>
      </c>
      <c r="J10" s="19" t="s">
        <v>66</v>
      </c>
      <c r="K10" s="18" t="s">
        <v>41</v>
      </c>
      <c r="L10" s="21"/>
      <c r="M10" s="24">
        <v>57700</v>
      </c>
      <c r="N10" s="25"/>
      <c r="O10" s="24">
        <v>51825</v>
      </c>
      <c r="P10" s="25"/>
      <c r="Q10" s="19" t="s">
        <v>67</v>
      </c>
      <c r="R10" s="19" t="s">
        <v>68</v>
      </c>
    </row>
    <row r="11" spans="1:19" ht="240" x14ac:dyDescent="0.25">
      <c r="A11" s="18">
        <v>5</v>
      </c>
      <c r="B11" s="19">
        <v>2</v>
      </c>
      <c r="C11" s="18">
        <v>1</v>
      </c>
      <c r="D11" s="19">
        <v>6</v>
      </c>
      <c r="E11" s="23" t="s">
        <v>69</v>
      </c>
      <c r="F11" s="23" t="s">
        <v>70</v>
      </c>
      <c r="G11" s="19" t="s">
        <v>71</v>
      </c>
      <c r="H11" s="19" t="s">
        <v>72</v>
      </c>
      <c r="I11" s="20" t="s">
        <v>73</v>
      </c>
      <c r="J11" s="19" t="s">
        <v>74</v>
      </c>
      <c r="K11" s="21" t="s">
        <v>75</v>
      </c>
      <c r="L11" s="21"/>
      <c r="M11" s="22">
        <v>38346.57</v>
      </c>
      <c r="N11" s="18"/>
      <c r="O11" s="22">
        <v>32934.57</v>
      </c>
      <c r="P11" s="22"/>
      <c r="Q11" s="19" t="s">
        <v>76</v>
      </c>
      <c r="R11" s="19" t="s">
        <v>77</v>
      </c>
    </row>
    <row r="12" spans="1:19" ht="150" x14ac:dyDescent="0.25">
      <c r="A12" s="18">
        <v>6</v>
      </c>
      <c r="B12" s="18">
        <v>1</v>
      </c>
      <c r="C12" s="18">
        <v>1</v>
      </c>
      <c r="D12" s="19">
        <v>6</v>
      </c>
      <c r="E12" s="19" t="s">
        <v>78</v>
      </c>
      <c r="F12" s="19" t="s">
        <v>79</v>
      </c>
      <c r="G12" s="19" t="s">
        <v>80</v>
      </c>
      <c r="H12" s="19" t="s">
        <v>81</v>
      </c>
      <c r="I12" s="20" t="s">
        <v>82</v>
      </c>
      <c r="J12" s="19" t="s">
        <v>83</v>
      </c>
      <c r="K12" s="21" t="s">
        <v>41</v>
      </c>
      <c r="L12" s="21"/>
      <c r="M12" s="22">
        <v>61040.88</v>
      </c>
      <c r="N12" s="18"/>
      <c r="O12" s="22">
        <v>60260.88</v>
      </c>
      <c r="P12" s="22"/>
      <c r="Q12" s="19" t="s">
        <v>59</v>
      </c>
      <c r="R12" s="19" t="s">
        <v>84</v>
      </c>
    </row>
    <row r="13" spans="1:19" ht="90" x14ac:dyDescent="0.25">
      <c r="A13" s="19">
        <v>7</v>
      </c>
      <c r="B13" s="19">
        <v>6</v>
      </c>
      <c r="C13" s="19">
        <v>1</v>
      </c>
      <c r="D13" s="19">
        <v>6</v>
      </c>
      <c r="E13" s="19" t="s">
        <v>85</v>
      </c>
      <c r="F13" s="19" t="s">
        <v>86</v>
      </c>
      <c r="G13" s="19" t="s">
        <v>87</v>
      </c>
      <c r="H13" s="19" t="s">
        <v>88</v>
      </c>
      <c r="I13" s="18" t="s">
        <v>89</v>
      </c>
      <c r="J13" s="19" t="s">
        <v>90</v>
      </c>
      <c r="K13" s="18" t="s">
        <v>41</v>
      </c>
      <c r="L13" s="21"/>
      <c r="M13" s="24">
        <v>30918.98</v>
      </c>
      <c r="N13" s="25"/>
      <c r="O13" s="24">
        <v>27718.98</v>
      </c>
      <c r="P13" s="25"/>
      <c r="Q13" s="19" t="s">
        <v>76</v>
      </c>
      <c r="R13" s="19" t="s">
        <v>77</v>
      </c>
    </row>
    <row r="14" spans="1:19" ht="60" x14ac:dyDescent="0.25">
      <c r="A14" s="18">
        <v>8</v>
      </c>
      <c r="B14" s="19">
        <v>1</v>
      </c>
      <c r="C14" s="18">
        <v>1</v>
      </c>
      <c r="D14" s="19">
        <v>6</v>
      </c>
      <c r="E14" s="19" t="s">
        <v>91</v>
      </c>
      <c r="F14" s="19" t="s">
        <v>92</v>
      </c>
      <c r="G14" s="19" t="s">
        <v>93</v>
      </c>
      <c r="H14" s="19" t="s">
        <v>94</v>
      </c>
      <c r="I14" s="20" t="s">
        <v>95</v>
      </c>
      <c r="J14" s="19" t="s">
        <v>96</v>
      </c>
      <c r="K14" s="21" t="s">
        <v>97</v>
      </c>
      <c r="L14" s="21"/>
      <c r="M14" s="22">
        <v>93600</v>
      </c>
      <c r="N14" s="18"/>
      <c r="O14" s="22">
        <v>93600</v>
      </c>
      <c r="P14" s="22"/>
      <c r="Q14" s="19" t="s">
        <v>98</v>
      </c>
      <c r="R14" s="19" t="s">
        <v>99</v>
      </c>
    </row>
    <row r="15" spans="1:19" ht="120" x14ac:dyDescent="0.25">
      <c r="A15" s="18">
        <v>9</v>
      </c>
      <c r="B15" s="18">
        <v>6</v>
      </c>
      <c r="C15" s="18">
        <v>1</v>
      </c>
      <c r="D15" s="19">
        <v>6</v>
      </c>
      <c r="E15" s="19" t="s">
        <v>100</v>
      </c>
      <c r="F15" s="19" t="s">
        <v>101</v>
      </c>
      <c r="G15" s="19" t="s">
        <v>37</v>
      </c>
      <c r="H15" s="19" t="s">
        <v>102</v>
      </c>
      <c r="I15" s="19" t="s">
        <v>103</v>
      </c>
      <c r="J15" s="19" t="s">
        <v>104</v>
      </c>
      <c r="K15" s="18" t="s">
        <v>41</v>
      </c>
      <c r="L15" s="21"/>
      <c r="M15" s="22">
        <v>95800</v>
      </c>
      <c r="N15" s="18"/>
      <c r="O15" s="22">
        <v>95800</v>
      </c>
      <c r="P15" s="22"/>
      <c r="Q15" s="19" t="s">
        <v>105</v>
      </c>
      <c r="R15" s="26" t="s">
        <v>106</v>
      </c>
    </row>
    <row r="16" spans="1:19" ht="168.75" customHeight="1" x14ac:dyDescent="0.25">
      <c r="A16" s="18">
        <v>10</v>
      </c>
      <c r="B16" s="18">
        <v>2</v>
      </c>
      <c r="C16" s="18">
        <v>3</v>
      </c>
      <c r="D16" s="19">
        <v>10</v>
      </c>
      <c r="E16" s="19" t="s">
        <v>107</v>
      </c>
      <c r="F16" s="19" t="s">
        <v>108</v>
      </c>
      <c r="G16" s="19" t="s">
        <v>109</v>
      </c>
      <c r="H16" s="19" t="s">
        <v>110</v>
      </c>
      <c r="I16" s="20" t="s">
        <v>111</v>
      </c>
      <c r="J16" s="19" t="s">
        <v>112</v>
      </c>
      <c r="K16" s="21" t="s">
        <v>41</v>
      </c>
      <c r="L16" s="21"/>
      <c r="M16" s="22">
        <v>23565.29</v>
      </c>
      <c r="N16" s="18"/>
      <c r="O16" s="22">
        <v>19965.29</v>
      </c>
      <c r="P16" s="22"/>
      <c r="Q16" s="19" t="s">
        <v>76</v>
      </c>
      <c r="R16" s="19" t="s">
        <v>77</v>
      </c>
    </row>
    <row r="17" spans="1:19" ht="135" x14ac:dyDescent="0.25">
      <c r="A17" s="18">
        <v>11</v>
      </c>
      <c r="B17" s="19">
        <v>6</v>
      </c>
      <c r="C17" s="18">
        <v>5</v>
      </c>
      <c r="D17" s="19">
        <v>11</v>
      </c>
      <c r="E17" s="19" t="s">
        <v>113</v>
      </c>
      <c r="F17" s="19" t="s">
        <v>114</v>
      </c>
      <c r="G17" s="19" t="s">
        <v>115</v>
      </c>
      <c r="H17" s="19" t="s">
        <v>116</v>
      </c>
      <c r="I17" s="20" t="s">
        <v>117</v>
      </c>
      <c r="J17" s="19" t="s">
        <v>49</v>
      </c>
      <c r="K17" s="21" t="s">
        <v>118</v>
      </c>
      <c r="L17" s="21"/>
      <c r="M17" s="22">
        <v>28562.2</v>
      </c>
      <c r="N17" s="18"/>
      <c r="O17" s="22">
        <v>19216</v>
      </c>
      <c r="P17" s="22"/>
      <c r="Q17" s="19" t="s">
        <v>119</v>
      </c>
      <c r="R17" s="19" t="s">
        <v>120</v>
      </c>
    </row>
    <row r="18" spans="1:19" ht="210" x14ac:dyDescent="0.25">
      <c r="A18" s="18">
        <v>12</v>
      </c>
      <c r="B18" s="18">
        <v>6</v>
      </c>
      <c r="C18" s="18">
        <v>5</v>
      </c>
      <c r="D18" s="19">
        <v>11</v>
      </c>
      <c r="E18" s="19" t="s">
        <v>121</v>
      </c>
      <c r="F18" s="19" t="s">
        <v>122</v>
      </c>
      <c r="G18" s="19" t="s">
        <v>123</v>
      </c>
      <c r="H18" s="19" t="s">
        <v>124</v>
      </c>
      <c r="I18" s="20" t="s">
        <v>125</v>
      </c>
      <c r="J18" s="19" t="s">
        <v>49</v>
      </c>
      <c r="K18" s="21" t="s">
        <v>41</v>
      </c>
      <c r="L18" s="21"/>
      <c r="M18" s="22">
        <v>17491.650000000001</v>
      </c>
      <c r="N18" s="18"/>
      <c r="O18" s="22">
        <v>15711.72</v>
      </c>
      <c r="P18" s="22"/>
      <c r="Q18" s="19" t="s">
        <v>126</v>
      </c>
      <c r="R18" s="19" t="s">
        <v>127</v>
      </c>
    </row>
    <row r="19" spans="1:19" ht="120" x14ac:dyDescent="0.25">
      <c r="A19" s="19">
        <v>13</v>
      </c>
      <c r="B19" s="19">
        <v>4</v>
      </c>
      <c r="C19" s="19">
        <v>2</v>
      </c>
      <c r="D19" s="19">
        <v>12</v>
      </c>
      <c r="E19" s="27" t="s">
        <v>128</v>
      </c>
      <c r="F19" s="28" t="s">
        <v>129</v>
      </c>
      <c r="G19" s="19" t="s">
        <v>130</v>
      </c>
      <c r="H19" s="19" t="s">
        <v>131</v>
      </c>
      <c r="I19" s="18" t="s">
        <v>132</v>
      </c>
      <c r="J19" s="19" t="s">
        <v>133</v>
      </c>
      <c r="K19" s="18" t="s">
        <v>41</v>
      </c>
      <c r="L19" s="21"/>
      <c r="M19" s="24">
        <v>21669.5</v>
      </c>
      <c r="N19" s="25"/>
      <c r="O19" s="24">
        <v>16569.5</v>
      </c>
      <c r="P19" s="25"/>
      <c r="Q19" s="19" t="s">
        <v>76</v>
      </c>
      <c r="R19" s="19" t="s">
        <v>77</v>
      </c>
    </row>
    <row r="20" spans="1:19" ht="165" customHeight="1" x14ac:dyDescent="0.25">
      <c r="A20" s="18">
        <v>14</v>
      </c>
      <c r="B20" s="18">
        <v>6</v>
      </c>
      <c r="C20" s="18">
        <v>1</v>
      </c>
      <c r="D20" s="19">
        <v>13</v>
      </c>
      <c r="E20" s="29" t="s">
        <v>134</v>
      </c>
      <c r="F20" s="30" t="s">
        <v>135</v>
      </c>
      <c r="G20" s="19" t="s">
        <v>136</v>
      </c>
      <c r="H20" s="19" t="s">
        <v>137</v>
      </c>
      <c r="I20" s="20" t="s">
        <v>138</v>
      </c>
      <c r="J20" s="19" t="s">
        <v>139</v>
      </c>
      <c r="K20" s="21" t="s">
        <v>118</v>
      </c>
      <c r="L20" s="21"/>
      <c r="M20" s="22">
        <v>51091.199999999997</v>
      </c>
      <c r="N20" s="18"/>
      <c r="O20" s="22">
        <v>44399.199999999997</v>
      </c>
      <c r="P20" s="22"/>
      <c r="Q20" s="19" t="s">
        <v>140</v>
      </c>
      <c r="R20" s="26" t="s">
        <v>141</v>
      </c>
    </row>
    <row r="21" spans="1:19" ht="195" x14ac:dyDescent="0.25">
      <c r="A21" s="18">
        <v>15</v>
      </c>
      <c r="B21" s="18">
        <v>2</v>
      </c>
      <c r="C21" s="18">
        <v>3</v>
      </c>
      <c r="D21" s="31">
        <v>13</v>
      </c>
      <c r="E21" s="27" t="s">
        <v>142</v>
      </c>
      <c r="F21" s="32" t="s">
        <v>143</v>
      </c>
      <c r="G21" s="19" t="s">
        <v>144</v>
      </c>
      <c r="H21" s="19" t="s">
        <v>145</v>
      </c>
      <c r="I21" s="20" t="s">
        <v>146</v>
      </c>
      <c r="J21" s="19" t="s">
        <v>147</v>
      </c>
      <c r="K21" s="21" t="s">
        <v>41</v>
      </c>
      <c r="L21" s="21"/>
      <c r="M21" s="22">
        <v>23058.39</v>
      </c>
      <c r="N21" s="18"/>
      <c r="O21" s="22">
        <v>19408.39</v>
      </c>
      <c r="P21" s="33"/>
      <c r="Q21" s="19" t="s">
        <v>76</v>
      </c>
      <c r="R21" s="19" t="s">
        <v>148</v>
      </c>
    </row>
    <row r="22" spans="1:19" ht="135" customHeight="1" x14ac:dyDescent="0.25">
      <c r="A22" s="18">
        <v>16</v>
      </c>
      <c r="B22" s="18">
        <v>6</v>
      </c>
      <c r="C22" s="18">
        <v>1</v>
      </c>
      <c r="D22" s="18">
        <v>13</v>
      </c>
      <c r="E22" s="34" t="s">
        <v>149</v>
      </c>
      <c r="F22" s="23" t="s">
        <v>150</v>
      </c>
      <c r="G22" s="19" t="s">
        <v>151</v>
      </c>
      <c r="H22" s="19" t="s">
        <v>152</v>
      </c>
      <c r="I22" s="19" t="s">
        <v>153</v>
      </c>
      <c r="J22" s="19" t="s">
        <v>49</v>
      </c>
      <c r="K22" s="19" t="s">
        <v>58</v>
      </c>
      <c r="L22" s="19"/>
      <c r="M22" s="19">
        <v>10325.42</v>
      </c>
      <c r="N22" s="19"/>
      <c r="O22" s="19">
        <v>9645.42</v>
      </c>
      <c r="P22" s="19"/>
      <c r="Q22" s="19" t="s">
        <v>154</v>
      </c>
      <c r="R22" s="19" t="s">
        <v>155</v>
      </c>
    </row>
    <row r="23" spans="1:19" s="43" customFormat="1" ht="409.5" x14ac:dyDescent="0.25">
      <c r="A23" s="35">
        <v>17</v>
      </c>
      <c r="B23" s="36" t="s">
        <v>156</v>
      </c>
      <c r="C23" s="36">
        <v>1</v>
      </c>
      <c r="D23" s="36">
        <v>3</v>
      </c>
      <c r="E23" s="36" t="s">
        <v>157</v>
      </c>
      <c r="F23" s="37" t="s">
        <v>158</v>
      </c>
      <c r="G23" s="36" t="s">
        <v>159</v>
      </c>
      <c r="H23" s="36" t="s">
        <v>160</v>
      </c>
      <c r="I23" s="38" t="s">
        <v>161</v>
      </c>
      <c r="J23" s="36" t="s">
        <v>162</v>
      </c>
      <c r="K23" s="39"/>
      <c r="L23" s="39" t="s">
        <v>41</v>
      </c>
      <c r="M23" s="40"/>
      <c r="N23" s="41">
        <v>93890</v>
      </c>
      <c r="O23" s="40"/>
      <c r="P23" s="41">
        <v>89630</v>
      </c>
      <c r="Q23" s="36" t="s">
        <v>163</v>
      </c>
      <c r="R23" s="36" t="s">
        <v>43</v>
      </c>
      <c r="S23" s="42"/>
    </row>
    <row r="24" spans="1:19" ht="141.75" x14ac:dyDescent="0.25">
      <c r="A24" s="44">
        <v>18</v>
      </c>
      <c r="B24" s="44" t="s">
        <v>156</v>
      </c>
      <c r="C24" s="44">
        <v>1</v>
      </c>
      <c r="D24" s="44">
        <v>3</v>
      </c>
      <c r="E24" s="37" t="s">
        <v>164</v>
      </c>
      <c r="F24" s="37" t="s">
        <v>165</v>
      </c>
      <c r="G24" s="44" t="s">
        <v>166</v>
      </c>
      <c r="H24" s="37" t="s">
        <v>167</v>
      </c>
      <c r="I24" s="37" t="s">
        <v>168</v>
      </c>
      <c r="J24" s="37" t="s">
        <v>169</v>
      </c>
      <c r="K24" s="44"/>
      <c r="L24" s="44" t="s">
        <v>41</v>
      </c>
      <c r="M24" s="45"/>
      <c r="N24" s="45">
        <v>15611.82</v>
      </c>
      <c r="O24" s="45"/>
      <c r="P24" s="45">
        <v>13961.82</v>
      </c>
      <c r="Q24" s="37" t="s">
        <v>76</v>
      </c>
      <c r="R24" s="37" t="s">
        <v>77</v>
      </c>
    </row>
    <row r="25" spans="1:19" ht="267.75" x14ac:dyDescent="0.25">
      <c r="A25" s="44">
        <v>19</v>
      </c>
      <c r="B25" s="46" t="s">
        <v>170</v>
      </c>
      <c r="C25" s="46">
        <v>1</v>
      </c>
      <c r="D25" s="46">
        <v>3</v>
      </c>
      <c r="E25" s="46" t="s">
        <v>171</v>
      </c>
      <c r="F25" s="46" t="s">
        <v>172</v>
      </c>
      <c r="G25" s="46" t="s">
        <v>173</v>
      </c>
      <c r="H25" s="46" t="s">
        <v>174</v>
      </c>
      <c r="I25" s="46" t="s">
        <v>175</v>
      </c>
      <c r="J25" s="46" t="s">
        <v>176</v>
      </c>
      <c r="K25" s="46"/>
      <c r="L25" s="46" t="s">
        <v>58</v>
      </c>
      <c r="M25" s="47"/>
      <c r="N25" s="47">
        <v>20000</v>
      </c>
      <c r="O25" s="47"/>
      <c r="P25" s="47">
        <v>20000</v>
      </c>
      <c r="Q25" s="46" t="s">
        <v>177</v>
      </c>
      <c r="R25" s="46" t="s">
        <v>178</v>
      </c>
    </row>
    <row r="26" spans="1:19" ht="141.75" x14ac:dyDescent="0.25">
      <c r="A26" s="36">
        <v>20</v>
      </c>
      <c r="B26" s="36" t="s">
        <v>170</v>
      </c>
      <c r="C26" s="36">
        <v>5</v>
      </c>
      <c r="D26" s="36">
        <v>4</v>
      </c>
      <c r="E26" s="36" t="s">
        <v>179</v>
      </c>
      <c r="F26" s="36" t="s">
        <v>180</v>
      </c>
      <c r="G26" s="36" t="s">
        <v>181</v>
      </c>
      <c r="H26" s="36" t="s">
        <v>182</v>
      </c>
      <c r="I26" s="36" t="s">
        <v>183</v>
      </c>
      <c r="J26" s="36" t="s">
        <v>184</v>
      </c>
      <c r="K26" s="36"/>
      <c r="L26" s="36" t="s">
        <v>118</v>
      </c>
      <c r="M26" s="36"/>
      <c r="N26" s="48">
        <v>62624</v>
      </c>
      <c r="O26" s="36"/>
      <c r="P26" s="48">
        <v>62624</v>
      </c>
      <c r="Q26" s="36" t="s">
        <v>185</v>
      </c>
      <c r="R26" s="36" t="s">
        <v>186</v>
      </c>
    </row>
    <row r="27" spans="1:19" ht="288.75" customHeight="1" x14ac:dyDescent="0.25">
      <c r="A27" s="36">
        <v>21</v>
      </c>
      <c r="B27" s="36" t="s">
        <v>170</v>
      </c>
      <c r="C27" s="36">
        <v>5</v>
      </c>
      <c r="D27" s="36">
        <v>4</v>
      </c>
      <c r="E27" s="36" t="s">
        <v>187</v>
      </c>
      <c r="F27" s="36" t="s">
        <v>188</v>
      </c>
      <c r="G27" s="36" t="s">
        <v>159</v>
      </c>
      <c r="H27" s="36" t="s">
        <v>189</v>
      </c>
      <c r="I27" s="36" t="s">
        <v>190</v>
      </c>
      <c r="J27" s="36" t="s">
        <v>191</v>
      </c>
      <c r="K27" s="36"/>
      <c r="L27" s="36" t="s">
        <v>118</v>
      </c>
      <c r="M27" s="36"/>
      <c r="N27" s="48">
        <v>96350</v>
      </c>
      <c r="O27" s="36"/>
      <c r="P27" s="48">
        <v>96350</v>
      </c>
      <c r="Q27" s="36" t="s">
        <v>185</v>
      </c>
      <c r="R27" s="36" t="s">
        <v>186</v>
      </c>
    </row>
    <row r="28" spans="1:19" ht="189" x14ac:dyDescent="0.25">
      <c r="A28" s="49">
        <v>22</v>
      </c>
      <c r="B28" s="50" t="s">
        <v>156</v>
      </c>
      <c r="C28" s="36">
        <v>1</v>
      </c>
      <c r="D28" s="36">
        <v>6</v>
      </c>
      <c r="E28" s="36" t="s">
        <v>192</v>
      </c>
      <c r="F28" s="37" t="s">
        <v>193</v>
      </c>
      <c r="G28" s="36" t="s">
        <v>194</v>
      </c>
      <c r="H28" s="36" t="s">
        <v>195</v>
      </c>
      <c r="I28" s="38" t="s">
        <v>196</v>
      </c>
      <c r="J28" s="36" t="s">
        <v>197</v>
      </c>
      <c r="K28" s="39"/>
      <c r="L28" s="39" t="s">
        <v>41</v>
      </c>
      <c r="M28" s="40"/>
      <c r="N28" s="41">
        <v>88034</v>
      </c>
      <c r="O28" s="40"/>
      <c r="P28" s="41">
        <v>87284</v>
      </c>
      <c r="Q28" s="50" t="s">
        <v>67</v>
      </c>
      <c r="R28" s="50" t="s">
        <v>68</v>
      </c>
    </row>
    <row r="29" spans="1:19" ht="299.25" x14ac:dyDescent="0.25">
      <c r="A29" s="35">
        <v>23</v>
      </c>
      <c r="B29" s="36" t="s">
        <v>156</v>
      </c>
      <c r="C29" s="36">
        <v>1</v>
      </c>
      <c r="D29" s="36">
        <v>6</v>
      </c>
      <c r="E29" s="36" t="s">
        <v>198</v>
      </c>
      <c r="F29" s="36" t="s">
        <v>199</v>
      </c>
      <c r="G29" s="36" t="s">
        <v>200</v>
      </c>
      <c r="H29" s="36" t="s">
        <v>55</v>
      </c>
      <c r="I29" s="36" t="s">
        <v>201</v>
      </c>
      <c r="J29" s="36" t="s">
        <v>202</v>
      </c>
      <c r="K29" s="39"/>
      <c r="L29" s="39" t="s">
        <v>58</v>
      </c>
      <c r="M29" s="40"/>
      <c r="N29" s="41">
        <v>127131.1</v>
      </c>
      <c r="O29" s="40"/>
      <c r="P29" s="41">
        <v>114182.6</v>
      </c>
      <c r="Q29" s="36" t="s">
        <v>59</v>
      </c>
      <c r="R29" s="36" t="s">
        <v>203</v>
      </c>
    </row>
    <row r="30" spans="1:19" ht="173.25" x14ac:dyDescent="0.25">
      <c r="A30" s="51">
        <v>24</v>
      </c>
      <c r="B30" s="51" t="s">
        <v>204</v>
      </c>
      <c r="C30" s="51">
        <v>1</v>
      </c>
      <c r="D30" s="51">
        <v>6</v>
      </c>
      <c r="E30" s="52" t="s">
        <v>205</v>
      </c>
      <c r="F30" s="52" t="s">
        <v>206</v>
      </c>
      <c r="G30" s="52" t="s">
        <v>207</v>
      </c>
      <c r="H30" s="52" t="s">
        <v>208</v>
      </c>
      <c r="I30" s="52" t="s">
        <v>209</v>
      </c>
      <c r="J30" s="53" t="s">
        <v>210</v>
      </c>
      <c r="K30" s="52"/>
      <c r="L30" s="52" t="s">
        <v>41</v>
      </c>
      <c r="M30" s="51"/>
      <c r="N30" s="54">
        <v>71461.179999999993</v>
      </c>
      <c r="O30" s="51"/>
      <c r="P30" s="54">
        <v>64861.18</v>
      </c>
      <c r="Q30" s="52" t="s">
        <v>211</v>
      </c>
      <c r="R30" s="52" t="s">
        <v>212</v>
      </c>
    </row>
    <row r="31" spans="1:19" ht="252" x14ac:dyDescent="0.25">
      <c r="A31" s="51">
        <v>25</v>
      </c>
      <c r="B31" s="55" t="s">
        <v>156</v>
      </c>
      <c r="C31" s="55">
        <v>1</v>
      </c>
      <c r="D31" s="55">
        <v>6</v>
      </c>
      <c r="E31" s="56" t="s">
        <v>213</v>
      </c>
      <c r="F31" s="57" t="s">
        <v>214</v>
      </c>
      <c r="G31" s="55" t="s">
        <v>215</v>
      </c>
      <c r="H31" s="55" t="s">
        <v>216</v>
      </c>
      <c r="I31" s="55" t="s">
        <v>217</v>
      </c>
      <c r="J31" s="55" t="s">
        <v>218</v>
      </c>
      <c r="K31" s="55"/>
      <c r="L31" s="55" t="s">
        <v>41</v>
      </c>
      <c r="M31" s="58"/>
      <c r="N31" s="58">
        <v>138650</v>
      </c>
      <c r="O31" s="58"/>
      <c r="P31" s="58">
        <v>125450</v>
      </c>
      <c r="Q31" s="57" t="s">
        <v>76</v>
      </c>
      <c r="R31" s="57" t="s">
        <v>77</v>
      </c>
    </row>
    <row r="32" spans="1:19" ht="173.25" x14ac:dyDescent="0.25">
      <c r="A32" s="44">
        <v>26</v>
      </c>
      <c r="B32" s="44" t="s">
        <v>156</v>
      </c>
      <c r="C32" s="44">
        <v>1</v>
      </c>
      <c r="D32" s="44">
        <v>6</v>
      </c>
      <c r="E32" s="37" t="s">
        <v>219</v>
      </c>
      <c r="F32" s="37" t="s">
        <v>220</v>
      </c>
      <c r="G32" s="44" t="s">
        <v>221</v>
      </c>
      <c r="H32" s="37" t="s">
        <v>222</v>
      </c>
      <c r="I32" s="37" t="s">
        <v>223</v>
      </c>
      <c r="J32" s="37" t="s">
        <v>224</v>
      </c>
      <c r="K32" s="44"/>
      <c r="L32" s="44" t="s">
        <v>225</v>
      </c>
      <c r="M32" s="44"/>
      <c r="N32" s="45">
        <v>105580</v>
      </c>
      <c r="O32" s="44"/>
      <c r="P32" s="45">
        <v>105580</v>
      </c>
      <c r="Q32" s="37" t="s">
        <v>226</v>
      </c>
      <c r="R32" s="37" t="s">
        <v>227</v>
      </c>
    </row>
    <row r="33" spans="1:18" ht="126" x14ac:dyDescent="0.25">
      <c r="A33" s="36">
        <v>27</v>
      </c>
      <c r="B33" s="36" t="s">
        <v>170</v>
      </c>
      <c r="C33" s="36">
        <v>1</v>
      </c>
      <c r="D33" s="36">
        <v>6</v>
      </c>
      <c r="E33" s="36" t="s">
        <v>228</v>
      </c>
      <c r="F33" s="36" t="s">
        <v>229</v>
      </c>
      <c r="G33" s="36" t="s">
        <v>181</v>
      </c>
      <c r="H33" s="36" t="s">
        <v>230</v>
      </c>
      <c r="I33" s="36" t="s">
        <v>231</v>
      </c>
      <c r="J33" s="36" t="s">
        <v>232</v>
      </c>
      <c r="K33" s="36"/>
      <c r="L33" s="36" t="s">
        <v>233</v>
      </c>
      <c r="M33" s="36"/>
      <c r="N33" s="48">
        <v>5620</v>
      </c>
      <c r="O33" s="36"/>
      <c r="P33" s="48">
        <v>4400</v>
      </c>
      <c r="Q33" s="36" t="s">
        <v>234</v>
      </c>
      <c r="R33" s="36" t="s">
        <v>235</v>
      </c>
    </row>
    <row r="34" spans="1:18" ht="264.75" customHeight="1" x14ac:dyDescent="0.25">
      <c r="A34" s="35">
        <v>28</v>
      </c>
      <c r="B34" s="36" t="s">
        <v>236</v>
      </c>
      <c r="C34" s="36">
        <v>1</v>
      </c>
      <c r="D34" s="36">
        <v>9</v>
      </c>
      <c r="E34" s="36" t="s">
        <v>237</v>
      </c>
      <c r="F34" s="36" t="s">
        <v>238</v>
      </c>
      <c r="G34" s="36" t="s">
        <v>239</v>
      </c>
      <c r="H34" s="36" t="s">
        <v>240</v>
      </c>
      <c r="I34" s="36" t="s">
        <v>241</v>
      </c>
      <c r="J34" s="36" t="s">
        <v>242</v>
      </c>
      <c r="K34" s="39"/>
      <c r="L34" s="39" t="s">
        <v>58</v>
      </c>
      <c r="M34" s="40"/>
      <c r="N34" s="41">
        <v>95500</v>
      </c>
      <c r="O34" s="40"/>
      <c r="P34" s="41">
        <v>83125</v>
      </c>
      <c r="Q34" s="36" t="s">
        <v>243</v>
      </c>
      <c r="R34" s="36" t="s">
        <v>244</v>
      </c>
    </row>
    <row r="35" spans="1:18" ht="267.75" x14ac:dyDescent="0.25">
      <c r="A35" s="35">
        <v>29</v>
      </c>
      <c r="B35" s="36" t="s">
        <v>170</v>
      </c>
      <c r="C35" s="36">
        <v>3</v>
      </c>
      <c r="D35" s="36">
        <v>10</v>
      </c>
      <c r="E35" s="36" t="s">
        <v>245</v>
      </c>
      <c r="F35" s="36" t="s">
        <v>246</v>
      </c>
      <c r="G35" s="36" t="s">
        <v>247</v>
      </c>
      <c r="H35" s="36" t="s">
        <v>248</v>
      </c>
      <c r="I35" s="36" t="s">
        <v>249</v>
      </c>
      <c r="J35" s="36" t="s">
        <v>250</v>
      </c>
      <c r="K35" s="39"/>
      <c r="L35" s="39" t="s">
        <v>58</v>
      </c>
      <c r="M35" s="40"/>
      <c r="N35" s="41">
        <v>37201.589999999997</v>
      </c>
      <c r="O35" s="40"/>
      <c r="P35" s="41">
        <v>17661.59</v>
      </c>
      <c r="Q35" s="36" t="s">
        <v>251</v>
      </c>
      <c r="R35" s="36" t="s">
        <v>252</v>
      </c>
    </row>
    <row r="36" spans="1:18" ht="409.5" x14ac:dyDescent="0.25">
      <c r="A36" s="35">
        <v>30</v>
      </c>
      <c r="B36" s="36" t="s">
        <v>236</v>
      </c>
      <c r="C36" s="36">
        <v>3</v>
      </c>
      <c r="D36" s="36">
        <v>10</v>
      </c>
      <c r="E36" s="36" t="s">
        <v>253</v>
      </c>
      <c r="F36" s="59" t="s">
        <v>254</v>
      </c>
      <c r="G36" s="36" t="s">
        <v>255</v>
      </c>
      <c r="H36" s="36" t="s">
        <v>256</v>
      </c>
      <c r="I36" s="38" t="s">
        <v>257</v>
      </c>
      <c r="J36" s="36" t="s">
        <v>258</v>
      </c>
      <c r="K36" s="39"/>
      <c r="L36" s="39" t="s">
        <v>41</v>
      </c>
      <c r="M36" s="40"/>
      <c r="N36" s="41">
        <v>108461.33</v>
      </c>
      <c r="O36" s="40"/>
      <c r="P36" s="41">
        <v>98261.33</v>
      </c>
      <c r="Q36" s="36" t="s">
        <v>259</v>
      </c>
      <c r="R36" s="36" t="s">
        <v>77</v>
      </c>
    </row>
    <row r="37" spans="1:18" ht="189" x14ac:dyDescent="0.25">
      <c r="A37" s="44">
        <v>31</v>
      </c>
      <c r="B37" s="44" t="s">
        <v>170</v>
      </c>
      <c r="C37" s="44">
        <v>5</v>
      </c>
      <c r="D37" s="44">
        <v>11</v>
      </c>
      <c r="E37" s="44" t="s">
        <v>260</v>
      </c>
      <c r="F37" s="37" t="s">
        <v>261</v>
      </c>
      <c r="G37" s="37" t="s">
        <v>262</v>
      </c>
      <c r="H37" s="37" t="s">
        <v>263</v>
      </c>
      <c r="I37" s="37" t="s">
        <v>264</v>
      </c>
      <c r="J37" s="37" t="s">
        <v>265</v>
      </c>
      <c r="K37" s="37"/>
      <c r="L37" s="37" t="s">
        <v>266</v>
      </c>
      <c r="M37" s="44"/>
      <c r="N37" s="45">
        <v>21858.2</v>
      </c>
      <c r="O37" s="44"/>
      <c r="P37" s="45">
        <v>13440</v>
      </c>
      <c r="Q37" s="37" t="s">
        <v>267</v>
      </c>
      <c r="R37" s="37" t="s">
        <v>268</v>
      </c>
    </row>
    <row r="38" spans="1:18" ht="99" customHeight="1" x14ac:dyDescent="0.25">
      <c r="A38" s="44">
        <v>32</v>
      </c>
      <c r="B38" s="44" t="s">
        <v>170</v>
      </c>
      <c r="C38" s="44">
        <v>5</v>
      </c>
      <c r="D38" s="44">
        <v>11</v>
      </c>
      <c r="E38" s="37" t="s">
        <v>269</v>
      </c>
      <c r="F38" s="37" t="s">
        <v>270</v>
      </c>
      <c r="G38" s="37" t="s">
        <v>271</v>
      </c>
      <c r="H38" s="37" t="s">
        <v>272</v>
      </c>
      <c r="I38" s="37" t="s">
        <v>273</v>
      </c>
      <c r="J38" s="37" t="s">
        <v>218</v>
      </c>
      <c r="K38" s="44"/>
      <c r="L38" s="44" t="s">
        <v>41</v>
      </c>
      <c r="M38" s="45"/>
      <c r="N38" s="45">
        <v>105000</v>
      </c>
      <c r="O38" s="45"/>
      <c r="P38" s="45">
        <v>94500</v>
      </c>
      <c r="Q38" s="37" t="s">
        <v>76</v>
      </c>
      <c r="R38" s="37" t="s">
        <v>77</v>
      </c>
    </row>
    <row r="39" spans="1:18" ht="252" x14ac:dyDescent="0.25">
      <c r="A39" s="35">
        <v>33</v>
      </c>
      <c r="B39" s="36" t="s">
        <v>170</v>
      </c>
      <c r="C39" s="36">
        <v>5</v>
      </c>
      <c r="D39" s="36">
        <v>11</v>
      </c>
      <c r="E39" s="36" t="s">
        <v>274</v>
      </c>
      <c r="F39" s="36" t="s">
        <v>275</v>
      </c>
      <c r="G39" s="36" t="s">
        <v>276</v>
      </c>
      <c r="H39" s="36" t="s">
        <v>277</v>
      </c>
      <c r="I39" s="36" t="s">
        <v>278</v>
      </c>
      <c r="J39" s="36" t="s">
        <v>279</v>
      </c>
      <c r="K39" s="39"/>
      <c r="L39" s="39" t="s">
        <v>280</v>
      </c>
      <c r="M39" s="40"/>
      <c r="N39" s="41">
        <v>27075.200000000001</v>
      </c>
      <c r="O39" s="40"/>
      <c r="P39" s="41">
        <v>17706.8</v>
      </c>
      <c r="Q39" s="36" t="s">
        <v>119</v>
      </c>
      <c r="R39" s="36" t="s">
        <v>281</v>
      </c>
    </row>
    <row r="40" spans="1:18" ht="94.5" x14ac:dyDescent="0.25">
      <c r="A40" s="44">
        <v>34</v>
      </c>
      <c r="B40" s="44" t="s">
        <v>170</v>
      </c>
      <c r="C40" s="44">
        <v>5</v>
      </c>
      <c r="D40" s="44">
        <v>11</v>
      </c>
      <c r="E40" s="37" t="s">
        <v>282</v>
      </c>
      <c r="F40" s="37" t="s">
        <v>283</v>
      </c>
      <c r="G40" s="37" t="s">
        <v>284</v>
      </c>
      <c r="H40" s="37" t="s">
        <v>285</v>
      </c>
      <c r="I40" s="37" t="s">
        <v>286</v>
      </c>
      <c r="J40" s="37" t="s">
        <v>287</v>
      </c>
      <c r="K40" s="37"/>
      <c r="L40" s="37" t="s">
        <v>41</v>
      </c>
      <c r="M40" s="44"/>
      <c r="N40" s="45">
        <v>29297.74</v>
      </c>
      <c r="O40" s="44"/>
      <c r="P40" s="45">
        <v>26325.34</v>
      </c>
      <c r="Q40" s="37" t="s">
        <v>288</v>
      </c>
      <c r="R40" s="37" t="s">
        <v>127</v>
      </c>
    </row>
    <row r="41" spans="1:18" ht="262.5" customHeight="1" x14ac:dyDescent="0.25">
      <c r="A41" s="35">
        <v>35</v>
      </c>
      <c r="B41" s="36" t="s">
        <v>289</v>
      </c>
      <c r="C41" s="36">
        <v>2</v>
      </c>
      <c r="D41" s="36">
        <v>12</v>
      </c>
      <c r="E41" s="36" t="s">
        <v>290</v>
      </c>
      <c r="F41" s="36" t="s">
        <v>291</v>
      </c>
      <c r="G41" s="36" t="s">
        <v>292</v>
      </c>
      <c r="H41" s="36" t="s">
        <v>293</v>
      </c>
      <c r="I41" s="36" t="s">
        <v>294</v>
      </c>
      <c r="J41" s="36" t="s">
        <v>295</v>
      </c>
      <c r="K41" s="39"/>
      <c r="L41" s="39" t="s">
        <v>296</v>
      </c>
      <c r="M41" s="40"/>
      <c r="N41" s="41">
        <v>22618.43</v>
      </c>
      <c r="O41" s="40"/>
      <c r="P41" s="41">
        <v>19138.43</v>
      </c>
      <c r="Q41" s="36" t="s">
        <v>297</v>
      </c>
      <c r="R41" s="36" t="s">
        <v>298</v>
      </c>
    </row>
    <row r="42" spans="1:18" ht="409.5" x14ac:dyDescent="0.25">
      <c r="A42" s="60">
        <v>36</v>
      </c>
      <c r="B42" s="36" t="s">
        <v>170</v>
      </c>
      <c r="C42" s="36">
        <v>1</v>
      </c>
      <c r="D42" s="36">
        <v>13</v>
      </c>
      <c r="E42" s="36" t="s">
        <v>299</v>
      </c>
      <c r="F42" s="61" t="s">
        <v>300</v>
      </c>
      <c r="G42" s="36" t="s">
        <v>301</v>
      </c>
      <c r="H42" s="36" t="s">
        <v>302</v>
      </c>
      <c r="I42" s="38" t="s">
        <v>303</v>
      </c>
      <c r="J42" s="36" t="s">
        <v>304</v>
      </c>
      <c r="K42" s="39"/>
      <c r="L42" s="39" t="s">
        <v>118</v>
      </c>
      <c r="M42" s="40"/>
      <c r="N42" s="41">
        <v>54139</v>
      </c>
      <c r="O42" s="40"/>
      <c r="P42" s="41">
        <v>49000</v>
      </c>
      <c r="Q42" s="36" t="s">
        <v>140</v>
      </c>
      <c r="R42" s="36" t="s">
        <v>141</v>
      </c>
    </row>
    <row r="43" spans="1:18" ht="236.25" x14ac:dyDescent="0.25">
      <c r="A43" s="35">
        <v>37</v>
      </c>
      <c r="B43" s="36" t="s">
        <v>170</v>
      </c>
      <c r="C43" s="36">
        <v>1</v>
      </c>
      <c r="D43" s="36">
        <v>13</v>
      </c>
      <c r="E43" s="36" t="s">
        <v>305</v>
      </c>
      <c r="F43" s="36" t="s">
        <v>306</v>
      </c>
      <c r="G43" s="36" t="s">
        <v>307</v>
      </c>
      <c r="H43" s="36" t="s">
        <v>308</v>
      </c>
      <c r="I43" s="36" t="s">
        <v>309</v>
      </c>
      <c r="J43" s="36" t="s">
        <v>310</v>
      </c>
      <c r="K43" s="39"/>
      <c r="L43" s="39" t="s">
        <v>58</v>
      </c>
      <c r="M43" s="40"/>
      <c r="N43" s="41">
        <v>17145.61</v>
      </c>
      <c r="O43" s="40"/>
      <c r="P43" s="41">
        <v>13274.61</v>
      </c>
      <c r="Q43" s="36" t="s">
        <v>311</v>
      </c>
      <c r="R43" s="36" t="s">
        <v>312</v>
      </c>
    </row>
    <row r="44" spans="1:18" ht="189.75" customHeight="1" x14ac:dyDescent="0.25">
      <c r="A44" s="44">
        <v>38</v>
      </c>
      <c r="B44" s="44" t="s">
        <v>313</v>
      </c>
      <c r="C44" s="44" t="s">
        <v>156</v>
      </c>
      <c r="D44" s="44">
        <v>13</v>
      </c>
      <c r="E44" s="37" t="s">
        <v>314</v>
      </c>
      <c r="F44" s="37" t="s">
        <v>315</v>
      </c>
      <c r="G44" s="37" t="s">
        <v>316</v>
      </c>
      <c r="H44" s="37" t="s">
        <v>317</v>
      </c>
      <c r="I44" s="37" t="s">
        <v>318</v>
      </c>
      <c r="J44" s="37" t="s">
        <v>319</v>
      </c>
      <c r="K44" s="44"/>
      <c r="L44" s="44" t="s">
        <v>320</v>
      </c>
      <c r="M44" s="44"/>
      <c r="N44" s="45">
        <v>30254.16</v>
      </c>
      <c r="O44" s="44"/>
      <c r="P44" s="45">
        <v>25295.360000000001</v>
      </c>
      <c r="Q44" s="37" t="s">
        <v>321</v>
      </c>
      <c r="R44" s="37" t="s">
        <v>322</v>
      </c>
    </row>
    <row r="45" spans="1:18" ht="267.75" x14ac:dyDescent="0.25">
      <c r="A45" s="62">
        <v>39</v>
      </c>
      <c r="B45" s="36" t="s">
        <v>236</v>
      </c>
      <c r="C45" s="36">
        <v>1</v>
      </c>
      <c r="D45" s="36">
        <v>13</v>
      </c>
      <c r="E45" s="36" t="s">
        <v>323</v>
      </c>
      <c r="F45" s="37" t="s">
        <v>324</v>
      </c>
      <c r="G45" s="36" t="s">
        <v>325</v>
      </c>
      <c r="H45" s="36" t="s">
        <v>326</v>
      </c>
      <c r="I45" s="38" t="s">
        <v>327</v>
      </c>
      <c r="J45" s="36" t="s">
        <v>328</v>
      </c>
      <c r="K45" s="39"/>
      <c r="L45" s="39" t="s">
        <v>41</v>
      </c>
      <c r="M45" s="40"/>
      <c r="N45" s="41">
        <v>76226.41</v>
      </c>
      <c r="O45" s="40"/>
      <c r="P45" s="41">
        <v>69126.42</v>
      </c>
      <c r="Q45" s="36" t="s">
        <v>259</v>
      </c>
      <c r="R45" s="36" t="s">
        <v>77</v>
      </c>
    </row>
    <row r="46" spans="1:18" ht="409.5" x14ac:dyDescent="0.25">
      <c r="A46" s="49">
        <v>40</v>
      </c>
      <c r="B46" s="36" t="s">
        <v>236</v>
      </c>
      <c r="C46" s="36">
        <v>1</v>
      </c>
      <c r="D46" s="36">
        <v>13</v>
      </c>
      <c r="E46" s="36" t="s">
        <v>329</v>
      </c>
      <c r="F46" s="37" t="s">
        <v>330</v>
      </c>
      <c r="G46" s="36" t="s">
        <v>331</v>
      </c>
      <c r="H46" s="36" t="s">
        <v>332</v>
      </c>
      <c r="I46" s="38" t="s">
        <v>333</v>
      </c>
      <c r="J46" s="36" t="s">
        <v>334</v>
      </c>
      <c r="K46" s="39"/>
      <c r="L46" s="39" t="s">
        <v>335</v>
      </c>
      <c r="M46" s="40"/>
      <c r="N46" s="41">
        <v>55110.080000000002</v>
      </c>
      <c r="O46" s="40"/>
      <c r="P46" s="41">
        <v>47540</v>
      </c>
      <c r="Q46" s="36" t="s">
        <v>336</v>
      </c>
      <c r="R46" s="36" t="s">
        <v>337</v>
      </c>
    </row>
    <row r="47" spans="1:18" ht="267.75" x14ac:dyDescent="0.25">
      <c r="A47" s="36">
        <v>41</v>
      </c>
      <c r="B47" s="36" t="s">
        <v>170</v>
      </c>
      <c r="C47" s="36">
        <v>1</v>
      </c>
      <c r="D47" s="36">
        <v>13</v>
      </c>
      <c r="E47" s="36" t="s">
        <v>338</v>
      </c>
      <c r="F47" s="36" t="s">
        <v>339</v>
      </c>
      <c r="G47" s="36" t="s">
        <v>340</v>
      </c>
      <c r="H47" s="36" t="s">
        <v>341</v>
      </c>
      <c r="I47" s="36" t="s">
        <v>342</v>
      </c>
      <c r="J47" s="36" t="s">
        <v>343</v>
      </c>
      <c r="K47" s="36"/>
      <c r="L47" s="36" t="s">
        <v>344</v>
      </c>
      <c r="M47" s="36"/>
      <c r="N47" s="48">
        <v>17660</v>
      </c>
      <c r="O47" s="36"/>
      <c r="P47" s="48">
        <v>15660</v>
      </c>
      <c r="Q47" s="36" t="s">
        <v>345</v>
      </c>
      <c r="R47" s="36" t="s">
        <v>346</v>
      </c>
    </row>
    <row r="48" spans="1:18" ht="204.75" x14ac:dyDescent="0.25">
      <c r="A48" s="36">
        <v>42</v>
      </c>
      <c r="B48" s="36" t="s">
        <v>170</v>
      </c>
      <c r="C48" s="36">
        <v>1</v>
      </c>
      <c r="D48" s="36">
        <v>13</v>
      </c>
      <c r="E48" s="36" t="s">
        <v>347</v>
      </c>
      <c r="F48" s="36" t="s">
        <v>348</v>
      </c>
      <c r="G48" s="36" t="s">
        <v>349</v>
      </c>
      <c r="H48" s="36" t="s">
        <v>341</v>
      </c>
      <c r="I48" s="36" t="s">
        <v>350</v>
      </c>
      <c r="J48" s="36" t="s">
        <v>351</v>
      </c>
      <c r="K48" s="36"/>
      <c r="L48" s="36" t="s">
        <v>344</v>
      </c>
      <c r="M48" s="36"/>
      <c r="N48" s="48">
        <v>20850</v>
      </c>
      <c r="O48" s="36"/>
      <c r="P48" s="48">
        <v>18660</v>
      </c>
      <c r="Q48" s="36" t="s">
        <v>352</v>
      </c>
      <c r="R48" s="36" t="s">
        <v>353</v>
      </c>
    </row>
    <row r="49" spans="1:18" ht="267.75" x14ac:dyDescent="0.25">
      <c r="A49" s="44">
        <v>43</v>
      </c>
      <c r="B49" s="44" t="s">
        <v>170</v>
      </c>
      <c r="C49" s="44">
        <v>3</v>
      </c>
      <c r="D49" s="44">
        <v>13</v>
      </c>
      <c r="E49" s="44" t="s">
        <v>354</v>
      </c>
      <c r="F49" s="37" t="s">
        <v>355</v>
      </c>
      <c r="G49" s="37" t="s">
        <v>356</v>
      </c>
      <c r="H49" s="37" t="s">
        <v>357</v>
      </c>
      <c r="I49" s="37" t="s">
        <v>358</v>
      </c>
      <c r="J49" s="37" t="s">
        <v>49</v>
      </c>
      <c r="K49" s="37"/>
      <c r="L49" s="37" t="s">
        <v>58</v>
      </c>
      <c r="M49" s="44"/>
      <c r="N49" s="45">
        <v>33510.89</v>
      </c>
      <c r="O49" s="44"/>
      <c r="P49" s="45">
        <v>22253.86</v>
      </c>
      <c r="Q49" s="37" t="s">
        <v>359</v>
      </c>
      <c r="R49" s="37" t="s">
        <v>360</v>
      </c>
    </row>
    <row r="50" spans="1:18" ht="236.25" x14ac:dyDescent="0.25">
      <c r="A50" s="63">
        <v>44</v>
      </c>
      <c r="B50" s="63" t="s">
        <v>170</v>
      </c>
      <c r="C50" s="63">
        <v>1</v>
      </c>
      <c r="D50" s="63">
        <v>13</v>
      </c>
      <c r="E50" s="63" t="s">
        <v>361</v>
      </c>
      <c r="F50" s="63" t="s">
        <v>362</v>
      </c>
      <c r="G50" s="63" t="s">
        <v>363</v>
      </c>
      <c r="H50" s="63" t="s">
        <v>364</v>
      </c>
      <c r="I50" s="63" t="s">
        <v>365</v>
      </c>
      <c r="J50" s="63" t="s">
        <v>366</v>
      </c>
      <c r="K50" s="64"/>
      <c r="L50" s="63" t="s">
        <v>233</v>
      </c>
      <c r="M50" s="64"/>
      <c r="N50" s="65">
        <v>15682.27</v>
      </c>
      <c r="O50" s="64"/>
      <c r="P50" s="65">
        <v>12767.27</v>
      </c>
      <c r="Q50" s="63" t="s">
        <v>154</v>
      </c>
      <c r="R50" s="63" t="s">
        <v>367</v>
      </c>
    </row>
    <row r="51" spans="1:18" ht="236.25" x14ac:dyDescent="0.25">
      <c r="A51" s="35">
        <v>45</v>
      </c>
      <c r="B51" s="36" t="s">
        <v>170</v>
      </c>
      <c r="C51" s="36">
        <v>1.3</v>
      </c>
      <c r="D51" s="36">
        <v>13</v>
      </c>
      <c r="E51" s="36" t="s">
        <v>368</v>
      </c>
      <c r="F51" s="36" t="s">
        <v>369</v>
      </c>
      <c r="G51" s="36" t="s">
        <v>370</v>
      </c>
      <c r="H51" s="36" t="s">
        <v>371</v>
      </c>
      <c r="I51" s="36" t="s">
        <v>372</v>
      </c>
      <c r="J51" s="36" t="s">
        <v>373</v>
      </c>
      <c r="K51" s="39"/>
      <c r="L51" s="39" t="s">
        <v>58</v>
      </c>
      <c r="M51" s="40"/>
      <c r="N51" s="41">
        <v>5679.39</v>
      </c>
      <c r="O51" s="40"/>
      <c r="P51" s="41">
        <v>5679.39</v>
      </c>
      <c r="Q51" s="36" t="s">
        <v>374</v>
      </c>
      <c r="R51" s="36" t="s">
        <v>375</v>
      </c>
    </row>
    <row r="52" spans="1:18" x14ac:dyDescent="0.25">
      <c r="A52" s="66"/>
      <c r="B52" s="66"/>
      <c r="C52" s="66"/>
      <c r="D52" s="67"/>
      <c r="E52" s="67"/>
      <c r="F52" s="67"/>
      <c r="G52" s="67"/>
      <c r="H52" s="67"/>
      <c r="I52" s="68"/>
      <c r="J52" s="67"/>
      <c r="L52" s="69"/>
      <c r="M52" s="70"/>
      <c r="N52" s="70"/>
      <c r="O52" s="70"/>
      <c r="P52" s="70"/>
      <c r="Q52" s="67"/>
      <c r="R52" s="67"/>
    </row>
    <row r="53" spans="1:18" x14ac:dyDescent="0.25">
      <c r="M53" s="71"/>
      <c r="N53" s="72" t="s">
        <v>376</v>
      </c>
      <c r="O53" s="73"/>
      <c r="P53" s="74"/>
    </row>
    <row r="54" spans="1:18" x14ac:dyDescent="0.25">
      <c r="M54" s="75"/>
      <c r="N54" s="76" t="s">
        <v>377</v>
      </c>
      <c r="O54" s="72" t="s">
        <v>378</v>
      </c>
      <c r="P54" s="74"/>
    </row>
    <row r="55" spans="1:18" x14ac:dyDescent="0.25">
      <c r="M55" s="77"/>
      <c r="N55" s="78"/>
      <c r="O55" s="79">
        <v>2020</v>
      </c>
      <c r="P55" s="79">
        <v>2021</v>
      </c>
    </row>
    <row r="56" spans="1:18" x14ac:dyDescent="0.25">
      <c r="L56" t="s">
        <v>379</v>
      </c>
      <c r="M56" s="79" t="s">
        <v>380</v>
      </c>
      <c r="N56" s="80">
        <v>45</v>
      </c>
      <c r="O56" s="81">
        <f>O7+O8+O9+O10+O11+O12+O13+O14+O15+O16+O17+O18+O19+O20+O21+O22</f>
        <v>751934.92999999993</v>
      </c>
      <c r="P56" s="81">
        <f>P51+P50+P49+P48+P47+P46+P45+P44+P43+P42+P41+P40+P39+P38+P37+P36+P35+P34+P33+P32+P31+P30+P29+P28+P27+P26+P25+P24+P23</f>
        <v>1433739</v>
      </c>
    </row>
  </sheetData>
  <mergeCells count="18">
    <mergeCell ref="Q4:Q5"/>
    <mergeCell ref="R4:R5"/>
    <mergeCell ref="M53:M55"/>
    <mergeCell ref="N53:P53"/>
    <mergeCell ref="N54:N55"/>
    <mergeCell ref="O54:P54"/>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Podkarpacka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2021-08-20T10:26:37Z</dcterms:created>
  <dcterms:modified xsi:type="dcterms:W3CDTF">2021-08-20T10:26:38Z</dcterms:modified>
</cp:coreProperties>
</file>