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Warmińsko-mazu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7" i="1" l="1"/>
  <c r="O57" i="1"/>
</calcChain>
</file>

<file path=xl/sharedStrings.xml><?xml version="1.0" encoding="utf-8"?>
<sst xmlns="http://schemas.openxmlformats.org/spreadsheetml/2006/main" count="468" uniqueCount="339">
  <si>
    <t>Operacje partnerów KSOW do Planu operacyjnego KSOW na lata 2020-2021 - Województwo Warmińsko-mazurskie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</si>
  <si>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</si>
  <si>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</si>
  <si>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</si>
  <si>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</si>
  <si>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</si>
  <si>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</si>
  <si>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</si>
  <si>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</si>
  <si>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</si>
  <si>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</si>
  <si>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</si>
  <si>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</si>
  <si>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</si>
  <si>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</si>
  <si>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</si>
  <si>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</si>
  <si>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</si>
  <si>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</si>
  <si>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</si>
  <si>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</si>
  <si>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</si>
  <si>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</si>
  <si>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</si>
  <si>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</si>
  <si>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</si>
  <si>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</si>
  <si>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</si>
  <si>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</si>
  <si>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</si>
  <si>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</si>
  <si>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</si>
  <si>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</si>
  <si>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</si>
  <si>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</si>
  <si>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t>
  </si>
  <si>
    <t xml:space="preserve">Litewskie doświadczenia w realizacji priorytetów Programu Rozwoju Obszarów Wiejskich </t>
  </si>
  <si>
    <t>Zapoznanie uczestników z województwa warmińsko-mazurskiego, w czasie wyjazdu studyjnego z wybranymi litewskimi przykładami dobrych praktyk i rozwiązań realizujących priorytety PROW</t>
  </si>
  <si>
    <t>wyjazd studyjny</t>
  </si>
  <si>
    <t>liczba wyjazdów studyjnych / liczba uczestników</t>
  </si>
  <si>
    <t>1 / 46</t>
  </si>
  <si>
    <t xml:space="preserve">rolnicy z województwa warmińsko-mazurskiego, pracownicy biura W-MIR, przedstawiciele W-M ODR 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</si>
  <si>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</si>
  <si>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</si>
  <si>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</si>
  <si>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</si>
  <si>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</si>
  <si>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</si>
  <si>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</si>
  <si>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</si>
  <si>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</si>
  <si>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</si>
  <si>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</si>
  <si>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</si>
  <si>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VI</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</si>
  <si>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</si>
  <si>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</si>
  <si>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</si>
  <si>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</si>
  <si>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Stowarzyszenie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</si>
  <si>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</si>
  <si>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</si>
  <si>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</si>
  <si>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</si>
  <si>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</si>
  <si>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</si>
  <si>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</si>
  <si>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</si>
  <si>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</si>
  <si>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</si>
  <si>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</si>
  <si>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</si>
  <si>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</si>
  <si>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</si>
  <si>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</si>
  <si>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</si>
  <si>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</si>
  <si>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</si>
  <si>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</si>
  <si>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</si>
  <si>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 informacje i publikacje w internecie</t>
  </si>
  <si>
    <t xml:space="preserve">liczba szkoleń / liczba uczestników
liczba wystaw
liczba publikacja /nakład
liczba publikacji w internecie / liczba odwiedzin </t>
  </si>
  <si>
    <t>1 / 200
20
1 / 4000
12 / 20000</t>
  </si>
  <si>
    <t>mieszkańcy województwa warmińsko-mazurskiego, właściciele gospodarstw rolnych, rolnicy indywidualni, przedstawiciele samorządu, Powiatowe Zespoły Doradztwa</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</si>
  <si>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</si>
  <si>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</si>
  <si>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</si>
  <si>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</si>
  <si>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</si>
  <si>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III-IV kw</t>
  </si>
  <si>
    <t xml:space="preserve">Warmińsko-Mazurski Ośrodek Doradztwa Rolniczego z siedzibą w Olsztynie </t>
  </si>
  <si>
    <t>ul. Jagiellońska 91, 10-356 Olsztyn</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</si>
  <si>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</si>
  <si>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</si>
  <si>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</si>
  <si>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</si>
  <si>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</si>
  <si>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</si>
  <si>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</si>
  <si>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</si>
  <si>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</si>
  <si>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</si>
  <si>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</si>
  <si>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</si>
  <si>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</si>
  <si>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</si>
  <si>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</si>
  <si>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</si>
  <si>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</si>
  <si>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</si>
  <si>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liczba publikacji / nakład</t>
  </si>
  <si>
    <t>1 / 500</t>
  </si>
  <si>
    <t>mieszkańcy regionu: producenci gęsiny, członkowie Sieci Dziedzictwa Kulinarnego Warmia, Mazury, Powiśle, przetwórcy i restauratorzy,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</si>
  <si>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</si>
  <si>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</si>
  <si>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</si>
  <si>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 Wymiany Wiedzy i Doświadczeń i wizycie studyjnej</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</si>
  <si>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</si>
  <si>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</si>
  <si>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</si>
  <si>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</si>
  <si>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</si>
  <si>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</si>
  <si>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</si>
  <si>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 związkami hodowców zwierząt, przedstawicielami instytucji działających w branży, reprezentantami Spółdzielni Mleczarskich, firm. Upowszechnianie wiedzy w zakresie innowacyjnych rozwiązań w chowie i hodowli bydła mlecznego, wspieranie rozwoju przedsiębiorczości na obszarach wiejskich.</t>
  </si>
  <si>
    <t>1 / 110
1 / 110</t>
  </si>
  <si>
    <t>hodowcy bydła mlecznego, producenci rolni, doradcy rolniczy, mieszkańcy obszarów wiejskich</t>
  </si>
  <si>
    <t>III</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</si>
  <si>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</si>
  <si>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</si>
  <si>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</si>
  <si>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</si>
  <si>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16</t>
  </si>
  <si>
    <t>mieszkańcy województwa warmińsko-mazurskiego, przedstawiciele gmin wiejskich i wiejsko-miejskich rolnicy indywidualni , producenci ekologiczni i tradycyjni</t>
  </si>
  <si>
    <t>Festiwal kultur - U noju na Warniji</t>
  </si>
  <si>
    <t>Kultywowanie tradycji, promowanie dziedzictwa kulturowego oraz upowszechnianie wiedzy na temat współpracy i możliwości rozwoju przedsiębiorczości na obszarach wiejskich</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</si>
  <si>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</si>
  <si>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</si>
  <si>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</si>
  <si>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</si>
  <si>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1, 3</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</si>
  <si>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</si>
  <si>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</si>
  <si>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</si>
  <si>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</si>
  <si>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</si>
  <si>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</si>
  <si>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</si>
  <si>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</si>
  <si>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</si>
  <si>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aktywność społeczności lokalnej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</si>
  <si>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</si>
  <si>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</si>
  <si>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</si>
  <si>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</si>
  <si>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</si>
  <si>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</si>
  <si>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</si>
  <si>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</si>
  <si>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</si>
  <si>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</si>
  <si>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</si>
  <si>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</si>
  <si>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</si>
  <si>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</si>
  <si>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</si>
  <si>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</si>
  <si>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</si>
  <si>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mieszkańcy województwa warmińsko-mazurskiego oraz województwa świętokrzyskiego</t>
  </si>
  <si>
    <t>Stowarzyszenie Lokalna Grupa Rybacka "Wielkie Jeziora Mazurskie"</t>
  </si>
  <si>
    <t>Plac Wolności 1B, 11-600 Węgorzewo</t>
  </si>
  <si>
    <t>Sztuka tworzenia bonsai jako przykład poszukiwania alternatywnych szans rozwoju mikro przedsiębiorczości</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</si>
  <si>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</si>
  <si>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szkolenie</t>
  </si>
  <si>
    <t>liczba szkoleń
liczba uczestników</t>
  </si>
  <si>
    <t>2 szkolenia/48 osób</t>
  </si>
  <si>
    <t>mieszkańcy terenów wiejskich regionu Warmii i Mazur, pracownicy Nadleśnictwa Maskulińskie, uczniowie szkół średnich, przedstawiciele małych i średnich przedsiębiorstw z branży ogrodniczej, szkółkarskiej oraz turystycznej</t>
  </si>
  <si>
    <t xml:space="preserve">Państwowe Gospodarstwo Leśne Lasy Państwowe Nadleśnictwo Maskulińskie </t>
  </si>
  <si>
    <t>ul. Rybacka 1, 12-220 Ruciane-Nida</t>
  </si>
  <si>
    <t>Warmia i Mazury- potencjał w oddolności</t>
  </si>
  <si>
    <t>Wzrost skuteczności działań aktywizacyjnych prowadzonych na rzecz mieszkańców obszarów wiejskich przez 11 lokalnych grup działania województwa warmińsko-mazurskiego, w tym działań służących kreowaniu miejsc pracy na obszarach wiejskich</t>
  </si>
  <si>
    <t>konferencja, badanie</t>
  </si>
  <si>
    <t>liczba konferencji,/liczba uczestników/liczba badań</t>
  </si>
  <si>
    <t>1/100/2</t>
  </si>
  <si>
    <t>przedstawiciele LGD woj.. Warmińsko-mazurskiego, Urzędu Marszałkowskiego</t>
  </si>
  <si>
    <t>1 / 24</t>
  </si>
  <si>
    <t>Wzrost poziomu współpracy w produkcji ziemniaka. Integracja, innowacje, krótkie łańcuchy dostaw, budowa lokalnej marki oraz paszportyzacja żywności szansą rynkową dla producentów z woj. warm-maz</t>
  </si>
  <si>
    <t>przeszkolenie rolników- producentów ziemniaków w zakresie budowania integracji poziomej i pionowej, partnerskiej współpracy i skracania łańcuchów produkcji żywności przy wykorzystaniu innowacyjnych technologii, paszportyzacji żywności .</t>
  </si>
  <si>
    <t>liczba szkoleń/ liczba uczestników</t>
  </si>
  <si>
    <t>1/400</t>
  </si>
  <si>
    <t>producenci ziemniaka z woj.. Warmińsko-mazurskiego oraz doradcy rolniczy</t>
  </si>
  <si>
    <t xml:space="preserve">Polska Federacja Ziemniaka </t>
  </si>
  <si>
    <t>ul. Wiejska 17/16, 00-480 Warszawa</t>
  </si>
  <si>
    <t>Doświadczenia w realizacji priorytetów PROW - Litwa</t>
  </si>
  <si>
    <t>1/46</t>
  </si>
  <si>
    <t>Projekt w dechę</t>
  </si>
  <si>
    <t>przeszkolenie uczniów Technikum Leśnego w zakresie wykorzystania surowców naturalnych , właściwych nawyków konsumenckich, postawy prośrodowiskowej oraz rozwijaniu inicjatyw na obszarach wiejskich</t>
  </si>
  <si>
    <t>liczba szkoleń/liczba uczestników</t>
  </si>
  <si>
    <t>1/200</t>
  </si>
  <si>
    <t>uczniowie Technikum Leśnego</t>
  </si>
  <si>
    <t>IV kw.</t>
  </si>
  <si>
    <t>Budowanie sieci współpracy przez organizacje pozarządowe w środowisku lokalnym i pozyskiwanie środków finansowych na aktywizację ich działalności”.</t>
  </si>
  <si>
    <t>podniesienie wiedzy i umiejętności w aspekcie pozyskiwania środków finansowych oraz podnoszenia jakości życia na obszarach wiejskich</t>
  </si>
  <si>
    <t>szkolenie/wyjazd studyjny/publikacja</t>
  </si>
  <si>
    <t>liczba szkoleń/liczba uczestników/liczba wyjazdów studyjnych/liczba uczestników/liczba tytułów publikacji</t>
  </si>
  <si>
    <t>1/75/1/75/1</t>
  </si>
  <si>
    <t>członkowie organizacji pozarządowych terenu województwa warmińsko-mazurskiego i małopolskiego</t>
  </si>
  <si>
    <t xml:space="preserve">Małopolskie Stowarzyszenie Doradztwa Rolniczego </t>
  </si>
  <si>
    <t>ul. Czysta 21, 31-121 Kraków</t>
  </si>
  <si>
    <t>Kobieta na końcu świata - wiejskie siłaczki</t>
  </si>
  <si>
    <t xml:space="preserve">zwiększenie informacji o dziedzictwie kulturowym, tworzonym przez kobiety Warmii </t>
  </si>
  <si>
    <t>liczba informacji/publikacji /liczba stron, na których będzie zamieszczona</t>
  </si>
  <si>
    <t>1/3</t>
  </si>
  <si>
    <t>kobiety z terenu Warmii, mieszkańcy województwa warmińsko-mazurskiego</t>
  </si>
  <si>
    <t>Stowarzyszenie Ekologiczno-Artystyczne Ręką Dzieło</t>
  </si>
  <si>
    <t>Godki 21, 11-042 Jonkowo</t>
  </si>
  <si>
    <t>Aktywna młodzież jako potencjał rozwoju obszarów wiejskich w gminie Małdyty</t>
  </si>
  <si>
    <t xml:space="preserve">aktywizacja 40 mieszkańców gminy Małdyty na rzecz podejmowania inicjatyw w zakresie rozwoju obszarów wiejskich oraz wykorzystanie potencjału młodzieży, który będzie skutkował rozwojem działalności gospodarczej </t>
  </si>
  <si>
    <t>liczba szkoleń/spotkań/ liczba uczestników</t>
  </si>
  <si>
    <t>2/6/152</t>
  </si>
  <si>
    <t>młodzież oraz osoby dorosłe do 35 r.ż. Z gminy Małdyty</t>
  </si>
  <si>
    <t>SENSUS Grzegorz Dygacz</t>
  </si>
  <si>
    <t>Immanuela Kanta 17/106, 10-691 Olsztyn</t>
  </si>
  <si>
    <t>Gęsim tropem. Warmińsko-mazurskie smaki i smaczki</t>
  </si>
  <si>
    <t>dostarczenie wiedzy i inspiracji do utworzenia szlaku kulinarnego, zwiększenie poziomu wiedzy w zakresie tradycji kulinarnych, tworzenia wspólnych działań i promocji i przetwórstwa gęsiny</t>
  </si>
  <si>
    <t>publikacja</t>
  </si>
  <si>
    <t>liczba tytułów publikacji /liczba sztuk</t>
  </si>
  <si>
    <t>1/500</t>
  </si>
  <si>
    <t>producenci gęsi, członkowie Sieci Dziedzictwa Kulinarnego, kucharze, przetwórcy, restauratorzy, konsumenci</t>
  </si>
  <si>
    <t>Tradycyjne pszczelarstwo jako szansa na nowoczesne przedsiębiorstwo</t>
  </si>
  <si>
    <t>zwiększenie zainteresowania lokalnej społeczności potencjałem środowiska naturalnego.</t>
  </si>
  <si>
    <t>szkolenia</t>
  </si>
  <si>
    <t>mieszkańcy terenów wiejskich regionu Warmii i Mazur, pracownicy Nadleśnictwa Maskulińskie, uczniowie szkół średnich.</t>
  </si>
  <si>
    <t>Kuźnia Społeczna. Eco trendy # warsztaty # wiedza # inspiracje</t>
  </si>
  <si>
    <t xml:space="preserve">przygotowanie do rozwoju konkurencyjności prowadzonej działalności gospodarczej, przedstawicieli gospodarstw rolnych, właścicieli i/lub pracowników przedsiębiorstw produkujących i przetwarzających żywność na obszarach wiejskich Warmii i Mazur poprzez podniesienie wiedzy i umiejętności w zakresie prowadzenia zrównoważonej gospodarki. </t>
  </si>
  <si>
    <t>szkolenie, targi, kampania informacyjno-promocyjna</t>
  </si>
  <si>
    <t>liczba szkoleń / liczba uczestników
liczba targów / liczba uczestników                                       liczba kampanii informacyjno-promocyjnych/liczba wyprodukowanych nośników rekl.</t>
  </si>
  <si>
    <t>6 / 45
12/ 660/3/27</t>
  </si>
  <si>
    <t xml:space="preserve">Polski e-bazarek szansą promocji lokalnych producentów rolnych </t>
  </si>
  <si>
    <t>informowanie społeczeństwa i potencjalnych beneficjentów o polityce rozwoju obszarów wiejskich, wymiana doświadczeń i pomysłów na promowanie produktów regionalnych, wyrobów rękodzielniczych, promocja producentów i przetwórców regionalnej żywności i rękodzieła ludowego, promocja wsi, wspieranie rozwoju przedsiębiorczości, promocja idei krótkich łańcuchów dostaw, rozwoju obszarów wiejskich</t>
  </si>
  <si>
    <t>targi</t>
  </si>
  <si>
    <t>liczba targów/liczba uczestników</t>
  </si>
  <si>
    <t xml:space="preserve">1/ok 600 </t>
  </si>
  <si>
    <t>rolnicy, producenci rolni, producenci i przetwórcy regionalnej i ekologicznej żywności, KGW, twórcy rękodzieła ludowego z terenu Warmii  i Mazur</t>
  </si>
  <si>
    <t>I-IV kw.</t>
  </si>
  <si>
    <t>ul. Jagiellońska 91,                10-356 Olsztyn</t>
  </si>
  <si>
    <t>promowanie wśród uczestników idei ustawicznego kształcenia i doskonalenia. Zdobywanie i promowanie wiedzy z zakresu rolnictwa i rozwoju wsi wśród młodych ludzi. Propagowanie bezpieczeństwa w rolnictwie, codziennych czynnościach gospodarskich oraz ochrona środowiska naturalnego.</t>
  </si>
  <si>
    <t>Festiwal kultur- Warmia, Mazury, Powiśle</t>
  </si>
  <si>
    <t>Targi/ Konkurs</t>
  </si>
  <si>
    <t>1 / 300
1 / 150</t>
  </si>
  <si>
    <t>Poznajmy rolników RHD, którzy promują Produkt Polski i województwo warmińsko-mazurskie</t>
  </si>
  <si>
    <t>upowszechnianie wiedzy i znaczenia wytwarzanych w regionie produktów z oznaczeniem Produkt Polski oraz oznaczeniami europejskimi. Promocja dziedzictwa kulturowego, kulinarnego i przyrodniczego na obszarach wiejskich. Rozpowszechnienie wiedzy na temat zasad przyłączania się i wyróżniania spośród innych produktów asortymentu oznaczonego znaczkiem "Produkt Polski"</t>
  </si>
  <si>
    <t>liczba informacji/publikacji /liczba stron, na których będzie zamieszczona/liczba odwiedzin strony internetowej</t>
  </si>
  <si>
    <t>5/3/100000 wyświetleń, 20000 obejrzeć</t>
  </si>
  <si>
    <t>rolnicy, doradcy rolni, konsumenci, mieszkańcy obszarów wiejskich, nauczyciele, uczniowie, studenci szkół rolniczych, potencjalni założyciele RHD</t>
  </si>
  <si>
    <t>Stowarzyszenie Rzeźników i Wędliniarzy RP</t>
  </si>
  <si>
    <t>ul. Miodowa 14, 00-246 Warszawa</t>
  </si>
  <si>
    <t>Piękno, tradycja i rozwój wsi polskiej</t>
  </si>
  <si>
    <t>aktywizacja i integracja społeczności lokalnej, promowanie obszarów wiejskich jako miejsca pracy, wypoczynku oraz ukazanie walorów kulturowych i przyrodniczych wsi polskiej</t>
  </si>
  <si>
    <t>Targi/konkurs</t>
  </si>
  <si>
    <t>liczba imprez plenerowych / liczba uczestników;                                    liczba konkursów / liczba uczestników konkursów</t>
  </si>
  <si>
    <t>1/900/4/150</t>
  </si>
  <si>
    <t>mieszkańcy gminy Iława, powiatu iławskiego, woj. warm.-maz, rolnicy, przedstawiciele władz samorządowych, Rad Sołeckich, przedsiębiorców.</t>
  </si>
  <si>
    <t>Gminny Ośrodek Kultury w Lasecznie</t>
  </si>
  <si>
    <t>Laseczno 39A, 14-202 Iława</t>
  </si>
  <si>
    <t>Uwarunkowania stanu aktywności gospodarczej i społecznej młodych rolników w woj. Warm.-maz. Ze wskazaniem możliwości stymulowania zachowań przedsiębiorczych</t>
  </si>
  <si>
    <t>zidentyfikowanie, analiza i ocena czynników ekonomiczno-społecznych oraz instytucjonalnych mających wpływ na rozwój aktywności gospodarczej i społecznej młodych rolników. Wskazanie możliwości wsparcia procesu transferu wiedzy i innowacji. Wskazanie działań sprzyjających budowaniu trwałych podstaw rozwoju gospodarstw prowadzonych przez młodych rolników, wskazanie rozwiązań organizacyjnych sprzyjających wdrażaniu innowacji, budowaniu sieci współpracy itp.</t>
  </si>
  <si>
    <t>konferencja/publikacja w internecie/badanie</t>
  </si>
  <si>
    <t>liczba konferencji/liczba uczestników/liczba publikacji w internecie/ liczba stron, na których zostanie zamieszczona/ liczba odwiedzin strony internetowej/liczba analiz/ liczba ekspertyz/liczna badań</t>
  </si>
  <si>
    <t>1/50/2/4/500/7/1/3</t>
  </si>
  <si>
    <t>rolnicy, doradcy rolni, podmioty                 i  instytucje z otoczenia rolnictwa</t>
  </si>
  <si>
    <t>Uniwersytet Warmińsko-Mazurski w Olsztynie</t>
  </si>
  <si>
    <t>ul. Oczapowskiego 2, 10-719 Olsztyn</t>
  </si>
  <si>
    <t>Wpływ wybranych inteligentnych specjalizacji regionu na rozwój obszarów wiejskich</t>
  </si>
  <si>
    <t>Przeprowadzeniu badań umożliwiających poznanie determinant i stanu zaawansowania procesu formowania się systemu przyczyniającego się do wdrażania dwóch wybranych inteligentnych specjalizacji w województwie warmińsko-mazurskim, a w szczególności opracowaniu raportu z badań, samorządy różnych szczebli, partnerstwa terytorialne, instytucje otoczenia rolnictwa, przedsiębiorcy, przedstawiciele świata nauki uzyskają nową wiedzę, która może przyczynić się do bardziej efektywnego wspierania procesu racjonalnego i inteligentnego zarządzania zasobami i przechodzenia na gospodarkę niskoemisyjną, odporną na zmianę klimatu. Dzięki nabyciu nowej wiedzy w/w podmioty będą mogły sprawniej i efektywniej wdrażać rozwiązania poprawiające efektywność gospodarowania zasobami.</t>
  </si>
  <si>
    <t>analiza/ekspertyza/badanie; konferencja/kongres</t>
  </si>
  <si>
    <t>analiza/ekspertyza/badanie; liczna konferencji, liczba uczestników</t>
  </si>
  <si>
    <t>6/1/6;                                                    1/70</t>
  </si>
  <si>
    <t>min. 600 respondentów, reprezentujących 6 podgrup; uczestnicy konferencji (70 osób) to przedstawiciele samorządów lokalnych, lokalnych grup działania, członkowie partnerstw terytorialnych i instytucji, doradcy, zainteresowani problematyką konferencji przedsiębiorcy, rolnicy, pracownicy nauki i studenci</t>
  </si>
  <si>
    <t>Stowarzyszenie Doradców na Rzecz Rozwoju Obszarów Wiejskich</t>
  </si>
  <si>
    <t>ul. Towarowa 9/101/A, 10-416 Olszyn</t>
  </si>
  <si>
    <t>Kultywowanie tradycji ludowych mieszkańców wsi</t>
  </si>
  <si>
    <t xml:space="preserve">Dotarcie do jak największej liczby mieszkańców naszej gminy i promowanie życia na wsi, poprzez bezpośredni udział w warsztatach kultywujących dziedzictwo ludowe, kulinarne bądź za pośrednictwem publikacji omawiającej wymienione warsztaty. Zwiększenie zainteresowania rolnictwem ekologicznym, tradycyjnym przetwarzaniem produktów rolnych oraz produktów mlecznych wpłynie bezpośrednio na jakość życia mieszkańców obszarów wiejskich, ich zdrowie. Udział w warsztatach wspomoże również rozwój życia społecznego, niejednokrotnie zaniedbywanego przez mieszkańców obszarów wiejskich z powodu braku czasu. </t>
  </si>
  <si>
    <t>szkolenie/seminarium/warsztat/spotkanie; publikacja/materiał drukowany</t>
  </si>
  <si>
    <t>liczba szkoleń/liczba uczestników;
liczba publikacji/nakład</t>
  </si>
  <si>
    <t>8/30;                                        1/250</t>
  </si>
  <si>
    <t>mieszkańcy Gminy Świątki przynależącej do województwa Warmińsko-Mazurskiego</t>
  </si>
  <si>
    <t>Gmina Świątki</t>
  </si>
  <si>
    <t>Świątki 87, 11-008 Świątki</t>
  </si>
  <si>
    <t>Koncerty edukacyjne wraz z warsztatami dla dzieci i młodzieży</t>
  </si>
  <si>
    <t>Podniesienie kompetencji młodzieży z obszarów wiejskich województwa warmińsko-mazurskiego poprzez dostarczenie edukacji kulturalnej, co przyczyni się do rozwoju obszarów wiejskich województwa warmińsko-mazurskiego poprzez wzmacnianie kapitału społecznego młodych mieszkańców terenów wiejskich, podniesie poziomu aktywizacji młodych mieszkańców obszarów wiejskich, w zakresie zdobywania przyszłego wykształcenia i kreowania nietradycyjnych miejsc pracy na terenach wiejskich</t>
  </si>
  <si>
    <t>szkolenie/seminarium/warsztat/spotkanie</t>
  </si>
  <si>
    <t>młodzież w wieku 12-15 lat z województwa warmińsko-mazurskiego</t>
  </si>
  <si>
    <t>Centrum Edukacji i Inicjatyw Kulturalnych w Olsztynie</t>
  </si>
  <si>
    <t>ul. Parkowa 1, 10-233 Olsztyn</t>
  </si>
  <si>
    <t>Konkurs "Czysta i piękna zagroda - estetyczna wieś"</t>
  </si>
  <si>
    <t>Zwiększenie zakresu wiedzy na temat dbałości o swoje otoczenie wśród mieszkańców wsi zgłoszonych do konkursu (wzrost wiedzy i świadomości na ten temat wpłynie na prawidłowo wykonane prace z zakresu działań ekologicznych, renowacji zgodnie z przepisami i poprawę mini infrastruktury wiejskiej), poprawa stanu ekologicznego i estetycznego wsi zgłoszonych do konkursu</t>
  </si>
  <si>
    <t>liczba konkursów/liczba uczestników</t>
  </si>
  <si>
    <t xml:space="preserve">mieszkańcy wsi z terenu gmin należących Związku Gmin Warmińsko – Mazurskich </t>
  </si>
  <si>
    <t>Związek Gmin warmińsko-Mazurskich</t>
  </si>
  <si>
    <t>Al. M.J.Piłsudskiego 7/9, 10-950 Olsztyn</t>
  </si>
  <si>
    <t>Sieć Lokalnych Grup Działania Warmii i Mazur 2021</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</si>
  <si>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 w środowiskach lokalnych i w województwie warmińsko-mazurskim.</t>
  </si>
  <si>
    <t>liczba szkoleń/liczba uczestników;</t>
  </si>
  <si>
    <t>1/50</t>
  </si>
  <si>
    <t>przedstawiciele Lokalnych Grup Działania funkcjonujących w województwie warmińsko-mazurskim</t>
  </si>
  <si>
    <t>LGD "Mazurskie Morze"</t>
  </si>
  <si>
    <t>ul. Leśna 22, 12-250 Orzysz</t>
  </si>
  <si>
    <t>Innowacyjne rozwiązania w hodowli owiec i kóz w rozwoju przedsiębiorczości obszarów wiejskich</t>
  </si>
  <si>
    <t>Transfer wiedzy z zakresu innowacyjnych rozwiązań w produkcji owiec i kóz oraz systemów jakości żywności pochodzącej od tych zwierząt</t>
  </si>
  <si>
    <t>szkolenie/seminarium/warsztat/spotkanie;                            publikacja/materiał drukowany</t>
  </si>
  <si>
    <t>1/98;                                                1/200</t>
  </si>
  <si>
    <t>Uczniowie kształcący się w kierunkach rolniczych i usługowych w obszarze rolnictwa i wsi  Zespołu Szkół Centrum Kształcenia Rolniczego w Dobrocinie</t>
  </si>
  <si>
    <t>Warmińsko-Mazurski Ośrodek Doradztwa Rolniczego z siedzibą w Olsztynie</t>
  </si>
  <si>
    <t>Planowanie przestrzenne kluczem do rozwoju gmin</t>
  </si>
  <si>
    <t>Zdobycie wiedzy z zakresu planowania przestrzennego poprzez udział w  szkoleniu przez radnych, władze wykonawcze trzech gmin wiejskich i jednej miejsko-wiejskiej, przedstawicieli Urzędów odpowiedzialnych za gospodarkę nieruchomościami oraz  przedstawicieli lokalnego stowarzyszenia</t>
  </si>
  <si>
    <t xml:space="preserve">przedstawiciele 4 gmin z terenu województwa warmińsko-mazurskiego: Stawiguda, Gietrzwałd, Jonkowo i Olsztynek, przedstawiciele Stowarzyszenia </t>
  </si>
  <si>
    <t>Gmina Stawiguda</t>
  </si>
  <si>
    <t>ul. Olsztyńska 10, 11-034 Stawiguda</t>
  </si>
  <si>
    <t>Warsztaty filmowe dla młodzieży</t>
  </si>
  <si>
    <t>Podniesienie poziomu aktywizacji młodych mieszkańców obszarów wiejskich,  włączenia społecznego  poprzez umożliwienie młodzieży z obszarów wiejskich podniesienia umiejętności i nabycia nowoczesnych kompetencji społeczeństwa cyfrowego, a także  zdobywanie przyszłego wykształcenia i kreowania nietradycyjnych miejsc pracy na terenach wiejskich</t>
  </si>
  <si>
    <t>3/45</t>
  </si>
  <si>
    <t>Promocja dziedzictwa kulturowego Warmii i Mazur</t>
  </si>
  <si>
    <t>Promocja i ukazanie dobrych praktyk prowadzenia działalności pozarolniczej w obiektach z zachowaniem architektury regionalnej, wypromowanie i ukazanie żywych przykładów tradycyjnego rzemiosła budowlanego regionu z sukcesem wykorzystanego jako element podnoszący jakość i autentyczność wytwarzanych w nim produktów konsumenckich</t>
  </si>
  <si>
    <t>konkurs/olimpiada;                                                         wyjazd studyjny;                                            publikacja/materiał drukowany</t>
  </si>
  <si>
    <t>liczba konkursów/liczba uczestników;                                        liczba wyjazdów studyjnych/liczba uczestników;                          liczba publikacji/nakład</t>
  </si>
  <si>
    <t>1/20;                                                         1/20;                                                          1/200</t>
  </si>
  <si>
    <t xml:space="preserve">mieszkańcy obszarów wiejskich położonych w województwie warmińsko-mazurskim </t>
  </si>
  <si>
    <t>Na warmińskich szlakach</t>
  </si>
  <si>
    <t xml:space="preserve">Zwiększenie informacji o potencjale kryjącym się regionie – tj. terenie Warmii w związku z usługami noclegowymi, produktami rolniczymi oferowanymi w ramach rolniczego handlu detalicznego, działalnością artystyczną lokalnych artystów, środowiskiem naturalnym i przyrodniczym. </t>
  </si>
  <si>
    <t>publikacja/materiał drukowany;                          informacje i publikacje w internecie</t>
  </si>
  <si>
    <t>liczba publikacji/nakład;                  liczba informacji/publikacji w internecie/liczba stron internetowych, na których zostanie umieszczona informacja/publikacja</t>
  </si>
  <si>
    <t>8/500;                                                    4/3</t>
  </si>
  <si>
    <t>lokalni rolnicy, członkowie ich rodzin/ gospodarstw domowych, lokalni producenci żywności, lokalni przedsiębiorców, Koła Gospodyń Wiejskich</t>
  </si>
  <si>
    <t>Ręką Dzieło Stowarzyszenie Ekologiczno Artystyczne</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</si>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</sst>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color theme="1"/>
      <name val="Arial"/>
      <family val="2"/>
      <charset val="238"/>
    </font>
    <font>
      <sz val="11"/>
      <color rgb="FF000000"/>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vertical="top"/>
    </xf>
    <xf numFmtId="0" fontId="0" fillId="0" borderId="0" xfId="0" applyAlignme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Fill="1" applyBorder="1" applyAlignment="1">
      <alignment horizontal="center" vertical="center"/>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vertical="center"/>
    </xf>
    <xf numFmtId="0" fontId="0" fillId="0" borderId="2" xfId="0" applyFill="1" applyBorder="1"/>
    <xf numFmtId="0" fontId="0" fillId="0" borderId="2" xfId="0" applyFill="1" applyBorder="1" applyAlignment="1">
      <alignment horizontal="center" vertical="center"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3" borderId="0" xfId="0" applyFill="1"/>
    <xf numFmtId="4" fontId="0" fillId="3" borderId="1" xfId="0" applyNumberFormat="1" applyFill="1" applyBorder="1" applyAlignment="1">
      <alignment horizontal="center" vertical="center"/>
    </xf>
    <xf numFmtId="4" fontId="2" fillId="3" borderId="1"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2" xfId="0" applyFill="1" applyBorder="1" applyAlignment="1">
      <alignment horizontal="center" vertical="center"/>
    </xf>
    <xf numFmtId="0" fontId="2"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0" fillId="3" borderId="2" xfId="0" applyNumberFormat="1" applyFill="1" applyBorder="1" applyAlignment="1">
      <alignment horizontal="center" vertical="center"/>
    </xf>
    <xf numFmtId="2" fontId="2" fillId="3" borderId="2" xfId="0" applyNumberFormat="1" applyFont="1" applyFill="1" applyBorder="1" applyAlignment="1">
      <alignment horizontal="center" vertical="center" wrapText="1"/>
    </xf>
    <xf numFmtId="2" fontId="0" fillId="3" borderId="2" xfId="0" applyNumberFormat="1" applyFill="1" applyBorder="1" applyAlignment="1">
      <alignment horizontal="center" vertical="center"/>
    </xf>
    <xf numFmtId="0" fontId="2" fillId="3" borderId="5" xfId="0" applyFont="1" applyFill="1" applyBorder="1" applyAlignment="1">
      <alignment horizontal="center" vertical="center" wrapText="1"/>
    </xf>
    <xf numFmtId="0" fontId="4" fillId="3" borderId="2" xfId="0" applyFont="1" applyFill="1" applyBorder="1" applyAlignment="1">
      <alignment horizontal="center" wrapText="1"/>
    </xf>
    <xf numFmtId="17" fontId="2" fillId="3" borderId="2"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0" fillId="3" borderId="5" xfId="0" applyFill="1" applyBorder="1" applyAlignment="1">
      <alignment horizontal="center" vertical="center"/>
    </xf>
    <xf numFmtId="0" fontId="0" fillId="3" borderId="2" xfId="0" applyFill="1" applyBorder="1"/>
    <xf numFmtId="4" fontId="0" fillId="3" borderId="5" xfId="0" applyNumberFormat="1" applyFill="1" applyBorder="1" applyAlignment="1">
      <alignment horizontal="center" vertical="center"/>
    </xf>
    <xf numFmtId="2" fontId="2"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6" fillId="0" borderId="2" xfId="0" applyNumberFormat="1" applyFont="1" applyBorder="1" applyAlignment="1">
      <alignment horizontal="center" vertical="center"/>
    </xf>
    <xf numFmtId="4" fontId="6" fillId="3" borderId="2" xfId="0" applyNumberFormat="1" applyFont="1" applyFill="1" applyBorder="1" applyAlignment="1">
      <alignment horizontal="center" vertical="center"/>
    </xf>
    <xf numFmtId="0" fontId="0" fillId="5" borderId="0" xfId="0" applyFill="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R1890"/>
  <sheetViews>
    <sheetView tabSelected="1" topLeftCell="C47" zoomScale="70" zoomScaleNormal="70" workbookViewId="0">
      <selection activeCell="M7" sqref="M7:M52"/>
    </sheetView>
  </sheetViews>
  <sheetFormatPr defaultRowHeight="15" x14ac:dyDescent="0.25"/>
  <cols>
    <col min="1" max="1" width="4.7109375" customWidth="1"/>
    <col min="2" max="2" width="18.85546875" customWidth="1"/>
    <col min="3" max="3" width="14.28515625" customWidth="1"/>
    <col min="4" max="4" width="18.42578125" customWidth="1"/>
    <col min="5" max="5" width="45.7109375" customWidth="1"/>
    <col min="6" max="6" width="75" customWidth="1"/>
    <col min="7" max="7" width="44.28515625" customWidth="1"/>
    <col min="8" max="8" width="29" style="67" customWidth="1"/>
    <col min="9" max="9" width="26.42578125" customWidth="1"/>
    <col min="10" max="10" width="32.140625" customWidth="1"/>
    <col min="11" max="11" width="20.140625" customWidth="1"/>
    <col min="12" max="14" width="16.85546875" customWidth="1"/>
    <col min="15" max="15" width="18" customWidth="1"/>
    <col min="16" max="16" width="19.5703125" customWidth="1"/>
    <col min="17" max="17" width="31.85546875" customWidth="1"/>
    <col min="18" max="18" width="23.5703125" style="67"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x14ac:dyDescent="0.25">
      <c r="H1"/>
      <c r="R1"/>
    </row>
    <row r="2" spans="1:18" s="2" customFormat="1" ht="18.75" x14ac:dyDescent="0.25">
      <c r="A2" s="1" t="s">
        <v>0</v>
      </c>
    </row>
    <row r="3" spans="1:18" x14ac:dyDescent="0.25">
      <c r="H3"/>
      <c r="O3" s="3"/>
      <c r="P3" s="3"/>
      <c r="R3"/>
    </row>
    <row r="4" spans="1:18" s="12" customFormat="1" ht="52.5" customHeight="1" x14ac:dyDescent="0.2">
      <c r="A4" s="4" t="s">
        <v>1</v>
      </c>
      <c r="B4" s="5" t="s">
        <v>2</v>
      </c>
      <c r="C4" s="5" t="s">
        <v>3</v>
      </c>
      <c r="D4" s="5" t="s">
        <v>4</v>
      </c>
      <c r="E4" s="4" t="s">
        <v>5</v>
      </c>
      <c r="F4" s="4" t="s">
        <v>6</v>
      </c>
      <c r="G4" s="4" t="s">
        <v>7</v>
      </c>
      <c r="H4" s="6" t="s">
        <v>8</v>
      </c>
      <c r="I4" s="6"/>
      <c r="J4" s="4" t="s">
        <v>9</v>
      </c>
      <c r="K4" s="7" t="s">
        <v>10</v>
      </c>
      <c r="L4" s="8"/>
      <c r="M4" s="9" t="s">
        <v>11</v>
      </c>
      <c r="N4" s="9"/>
      <c r="O4" s="10" t="s">
        <v>12</v>
      </c>
      <c r="P4" s="11"/>
      <c r="Q4" s="4" t="s">
        <v>13</v>
      </c>
      <c r="R4" s="4" t="s">
        <v>14</v>
      </c>
    </row>
    <row r="5" spans="1:18" s="12" customFormat="1" x14ac:dyDescent="0.2">
      <c r="A5" s="13"/>
      <c r="B5" s="14"/>
      <c r="C5" s="14"/>
      <c r="D5" s="14"/>
      <c r="E5" s="13"/>
      <c r="F5" s="13"/>
      <c r="G5" s="13"/>
      <c r="H5" s="15" t="s">
        <v>15</v>
      </c>
      <c r="I5" s="16" t="s">
        <v>16</v>
      </c>
      <c r="J5" s="13"/>
      <c r="K5" s="17">
        <v>2020</v>
      </c>
      <c r="L5" s="17">
        <v>2021</v>
      </c>
      <c r="M5" s="17">
        <v>2020</v>
      </c>
      <c r="N5" s="17">
        <v>2021</v>
      </c>
      <c r="O5" s="18">
        <v>2020</v>
      </c>
      <c r="P5" s="18">
        <v>2021</v>
      </c>
      <c r="Q5" s="13"/>
      <c r="R5" s="13"/>
    </row>
    <row r="6" spans="1:18" s="12" customFormat="1" x14ac:dyDescent="0.2">
      <c r="A6" s="15" t="s">
        <v>17</v>
      </c>
      <c r="B6" s="16" t="s">
        <v>18</v>
      </c>
      <c r="C6" s="16" t="s">
        <v>19</v>
      </c>
      <c r="D6" s="16" t="s">
        <v>20</v>
      </c>
      <c r="E6" s="15" t="s">
        <v>21</v>
      </c>
      <c r="F6" s="15" t="s">
        <v>22</v>
      </c>
      <c r="G6" s="15" t="s">
        <v>23</v>
      </c>
      <c r="H6" s="15" t="s">
        <v>24</v>
      </c>
      <c r="I6" s="16" t="s">
        <v>25</v>
      </c>
      <c r="J6" s="15" t="s">
        <v>26</v>
      </c>
      <c r="K6" s="17" t="s">
        <v>27</v>
      </c>
      <c r="L6" s="17" t="s">
        <v>28</v>
      </c>
      <c r="M6" s="17" t="s">
        <v>29</v>
      </c>
      <c r="N6" s="17" t="s">
        <v>30</v>
      </c>
      <c r="O6" s="19" t="s">
        <v>31</v>
      </c>
      <c r="P6" s="19" t="s">
        <v>32</v>
      </c>
      <c r="Q6" s="15" t="s">
        <v>33</v>
      </c>
      <c r="R6" s="15" t="s">
        <v>34</v>
      </c>
    </row>
    <row r="7" spans="1:18" s="12" customFormat="1" ht="120" customHeight="1" x14ac:dyDescent="0.2">
      <c r="A7" s="20">
        <v>1</v>
      </c>
      <c r="B7" s="21" t="s">
        <v>35</v>
      </c>
      <c r="C7" s="21">
        <v>1</v>
      </c>
      <c r="D7" s="21">
        <v>3</v>
      </c>
      <c r="E7" s="21" t="s">
        <v>36</v>
      </c>
      <c r="F7" s="21" t="s">
        <v>37</v>
      </c>
      <c r="G7" s="21" t="s">
        <v>38</v>
      </c>
      <c r="H7" s="21" t="s">
        <v>39</v>
      </c>
      <c r="I7" s="22" t="s">
        <v>40</v>
      </c>
      <c r="J7" s="21" t="s">
        <v>41</v>
      </c>
      <c r="K7" s="23" t="s">
        <v>42</v>
      </c>
      <c r="L7" s="23"/>
      <c r="M7" s="24">
        <v>56292.81</v>
      </c>
      <c r="N7" s="23"/>
      <c r="O7" s="24">
        <v>56292.81</v>
      </c>
      <c r="P7" s="24"/>
      <c r="Q7" s="21" t="s">
        <v>43</v>
      </c>
      <c r="R7" s="21" t="s">
        <v>44</v>
      </c>
    </row>
    <row r="8" spans="1:18" s="12" customFormat="1" ht="105" customHeight="1" x14ac:dyDescent="0.2">
      <c r="A8" s="20">
        <v>2</v>
      </c>
      <c r="B8" s="21" t="s">
        <v>35</v>
      </c>
      <c r="C8" s="21">
        <v>1</v>
      </c>
      <c r="D8" s="21">
        <v>3</v>
      </c>
      <c r="E8" s="21" t="s">
        <v>45</v>
      </c>
      <c r="F8" s="21" t="s">
        <v>46</v>
      </c>
      <c r="G8" s="21" t="s">
        <v>47</v>
      </c>
      <c r="H8" s="21" t="s">
        <v>48</v>
      </c>
      <c r="I8" s="22" t="s">
        <v>49</v>
      </c>
      <c r="J8" s="21" t="s">
        <v>50</v>
      </c>
      <c r="K8" s="23" t="s">
        <v>51</v>
      </c>
      <c r="L8" s="23"/>
      <c r="M8" s="24">
        <v>64689.5</v>
      </c>
      <c r="N8" s="23"/>
      <c r="O8" s="24">
        <v>64689.5</v>
      </c>
      <c r="P8" s="24"/>
      <c r="Q8" s="21" t="s">
        <v>52</v>
      </c>
      <c r="R8" s="21" t="s">
        <v>53</v>
      </c>
    </row>
    <row r="9" spans="1:18" s="12" customFormat="1" ht="91.5" customHeight="1" x14ac:dyDescent="0.2">
      <c r="A9" s="20">
        <v>3</v>
      </c>
      <c r="B9" s="21" t="s">
        <v>54</v>
      </c>
      <c r="C9" s="21">
        <v>5</v>
      </c>
      <c r="D9" s="21">
        <v>4</v>
      </c>
      <c r="E9" s="21" t="s">
        <v>55</v>
      </c>
      <c r="F9" s="21" t="s">
        <v>56</v>
      </c>
      <c r="G9" s="21" t="s">
        <v>38</v>
      </c>
      <c r="H9" s="21" t="s">
        <v>39</v>
      </c>
      <c r="I9" s="22" t="s">
        <v>57</v>
      </c>
      <c r="J9" s="21" t="s">
        <v>58</v>
      </c>
      <c r="K9" s="23" t="s">
        <v>42</v>
      </c>
      <c r="L9" s="23"/>
      <c r="M9" s="24">
        <v>107487</v>
      </c>
      <c r="N9" s="23"/>
      <c r="O9" s="24">
        <v>107487</v>
      </c>
      <c r="P9" s="24"/>
      <c r="Q9" s="21" t="s">
        <v>59</v>
      </c>
      <c r="R9" s="21" t="s">
        <v>60</v>
      </c>
    </row>
    <row r="10" spans="1:18" s="12" customFormat="1" ht="99" customHeight="1" x14ac:dyDescent="0.2">
      <c r="A10" s="20">
        <v>4</v>
      </c>
      <c r="B10" s="21" t="s">
        <v>54</v>
      </c>
      <c r="C10" s="21">
        <v>5</v>
      </c>
      <c r="D10" s="21">
        <v>4</v>
      </c>
      <c r="E10" s="21" t="s">
        <v>61</v>
      </c>
      <c r="F10" s="21" t="s">
        <v>62</v>
      </c>
      <c r="G10" s="21" t="s">
        <v>63</v>
      </c>
      <c r="H10" s="21" t="s">
        <v>64</v>
      </c>
      <c r="I10" s="22" t="s">
        <v>65</v>
      </c>
      <c r="J10" s="21" t="s">
        <v>66</v>
      </c>
      <c r="K10" s="23" t="s">
        <v>67</v>
      </c>
      <c r="L10" s="23"/>
      <c r="M10" s="24">
        <v>92336.13</v>
      </c>
      <c r="N10" s="23"/>
      <c r="O10" s="24">
        <v>92336.13</v>
      </c>
      <c r="P10" s="24"/>
      <c r="Q10" s="21" t="s">
        <v>68</v>
      </c>
      <c r="R10" s="21" t="s">
        <v>69</v>
      </c>
    </row>
    <row r="11" spans="1:18" s="12" customFormat="1" ht="126" customHeight="1" x14ac:dyDescent="0.2">
      <c r="A11" s="20">
        <v>5</v>
      </c>
      <c r="B11" s="21" t="s">
        <v>35</v>
      </c>
      <c r="C11" s="21">
        <v>1</v>
      </c>
      <c r="D11" s="21">
        <v>6</v>
      </c>
      <c r="E11" s="21" t="s">
        <v>70</v>
      </c>
      <c r="F11" s="21" t="s">
        <v>71</v>
      </c>
      <c r="G11" s="21" t="s">
        <v>72</v>
      </c>
      <c r="H11" s="21" t="s">
        <v>73</v>
      </c>
      <c r="I11" s="22" t="s">
        <v>74</v>
      </c>
      <c r="J11" s="21" t="s">
        <v>75</v>
      </c>
      <c r="K11" s="23" t="s">
        <v>42</v>
      </c>
      <c r="L11" s="23"/>
      <c r="M11" s="24">
        <v>39995</v>
      </c>
      <c r="N11" s="23"/>
      <c r="O11" s="24">
        <v>39995</v>
      </c>
      <c r="P11" s="24"/>
      <c r="Q11" s="21" t="s">
        <v>76</v>
      </c>
      <c r="R11" s="21" t="s">
        <v>77</v>
      </c>
    </row>
    <row r="12" spans="1:18" s="12" customFormat="1" ht="129.75" customHeight="1" x14ac:dyDescent="0.2">
      <c r="A12" s="20">
        <v>6</v>
      </c>
      <c r="B12" s="21" t="s">
        <v>35</v>
      </c>
      <c r="C12" s="21">
        <v>1</v>
      </c>
      <c r="D12" s="21">
        <v>6</v>
      </c>
      <c r="E12" s="21" t="s">
        <v>78</v>
      </c>
      <c r="F12" s="21" t="s">
        <v>79</v>
      </c>
      <c r="G12" s="21" t="s">
        <v>80</v>
      </c>
      <c r="H12" s="21" t="s">
        <v>81</v>
      </c>
      <c r="I12" s="22" t="s">
        <v>82</v>
      </c>
      <c r="J12" s="21" t="s">
        <v>83</v>
      </c>
      <c r="K12" s="23" t="s">
        <v>42</v>
      </c>
      <c r="L12" s="23"/>
      <c r="M12" s="24">
        <v>57128</v>
      </c>
      <c r="N12" s="23"/>
      <c r="O12" s="24">
        <v>57128</v>
      </c>
      <c r="P12" s="24"/>
      <c r="Q12" s="21" t="s">
        <v>52</v>
      </c>
      <c r="R12" s="21" t="s">
        <v>53</v>
      </c>
    </row>
    <row r="13" spans="1:18" s="12" customFormat="1" ht="162" customHeight="1" x14ac:dyDescent="0.2">
      <c r="A13" s="20">
        <v>7</v>
      </c>
      <c r="B13" s="21" t="s">
        <v>35</v>
      </c>
      <c r="C13" s="21">
        <v>1</v>
      </c>
      <c r="D13" s="21">
        <v>6</v>
      </c>
      <c r="E13" s="21" t="s">
        <v>84</v>
      </c>
      <c r="F13" s="21" t="s">
        <v>85</v>
      </c>
      <c r="G13" s="21" t="s">
        <v>72</v>
      </c>
      <c r="H13" s="21" t="s">
        <v>86</v>
      </c>
      <c r="I13" s="22" t="s">
        <v>87</v>
      </c>
      <c r="J13" s="21" t="s">
        <v>88</v>
      </c>
      <c r="K13" s="23" t="s">
        <v>89</v>
      </c>
      <c r="L13" s="23"/>
      <c r="M13" s="24">
        <v>34201.449999999997</v>
      </c>
      <c r="N13" s="23"/>
      <c r="O13" s="24">
        <v>34201.449999999997</v>
      </c>
      <c r="P13" s="24"/>
      <c r="Q13" s="21" t="s">
        <v>90</v>
      </c>
      <c r="R13" s="21" t="s">
        <v>91</v>
      </c>
    </row>
    <row r="14" spans="1:18" s="12" customFormat="1" ht="112.5" customHeight="1" x14ac:dyDescent="0.2">
      <c r="A14" s="20">
        <v>8</v>
      </c>
      <c r="B14" s="21" t="s">
        <v>35</v>
      </c>
      <c r="C14" s="21">
        <v>1</v>
      </c>
      <c r="D14" s="21">
        <v>6</v>
      </c>
      <c r="E14" s="21" t="s">
        <v>92</v>
      </c>
      <c r="F14" s="21" t="s">
        <v>93</v>
      </c>
      <c r="G14" s="21" t="s">
        <v>94</v>
      </c>
      <c r="H14" s="22" t="s">
        <v>95</v>
      </c>
      <c r="I14" s="22" t="s">
        <v>96</v>
      </c>
      <c r="J14" s="21" t="s">
        <v>97</v>
      </c>
      <c r="K14" s="23" t="s">
        <v>98</v>
      </c>
      <c r="L14" s="23"/>
      <c r="M14" s="24">
        <v>12732.3</v>
      </c>
      <c r="N14" s="23"/>
      <c r="O14" s="24">
        <v>12732.3</v>
      </c>
      <c r="P14" s="24"/>
      <c r="Q14" s="21" t="s">
        <v>90</v>
      </c>
      <c r="R14" s="21" t="s">
        <v>91</v>
      </c>
    </row>
    <row r="15" spans="1:18" s="12" customFormat="1" ht="99.75" customHeight="1" x14ac:dyDescent="0.2">
      <c r="A15" s="20">
        <v>9</v>
      </c>
      <c r="B15" s="21" t="s">
        <v>35</v>
      </c>
      <c r="C15" s="21">
        <v>1</v>
      </c>
      <c r="D15" s="21">
        <v>6</v>
      </c>
      <c r="E15" s="21" t="s">
        <v>99</v>
      </c>
      <c r="F15" s="21" t="s">
        <v>100</v>
      </c>
      <c r="G15" s="21" t="s">
        <v>101</v>
      </c>
      <c r="H15" s="21" t="s">
        <v>102</v>
      </c>
      <c r="I15" s="22" t="s">
        <v>103</v>
      </c>
      <c r="J15" s="21" t="s">
        <v>104</v>
      </c>
      <c r="K15" s="23" t="s">
        <v>51</v>
      </c>
      <c r="L15" s="23"/>
      <c r="M15" s="24">
        <v>80566.06</v>
      </c>
      <c r="N15" s="23"/>
      <c r="O15" s="24">
        <v>80566.06</v>
      </c>
      <c r="P15" s="24"/>
      <c r="Q15" s="21" t="s">
        <v>105</v>
      </c>
      <c r="R15" s="21" t="s">
        <v>106</v>
      </c>
    </row>
    <row r="16" spans="1:18" s="12" customFormat="1" ht="99.75" customHeight="1" x14ac:dyDescent="0.2">
      <c r="A16" s="20">
        <v>10</v>
      </c>
      <c r="B16" s="21" t="s">
        <v>35</v>
      </c>
      <c r="C16" s="21">
        <v>1</v>
      </c>
      <c r="D16" s="21">
        <v>6</v>
      </c>
      <c r="E16" s="21" t="s">
        <v>107</v>
      </c>
      <c r="F16" s="21" t="s">
        <v>108</v>
      </c>
      <c r="G16" s="21" t="s">
        <v>109</v>
      </c>
      <c r="H16" s="21" t="s">
        <v>110</v>
      </c>
      <c r="I16" s="22" t="s">
        <v>111</v>
      </c>
      <c r="J16" s="21" t="s">
        <v>112</v>
      </c>
      <c r="K16" s="23" t="s">
        <v>42</v>
      </c>
      <c r="L16" s="23"/>
      <c r="M16" s="24">
        <v>83358</v>
      </c>
      <c r="N16" s="23"/>
      <c r="O16" s="24">
        <v>83358</v>
      </c>
      <c r="P16" s="24"/>
      <c r="Q16" s="21" t="s">
        <v>113</v>
      </c>
      <c r="R16" s="21" t="s">
        <v>114</v>
      </c>
    </row>
    <row r="17" spans="1:18" s="12" customFormat="1" ht="100.5" customHeight="1" x14ac:dyDescent="0.2">
      <c r="A17" s="20">
        <v>11</v>
      </c>
      <c r="B17" s="21" t="s">
        <v>54</v>
      </c>
      <c r="C17" s="21">
        <v>1</v>
      </c>
      <c r="D17" s="21">
        <v>6</v>
      </c>
      <c r="E17" s="21" t="s">
        <v>115</v>
      </c>
      <c r="F17" s="21" t="s">
        <v>116</v>
      </c>
      <c r="G17" s="21" t="s">
        <v>117</v>
      </c>
      <c r="H17" s="21" t="s">
        <v>118</v>
      </c>
      <c r="I17" s="22" t="s">
        <v>119</v>
      </c>
      <c r="J17" s="21" t="s">
        <v>120</v>
      </c>
      <c r="K17" s="23" t="s">
        <v>42</v>
      </c>
      <c r="L17" s="23"/>
      <c r="M17" s="24">
        <v>103124.34</v>
      </c>
      <c r="N17" s="23"/>
      <c r="O17" s="24">
        <v>103124.34</v>
      </c>
      <c r="P17" s="24"/>
      <c r="Q17" s="21" t="s">
        <v>121</v>
      </c>
      <c r="R17" s="21" t="s">
        <v>122</v>
      </c>
    </row>
    <row r="18" spans="1:18" s="12" customFormat="1" ht="99" customHeight="1" x14ac:dyDescent="0.2">
      <c r="A18" s="20">
        <v>12</v>
      </c>
      <c r="B18" s="21" t="s">
        <v>35</v>
      </c>
      <c r="C18" s="21">
        <v>1</v>
      </c>
      <c r="D18" s="21">
        <v>6</v>
      </c>
      <c r="E18" s="21" t="s">
        <v>123</v>
      </c>
      <c r="F18" s="21" t="s">
        <v>124</v>
      </c>
      <c r="G18" s="21" t="s">
        <v>72</v>
      </c>
      <c r="H18" s="21" t="s">
        <v>73</v>
      </c>
      <c r="I18" s="22" t="s">
        <v>125</v>
      </c>
      <c r="J18" s="21" t="s">
        <v>126</v>
      </c>
      <c r="K18" s="23" t="s">
        <v>42</v>
      </c>
      <c r="L18" s="23"/>
      <c r="M18" s="24">
        <v>21649</v>
      </c>
      <c r="N18" s="23"/>
      <c r="O18" s="24">
        <v>21649</v>
      </c>
      <c r="P18" s="24"/>
      <c r="Q18" s="21" t="s">
        <v>90</v>
      </c>
      <c r="R18" s="21" t="s">
        <v>91</v>
      </c>
    </row>
    <row r="19" spans="1:18" s="12" customFormat="1" ht="125.25" customHeight="1" x14ac:dyDescent="0.2">
      <c r="A19" s="20">
        <v>13</v>
      </c>
      <c r="B19" s="21" t="s">
        <v>127</v>
      </c>
      <c r="C19" s="21">
        <v>1</v>
      </c>
      <c r="D19" s="21">
        <v>9</v>
      </c>
      <c r="E19" s="21" t="s">
        <v>128</v>
      </c>
      <c r="F19" s="21" t="s">
        <v>129</v>
      </c>
      <c r="G19" s="21" t="s">
        <v>130</v>
      </c>
      <c r="H19" s="21" t="s">
        <v>131</v>
      </c>
      <c r="I19" s="22" t="s">
        <v>132</v>
      </c>
      <c r="J19" s="21" t="s">
        <v>133</v>
      </c>
      <c r="K19" s="23" t="s">
        <v>42</v>
      </c>
      <c r="L19" s="23"/>
      <c r="M19" s="24">
        <v>67527</v>
      </c>
      <c r="N19" s="23"/>
      <c r="O19" s="24">
        <v>67527</v>
      </c>
      <c r="P19" s="24"/>
      <c r="Q19" s="21" t="s">
        <v>52</v>
      </c>
      <c r="R19" s="21" t="s">
        <v>53</v>
      </c>
    </row>
    <row r="20" spans="1:18" s="12" customFormat="1" ht="93.75" customHeight="1" x14ac:dyDescent="0.2">
      <c r="A20" s="20">
        <v>14</v>
      </c>
      <c r="B20" s="21" t="s">
        <v>54</v>
      </c>
      <c r="C20" s="21">
        <v>1</v>
      </c>
      <c r="D20" s="21">
        <v>13</v>
      </c>
      <c r="E20" s="21" t="s">
        <v>134</v>
      </c>
      <c r="F20" s="21" t="s">
        <v>135</v>
      </c>
      <c r="G20" s="21" t="s">
        <v>136</v>
      </c>
      <c r="H20" s="21" t="s">
        <v>137</v>
      </c>
      <c r="I20" s="22" t="s">
        <v>138</v>
      </c>
      <c r="J20" s="21" t="s">
        <v>139</v>
      </c>
      <c r="K20" s="23" t="s">
        <v>67</v>
      </c>
      <c r="L20" s="23"/>
      <c r="M20" s="24">
        <v>49711.24</v>
      </c>
      <c r="N20" s="23"/>
      <c r="O20" s="24">
        <v>49711.24</v>
      </c>
      <c r="P20" s="24"/>
      <c r="Q20" s="21" t="s">
        <v>43</v>
      </c>
      <c r="R20" s="21" t="s">
        <v>44</v>
      </c>
    </row>
    <row r="21" spans="1:18" s="12" customFormat="1" ht="101.25" customHeight="1" x14ac:dyDescent="0.2">
      <c r="A21" s="20">
        <v>15</v>
      </c>
      <c r="B21" s="21" t="s">
        <v>35</v>
      </c>
      <c r="C21" s="21" t="s">
        <v>140</v>
      </c>
      <c r="D21" s="21">
        <v>13</v>
      </c>
      <c r="E21" s="21" t="s">
        <v>141</v>
      </c>
      <c r="F21" s="21" t="s">
        <v>142</v>
      </c>
      <c r="G21" s="21" t="s">
        <v>143</v>
      </c>
      <c r="H21" s="21" t="s">
        <v>144</v>
      </c>
      <c r="I21" s="22" t="s">
        <v>145</v>
      </c>
      <c r="J21" s="21" t="s">
        <v>146</v>
      </c>
      <c r="K21" s="23" t="s">
        <v>42</v>
      </c>
      <c r="L21" s="23"/>
      <c r="M21" s="24">
        <v>8182.31</v>
      </c>
      <c r="N21" s="23"/>
      <c r="O21" s="24">
        <v>8182.31</v>
      </c>
      <c r="P21" s="24"/>
      <c r="Q21" s="21" t="s">
        <v>147</v>
      </c>
      <c r="R21" s="21" t="s">
        <v>148</v>
      </c>
    </row>
    <row r="22" spans="1:18" ht="60" x14ac:dyDescent="0.25">
      <c r="A22" s="25">
        <v>16</v>
      </c>
      <c r="B22" s="26">
        <v>6</v>
      </c>
      <c r="C22" s="26">
        <v>1</v>
      </c>
      <c r="D22" s="26">
        <v>13</v>
      </c>
      <c r="E22" s="26" t="s">
        <v>149</v>
      </c>
      <c r="F22" s="26" t="s">
        <v>150</v>
      </c>
      <c r="G22" s="26" t="s">
        <v>151</v>
      </c>
      <c r="H22" s="26" t="s">
        <v>152</v>
      </c>
      <c r="I22" s="26" t="s">
        <v>153</v>
      </c>
      <c r="J22" s="26" t="s">
        <v>154</v>
      </c>
      <c r="K22" s="26" t="s">
        <v>42</v>
      </c>
      <c r="L22" s="27"/>
      <c r="M22" s="28">
        <v>10301.030000000001</v>
      </c>
      <c r="N22" s="26"/>
      <c r="O22" s="27">
        <v>10301.030000000001</v>
      </c>
      <c r="P22" s="29"/>
      <c r="Q22" s="26" t="s">
        <v>90</v>
      </c>
      <c r="R22" s="26" t="s">
        <v>91</v>
      </c>
    </row>
    <row r="23" spans="1:18" ht="75" x14ac:dyDescent="0.25">
      <c r="A23" s="25">
        <v>17</v>
      </c>
      <c r="B23" s="26">
        <v>6</v>
      </c>
      <c r="C23" s="26">
        <v>1</v>
      </c>
      <c r="D23" s="26">
        <v>13</v>
      </c>
      <c r="E23" s="26" t="s">
        <v>155</v>
      </c>
      <c r="F23" s="26" t="s">
        <v>156</v>
      </c>
      <c r="G23" s="26" t="s">
        <v>157</v>
      </c>
      <c r="H23" s="26" t="s">
        <v>158</v>
      </c>
      <c r="I23" s="26" t="s">
        <v>159</v>
      </c>
      <c r="J23" s="26" t="s">
        <v>160</v>
      </c>
      <c r="K23" s="26" t="s">
        <v>42</v>
      </c>
      <c r="L23" s="27"/>
      <c r="M23" s="28">
        <v>48963.22</v>
      </c>
      <c r="N23" s="26"/>
      <c r="O23" s="27">
        <v>48963.22</v>
      </c>
      <c r="P23" s="29"/>
      <c r="Q23" s="26" t="s">
        <v>161</v>
      </c>
      <c r="R23" s="26" t="s">
        <v>162</v>
      </c>
    </row>
    <row r="24" spans="1:18" ht="80.25" customHeight="1" x14ac:dyDescent="0.25">
      <c r="A24" s="25">
        <v>18</v>
      </c>
      <c r="B24" s="26">
        <v>6</v>
      </c>
      <c r="C24" s="30">
        <v>3</v>
      </c>
      <c r="D24" s="26">
        <v>13</v>
      </c>
      <c r="E24" s="26" t="s">
        <v>163</v>
      </c>
      <c r="F24" s="26" t="s">
        <v>164</v>
      </c>
      <c r="G24" s="26" t="s">
        <v>165</v>
      </c>
      <c r="H24" s="26" t="s">
        <v>166</v>
      </c>
      <c r="I24" s="26" t="s">
        <v>167</v>
      </c>
      <c r="J24" s="26" t="s">
        <v>168</v>
      </c>
      <c r="K24" s="26" t="s">
        <v>42</v>
      </c>
      <c r="L24" s="27"/>
      <c r="M24" s="28">
        <v>35670</v>
      </c>
      <c r="N24" s="26"/>
      <c r="O24" s="27">
        <v>35670</v>
      </c>
      <c r="P24" s="29"/>
      <c r="Q24" s="26" t="s">
        <v>169</v>
      </c>
      <c r="R24" s="26" t="s">
        <v>170</v>
      </c>
    </row>
    <row r="25" spans="1:18" ht="120" x14ac:dyDescent="0.25">
      <c r="A25" s="25">
        <v>19</v>
      </c>
      <c r="B25" s="26">
        <v>5</v>
      </c>
      <c r="C25" s="26">
        <v>1</v>
      </c>
      <c r="D25" s="26">
        <v>13</v>
      </c>
      <c r="E25" s="26" t="s">
        <v>171</v>
      </c>
      <c r="F25" s="26" t="s">
        <v>172</v>
      </c>
      <c r="G25" s="26" t="s">
        <v>173</v>
      </c>
      <c r="H25" s="26" t="s">
        <v>174</v>
      </c>
      <c r="I25" s="26" t="s">
        <v>175</v>
      </c>
      <c r="J25" s="26" t="s">
        <v>176</v>
      </c>
      <c r="K25" s="26" t="s">
        <v>42</v>
      </c>
      <c r="L25" s="27"/>
      <c r="M25" s="28">
        <v>16207.34</v>
      </c>
      <c r="N25" s="26"/>
      <c r="O25" s="27">
        <v>16207.34</v>
      </c>
      <c r="P25" s="29"/>
      <c r="Q25" s="26" t="s">
        <v>177</v>
      </c>
      <c r="R25" s="26" t="s">
        <v>178</v>
      </c>
    </row>
    <row r="26" spans="1:18" ht="60" x14ac:dyDescent="0.25">
      <c r="A26" s="31">
        <v>20</v>
      </c>
      <c r="B26" s="32">
        <v>6</v>
      </c>
      <c r="C26" s="32">
        <v>5</v>
      </c>
      <c r="D26" s="32">
        <v>4</v>
      </c>
      <c r="E26" s="32" t="s">
        <v>179</v>
      </c>
      <c r="F26" s="32" t="s">
        <v>180</v>
      </c>
      <c r="G26" s="32" t="s">
        <v>181</v>
      </c>
      <c r="H26" s="32" t="s">
        <v>182</v>
      </c>
      <c r="I26" s="32" t="s">
        <v>183</v>
      </c>
      <c r="J26" s="32" t="s">
        <v>184</v>
      </c>
      <c r="K26" s="33"/>
      <c r="L26" s="32" t="s">
        <v>67</v>
      </c>
      <c r="M26" s="34"/>
      <c r="N26" s="32">
        <v>79369.710000000006</v>
      </c>
      <c r="O26" s="35"/>
      <c r="P26" s="34">
        <v>79369.710000000006</v>
      </c>
      <c r="Q26" s="36" t="s">
        <v>68</v>
      </c>
      <c r="R26" s="36" t="s">
        <v>69</v>
      </c>
    </row>
    <row r="27" spans="1:18" ht="60" x14ac:dyDescent="0.25">
      <c r="A27" s="37">
        <v>21</v>
      </c>
      <c r="B27" s="38">
        <v>3</v>
      </c>
      <c r="C27" s="38">
        <v>5</v>
      </c>
      <c r="D27" s="38">
        <v>4</v>
      </c>
      <c r="E27" s="38" t="s">
        <v>55</v>
      </c>
      <c r="F27" s="38" t="s">
        <v>56</v>
      </c>
      <c r="G27" s="38" t="s">
        <v>38</v>
      </c>
      <c r="H27" s="38" t="s">
        <v>39</v>
      </c>
      <c r="I27" s="39" t="s">
        <v>185</v>
      </c>
      <c r="J27" s="38" t="s">
        <v>58</v>
      </c>
      <c r="K27" s="38"/>
      <c r="L27" s="40" t="s">
        <v>42</v>
      </c>
      <c r="M27" s="41"/>
      <c r="N27" s="38">
        <v>119758.5</v>
      </c>
      <c r="O27" s="40"/>
      <c r="P27" s="41">
        <v>119758.5</v>
      </c>
      <c r="Q27" s="38" t="s">
        <v>59</v>
      </c>
      <c r="R27" s="38" t="s">
        <v>60</v>
      </c>
    </row>
    <row r="28" spans="1:18" ht="75" x14ac:dyDescent="0.25">
      <c r="A28" s="37">
        <v>22</v>
      </c>
      <c r="B28" s="38">
        <v>1</v>
      </c>
      <c r="C28" s="38">
        <v>1</v>
      </c>
      <c r="D28" s="38">
        <v>9</v>
      </c>
      <c r="E28" s="38" t="s">
        <v>186</v>
      </c>
      <c r="F28" s="38" t="s">
        <v>187</v>
      </c>
      <c r="G28" s="38" t="s">
        <v>173</v>
      </c>
      <c r="H28" s="38" t="s">
        <v>188</v>
      </c>
      <c r="I28" s="38" t="s">
        <v>189</v>
      </c>
      <c r="J28" s="38" t="s">
        <v>190</v>
      </c>
      <c r="K28" s="38"/>
      <c r="L28" s="40" t="s">
        <v>67</v>
      </c>
      <c r="M28" s="41"/>
      <c r="N28" s="42">
        <v>84600</v>
      </c>
      <c r="O28" s="40"/>
      <c r="P28" s="43">
        <v>75000</v>
      </c>
      <c r="Q28" s="38" t="s">
        <v>191</v>
      </c>
      <c r="R28" s="38" t="s">
        <v>192</v>
      </c>
    </row>
    <row r="29" spans="1:18" ht="90" x14ac:dyDescent="0.25">
      <c r="A29" s="37">
        <v>23</v>
      </c>
      <c r="B29" s="38">
        <v>1</v>
      </c>
      <c r="C29" s="38">
        <v>1</v>
      </c>
      <c r="D29" s="38">
        <v>3</v>
      </c>
      <c r="E29" s="38" t="s">
        <v>193</v>
      </c>
      <c r="F29" s="44" t="s">
        <v>37</v>
      </c>
      <c r="G29" s="38" t="s">
        <v>38</v>
      </c>
      <c r="H29" s="44" t="s">
        <v>39</v>
      </c>
      <c r="I29" s="39" t="s">
        <v>194</v>
      </c>
      <c r="J29" s="44" t="s">
        <v>41</v>
      </c>
      <c r="K29" s="38"/>
      <c r="L29" s="40" t="s">
        <v>42</v>
      </c>
      <c r="M29" s="41"/>
      <c r="N29" s="42">
        <v>90253.64</v>
      </c>
      <c r="O29" s="40"/>
      <c r="P29" s="43">
        <v>77468.22</v>
      </c>
      <c r="Q29" s="44" t="s">
        <v>43</v>
      </c>
      <c r="R29" s="44" t="s">
        <v>44</v>
      </c>
    </row>
    <row r="30" spans="1:18" ht="45" x14ac:dyDescent="0.25">
      <c r="A30" s="37">
        <v>24</v>
      </c>
      <c r="B30" s="38">
        <v>5</v>
      </c>
      <c r="C30" s="38">
        <v>1</v>
      </c>
      <c r="D30" s="38">
        <v>13</v>
      </c>
      <c r="E30" s="38" t="s">
        <v>195</v>
      </c>
      <c r="F30" s="38" t="s">
        <v>196</v>
      </c>
      <c r="G30" s="38" t="s">
        <v>173</v>
      </c>
      <c r="H30" s="38" t="s">
        <v>197</v>
      </c>
      <c r="I30" s="38" t="s">
        <v>198</v>
      </c>
      <c r="J30" s="38" t="s">
        <v>199</v>
      </c>
      <c r="K30" s="38"/>
      <c r="L30" s="40" t="s">
        <v>200</v>
      </c>
      <c r="M30" s="41"/>
      <c r="N30" s="42">
        <v>1998</v>
      </c>
      <c r="O30" s="40"/>
      <c r="P30" s="41">
        <v>1998</v>
      </c>
      <c r="Q30" s="38" t="s">
        <v>177</v>
      </c>
      <c r="R30" s="38" t="s">
        <v>178</v>
      </c>
    </row>
    <row r="31" spans="1:18" ht="75" x14ac:dyDescent="0.25">
      <c r="A31" s="37">
        <v>25</v>
      </c>
      <c r="B31" s="38">
        <v>6</v>
      </c>
      <c r="C31" s="38">
        <v>1</v>
      </c>
      <c r="D31" s="38">
        <v>6</v>
      </c>
      <c r="E31" s="38" t="s">
        <v>201</v>
      </c>
      <c r="F31" s="38" t="s">
        <v>202</v>
      </c>
      <c r="G31" s="38" t="s">
        <v>203</v>
      </c>
      <c r="H31" s="38" t="s">
        <v>204</v>
      </c>
      <c r="I31" s="38" t="s">
        <v>205</v>
      </c>
      <c r="J31" s="38" t="s">
        <v>206</v>
      </c>
      <c r="K31" s="38"/>
      <c r="L31" s="40" t="s">
        <v>42</v>
      </c>
      <c r="M31" s="41"/>
      <c r="N31" s="42">
        <v>77877</v>
      </c>
      <c r="O31" s="40"/>
      <c r="P31" s="41">
        <v>76332.5</v>
      </c>
      <c r="Q31" s="38" t="s">
        <v>207</v>
      </c>
      <c r="R31" s="38" t="s">
        <v>208</v>
      </c>
    </row>
    <row r="32" spans="1:18" ht="45" x14ac:dyDescent="0.25">
      <c r="A32" s="37">
        <v>26</v>
      </c>
      <c r="B32" s="38">
        <v>6</v>
      </c>
      <c r="C32" s="38">
        <v>1</v>
      </c>
      <c r="D32" s="38">
        <v>13</v>
      </c>
      <c r="E32" s="38" t="s">
        <v>209</v>
      </c>
      <c r="F32" s="38" t="s">
        <v>210</v>
      </c>
      <c r="G32" s="38" t="s">
        <v>47</v>
      </c>
      <c r="H32" s="38" t="s">
        <v>211</v>
      </c>
      <c r="I32" s="39" t="s">
        <v>212</v>
      </c>
      <c r="J32" s="38" t="s">
        <v>213</v>
      </c>
      <c r="K32" s="38"/>
      <c r="L32" s="40" t="s">
        <v>42</v>
      </c>
      <c r="M32" s="41"/>
      <c r="N32" s="42">
        <v>98500</v>
      </c>
      <c r="O32" s="40"/>
      <c r="P32" s="41">
        <v>93000</v>
      </c>
      <c r="Q32" s="38" t="s">
        <v>214</v>
      </c>
      <c r="R32" s="38" t="s">
        <v>215</v>
      </c>
    </row>
    <row r="33" spans="1:18" ht="45" x14ac:dyDescent="0.25">
      <c r="A33" s="37">
        <v>27</v>
      </c>
      <c r="B33" s="38">
        <v>6</v>
      </c>
      <c r="C33" s="38">
        <v>5</v>
      </c>
      <c r="D33" s="38">
        <v>11</v>
      </c>
      <c r="E33" s="45" t="s">
        <v>216</v>
      </c>
      <c r="F33" s="38" t="s">
        <v>217</v>
      </c>
      <c r="G33" s="38" t="s">
        <v>173</v>
      </c>
      <c r="H33" s="38" t="s">
        <v>218</v>
      </c>
      <c r="I33" s="38" t="s">
        <v>219</v>
      </c>
      <c r="J33" s="38" t="s">
        <v>220</v>
      </c>
      <c r="K33" s="38"/>
      <c r="L33" s="40" t="s">
        <v>51</v>
      </c>
      <c r="M33" s="41"/>
      <c r="N33" s="42">
        <v>96482</v>
      </c>
      <c r="O33" s="40"/>
      <c r="P33" s="41">
        <v>87620</v>
      </c>
      <c r="Q33" s="38" t="s">
        <v>221</v>
      </c>
      <c r="R33" s="38" t="s">
        <v>222</v>
      </c>
    </row>
    <row r="34" spans="1:18" ht="60" x14ac:dyDescent="0.25">
      <c r="A34" s="37">
        <v>28</v>
      </c>
      <c r="B34" s="38">
        <v>1</v>
      </c>
      <c r="C34" s="38">
        <v>1</v>
      </c>
      <c r="D34" s="38">
        <v>6</v>
      </c>
      <c r="E34" s="38" t="s">
        <v>223</v>
      </c>
      <c r="F34" s="38" t="s">
        <v>224</v>
      </c>
      <c r="G34" s="38" t="s">
        <v>225</v>
      </c>
      <c r="H34" s="38" t="s">
        <v>226</v>
      </c>
      <c r="I34" s="38" t="s">
        <v>227</v>
      </c>
      <c r="J34" s="38" t="s">
        <v>228</v>
      </c>
      <c r="K34" s="38"/>
      <c r="L34" s="40" t="s">
        <v>42</v>
      </c>
      <c r="M34" s="41"/>
      <c r="N34" s="42">
        <v>97137.2</v>
      </c>
      <c r="O34" s="40"/>
      <c r="P34" s="41">
        <v>97137.2</v>
      </c>
      <c r="Q34" s="44" t="s">
        <v>113</v>
      </c>
      <c r="R34" s="44" t="s">
        <v>114</v>
      </c>
    </row>
    <row r="35" spans="1:18" ht="75" x14ac:dyDescent="0.25">
      <c r="A35" s="37">
        <v>29</v>
      </c>
      <c r="B35" s="38">
        <v>1</v>
      </c>
      <c r="C35" s="38">
        <v>1</v>
      </c>
      <c r="D35" s="38">
        <v>13</v>
      </c>
      <c r="E35" s="38" t="s">
        <v>229</v>
      </c>
      <c r="F35" s="38" t="s">
        <v>230</v>
      </c>
      <c r="G35" s="38" t="s">
        <v>231</v>
      </c>
      <c r="H35" s="38" t="s">
        <v>197</v>
      </c>
      <c r="I35" s="46">
        <v>25600</v>
      </c>
      <c r="J35" s="38" t="s">
        <v>232</v>
      </c>
      <c r="K35" s="38"/>
      <c r="L35" s="40" t="s">
        <v>67</v>
      </c>
      <c r="M35" s="41"/>
      <c r="N35" s="42">
        <v>21092.18</v>
      </c>
      <c r="O35" s="40"/>
      <c r="P35" s="41">
        <v>18345.02</v>
      </c>
      <c r="Q35" s="38" t="s">
        <v>177</v>
      </c>
      <c r="R35" s="38" t="s">
        <v>178</v>
      </c>
    </row>
    <row r="36" spans="1:18" ht="120.75" customHeight="1" x14ac:dyDescent="0.25">
      <c r="A36" s="37">
        <v>30</v>
      </c>
      <c r="B36" s="38">
        <v>1</v>
      </c>
      <c r="C36" s="38">
        <v>1</v>
      </c>
      <c r="D36" s="38">
        <v>6</v>
      </c>
      <c r="E36" s="44" t="s">
        <v>233</v>
      </c>
      <c r="F36" s="44" t="s">
        <v>234</v>
      </c>
      <c r="G36" s="44" t="s">
        <v>235</v>
      </c>
      <c r="H36" s="44" t="s">
        <v>236</v>
      </c>
      <c r="I36" s="47" t="s">
        <v>237</v>
      </c>
      <c r="J36" s="44" t="s">
        <v>104</v>
      </c>
      <c r="K36" s="38"/>
      <c r="L36" s="40" t="s">
        <v>42</v>
      </c>
      <c r="M36" s="41"/>
      <c r="N36" s="42">
        <v>141040.79999999999</v>
      </c>
      <c r="O36" s="40"/>
      <c r="P36" s="41">
        <v>128125.8</v>
      </c>
      <c r="Q36" s="44" t="s">
        <v>105</v>
      </c>
      <c r="R36" s="44" t="s">
        <v>106</v>
      </c>
    </row>
    <row r="37" spans="1:18" ht="90" x14ac:dyDescent="0.25">
      <c r="A37" s="37">
        <v>31</v>
      </c>
      <c r="B37" s="38">
        <v>1</v>
      </c>
      <c r="C37" s="38">
        <v>3</v>
      </c>
      <c r="D37" s="38">
        <v>10</v>
      </c>
      <c r="E37" s="38" t="s">
        <v>238</v>
      </c>
      <c r="F37" s="38" t="s">
        <v>239</v>
      </c>
      <c r="G37" s="38" t="s">
        <v>240</v>
      </c>
      <c r="H37" s="38" t="s">
        <v>241</v>
      </c>
      <c r="I37" s="38" t="s">
        <v>242</v>
      </c>
      <c r="J37" s="38" t="s">
        <v>243</v>
      </c>
      <c r="K37" s="38"/>
      <c r="L37" s="40" t="s">
        <v>244</v>
      </c>
      <c r="M37" s="41"/>
      <c r="N37" s="42">
        <v>59878.7</v>
      </c>
      <c r="O37" s="40"/>
      <c r="P37" s="41">
        <v>52418.720000000001</v>
      </c>
      <c r="Q37" s="44" t="s">
        <v>90</v>
      </c>
      <c r="R37" s="44" t="s">
        <v>245</v>
      </c>
    </row>
    <row r="38" spans="1:18" ht="90" x14ac:dyDescent="0.25">
      <c r="A38" s="48">
        <v>32</v>
      </c>
      <c r="B38" s="44">
        <v>1</v>
      </c>
      <c r="C38" s="44">
        <v>1</v>
      </c>
      <c r="D38" s="44">
        <v>6</v>
      </c>
      <c r="E38" s="44" t="s">
        <v>92</v>
      </c>
      <c r="F38" s="44" t="s">
        <v>246</v>
      </c>
      <c r="G38" s="44" t="s">
        <v>94</v>
      </c>
      <c r="H38" s="47" t="s">
        <v>95</v>
      </c>
      <c r="I38" s="47" t="s">
        <v>96</v>
      </c>
      <c r="J38" s="44" t="s">
        <v>97</v>
      </c>
      <c r="K38" s="49"/>
      <c r="L38" s="44" t="s">
        <v>98</v>
      </c>
      <c r="M38" s="50"/>
      <c r="N38" s="51">
        <v>18432.3</v>
      </c>
      <c r="O38" s="52"/>
      <c r="P38" s="50">
        <v>12732.3</v>
      </c>
      <c r="Q38" s="44" t="s">
        <v>90</v>
      </c>
      <c r="R38" s="44" t="s">
        <v>245</v>
      </c>
    </row>
    <row r="39" spans="1:18" ht="90" x14ac:dyDescent="0.25">
      <c r="A39" s="37">
        <v>33</v>
      </c>
      <c r="B39" s="38">
        <v>6</v>
      </c>
      <c r="C39" s="38">
        <v>1</v>
      </c>
      <c r="D39" s="38">
        <v>13</v>
      </c>
      <c r="E39" s="38" t="s">
        <v>247</v>
      </c>
      <c r="F39" s="44" t="s">
        <v>135</v>
      </c>
      <c r="G39" s="44" t="s">
        <v>248</v>
      </c>
      <c r="H39" s="44" t="s">
        <v>137</v>
      </c>
      <c r="I39" s="47" t="s">
        <v>249</v>
      </c>
      <c r="J39" s="44" t="s">
        <v>139</v>
      </c>
      <c r="K39" s="38"/>
      <c r="L39" s="38" t="s">
        <v>67</v>
      </c>
      <c r="M39" s="41"/>
      <c r="N39" s="42">
        <v>53214.27</v>
      </c>
      <c r="O39" s="40"/>
      <c r="P39" s="41">
        <v>44411.37</v>
      </c>
      <c r="Q39" s="44" t="s">
        <v>43</v>
      </c>
      <c r="R39" s="44" t="s">
        <v>44</v>
      </c>
    </row>
    <row r="40" spans="1:18" ht="90" x14ac:dyDescent="0.25">
      <c r="A40" s="37">
        <v>34</v>
      </c>
      <c r="B40" s="38">
        <v>3</v>
      </c>
      <c r="C40" s="38">
        <v>1</v>
      </c>
      <c r="D40" s="38">
        <v>3</v>
      </c>
      <c r="E40" s="38" t="s">
        <v>250</v>
      </c>
      <c r="F40" s="38" t="s">
        <v>251</v>
      </c>
      <c r="G40" s="38" t="s">
        <v>47</v>
      </c>
      <c r="H40" s="38" t="s">
        <v>252</v>
      </c>
      <c r="I40" s="38" t="s">
        <v>253</v>
      </c>
      <c r="J40" s="38" t="s">
        <v>254</v>
      </c>
      <c r="K40" s="38"/>
      <c r="L40" s="40" t="s">
        <v>42</v>
      </c>
      <c r="M40" s="41"/>
      <c r="N40" s="42">
        <v>65986</v>
      </c>
      <c r="O40" s="40"/>
      <c r="P40" s="41">
        <v>57310</v>
      </c>
      <c r="Q40" s="38" t="s">
        <v>255</v>
      </c>
      <c r="R40" s="38" t="s">
        <v>256</v>
      </c>
    </row>
    <row r="41" spans="1:18" ht="75" x14ac:dyDescent="0.25">
      <c r="A41" s="37">
        <v>35</v>
      </c>
      <c r="B41" s="38">
        <v>6</v>
      </c>
      <c r="C41" s="38">
        <v>2</v>
      </c>
      <c r="D41" s="38">
        <v>10</v>
      </c>
      <c r="E41" s="38" t="s">
        <v>257</v>
      </c>
      <c r="F41" s="38" t="s">
        <v>258</v>
      </c>
      <c r="G41" s="38" t="s">
        <v>259</v>
      </c>
      <c r="H41" s="44" t="s">
        <v>260</v>
      </c>
      <c r="I41" s="38" t="s">
        <v>261</v>
      </c>
      <c r="J41" s="38" t="s">
        <v>262</v>
      </c>
      <c r="K41" s="38"/>
      <c r="L41" s="40" t="s">
        <v>67</v>
      </c>
      <c r="M41" s="41"/>
      <c r="N41" s="42">
        <v>37484.65</v>
      </c>
      <c r="O41" s="40"/>
      <c r="P41" s="41">
        <v>31564.65</v>
      </c>
      <c r="Q41" s="38" t="s">
        <v>263</v>
      </c>
      <c r="R41" s="38" t="s">
        <v>264</v>
      </c>
    </row>
    <row r="42" spans="1:18" ht="120" x14ac:dyDescent="0.25">
      <c r="A42" s="37">
        <v>36</v>
      </c>
      <c r="B42" s="38">
        <v>1</v>
      </c>
      <c r="C42" s="38">
        <v>1</v>
      </c>
      <c r="D42" s="38">
        <v>6</v>
      </c>
      <c r="E42" s="38" t="s">
        <v>265</v>
      </c>
      <c r="F42" s="38" t="s">
        <v>266</v>
      </c>
      <c r="G42" s="38" t="s">
        <v>267</v>
      </c>
      <c r="H42" s="38" t="s">
        <v>268</v>
      </c>
      <c r="I42" s="38" t="s">
        <v>269</v>
      </c>
      <c r="J42" s="38" t="s">
        <v>270</v>
      </c>
      <c r="K42" s="38"/>
      <c r="L42" s="40" t="s">
        <v>244</v>
      </c>
      <c r="M42" s="41"/>
      <c r="N42" s="42">
        <v>93270</v>
      </c>
      <c r="O42" s="40"/>
      <c r="P42" s="41">
        <v>93270</v>
      </c>
      <c r="Q42" s="38" t="s">
        <v>271</v>
      </c>
      <c r="R42" s="38" t="s">
        <v>272</v>
      </c>
    </row>
    <row r="43" spans="1:18" ht="165" x14ac:dyDescent="0.25">
      <c r="A43" s="37">
        <v>37</v>
      </c>
      <c r="B43" s="38">
        <v>5</v>
      </c>
      <c r="C43" s="38">
        <v>1</v>
      </c>
      <c r="D43" s="38">
        <v>6</v>
      </c>
      <c r="E43" s="38" t="s">
        <v>273</v>
      </c>
      <c r="F43" s="38" t="s">
        <v>274</v>
      </c>
      <c r="G43" s="38" t="s">
        <v>275</v>
      </c>
      <c r="H43" s="38" t="s">
        <v>276</v>
      </c>
      <c r="I43" s="38" t="s">
        <v>277</v>
      </c>
      <c r="J43" s="38" t="s">
        <v>278</v>
      </c>
      <c r="K43" s="49"/>
      <c r="L43" s="38" t="s">
        <v>244</v>
      </c>
      <c r="M43" s="49"/>
      <c r="N43" s="41">
        <v>106250</v>
      </c>
      <c r="O43" s="42"/>
      <c r="P43" s="40">
        <v>105250</v>
      </c>
      <c r="Q43" s="53" t="s">
        <v>279</v>
      </c>
      <c r="R43" s="38" t="s">
        <v>280</v>
      </c>
    </row>
    <row r="44" spans="1:18" ht="135" x14ac:dyDescent="0.25">
      <c r="A44" s="37">
        <v>38</v>
      </c>
      <c r="B44" s="38">
        <v>1</v>
      </c>
      <c r="C44" s="38">
        <v>1</v>
      </c>
      <c r="D44" s="38">
        <v>13</v>
      </c>
      <c r="E44" s="38" t="s">
        <v>281</v>
      </c>
      <c r="F44" s="38" t="s">
        <v>282</v>
      </c>
      <c r="G44" s="38" t="s">
        <v>283</v>
      </c>
      <c r="H44" s="38" t="s">
        <v>284</v>
      </c>
      <c r="I44" s="38" t="s">
        <v>285</v>
      </c>
      <c r="J44" s="38" t="s">
        <v>286</v>
      </c>
      <c r="K44" s="49"/>
      <c r="L44" s="38" t="s">
        <v>42</v>
      </c>
      <c r="M44" s="49"/>
      <c r="N44" s="41">
        <v>9185.1</v>
      </c>
      <c r="O44" s="42"/>
      <c r="P44" s="40">
        <v>7751.1</v>
      </c>
      <c r="Q44" s="38" t="s">
        <v>287</v>
      </c>
      <c r="R44" s="38" t="s">
        <v>288</v>
      </c>
    </row>
    <row r="45" spans="1:18" ht="105" x14ac:dyDescent="0.25">
      <c r="A45" s="37">
        <v>39</v>
      </c>
      <c r="B45" s="38">
        <v>6</v>
      </c>
      <c r="C45" s="38">
        <v>5</v>
      </c>
      <c r="D45" s="38">
        <v>11</v>
      </c>
      <c r="E45" s="38" t="s">
        <v>289</v>
      </c>
      <c r="F45" s="38" t="s">
        <v>290</v>
      </c>
      <c r="G45" s="38" t="s">
        <v>291</v>
      </c>
      <c r="H45" s="38" t="s">
        <v>197</v>
      </c>
      <c r="I45" s="38" t="s">
        <v>227</v>
      </c>
      <c r="J45" s="38" t="s">
        <v>292</v>
      </c>
      <c r="K45" s="49"/>
      <c r="L45" s="38" t="s">
        <v>51</v>
      </c>
      <c r="M45" s="49"/>
      <c r="N45" s="41">
        <v>77495</v>
      </c>
      <c r="O45" s="42"/>
      <c r="P45" s="40">
        <v>67650</v>
      </c>
      <c r="Q45" s="38" t="s">
        <v>293</v>
      </c>
      <c r="R45" s="38" t="s">
        <v>294</v>
      </c>
    </row>
    <row r="46" spans="1:18" ht="75" x14ac:dyDescent="0.25">
      <c r="A46" s="37">
        <v>40</v>
      </c>
      <c r="B46" s="38">
        <v>6</v>
      </c>
      <c r="C46" s="38">
        <v>1</v>
      </c>
      <c r="D46" s="38">
        <v>13</v>
      </c>
      <c r="E46" s="38" t="s">
        <v>295</v>
      </c>
      <c r="F46" s="38" t="s">
        <v>296</v>
      </c>
      <c r="G46" s="38" t="s">
        <v>94</v>
      </c>
      <c r="H46" s="38" t="s">
        <v>297</v>
      </c>
      <c r="I46" s="38" t="s">
        <v>189</v>
      </c>
      <c r="J46" s="38" t="s">
        <v>298</v>
      </c>
      <c r="K46" s="49"/>
      <c r="L46" s="38" t="s">
        <v>42</v>
      </c>
      <c r="M46" s="49"/>
      <c r="N46" s="41">
        <v>67507.399999999994</v>
      </c>
      <c r="O46" s="42"/>
      <c r="P46" s="40">
        <v>50000</v>
      </c>
      <c r="Q46" s="53" t="s">
        <v>299</v>
      </c>
      <c r="R46" s="38" t="s">
        <v>300</v>
      </c>
    </row>
    <row r="47" spans="1:18" ht="75" x14ac:dyDescent="0.25">
      <c r="A47" s="37">
        <v>41</v>
      </c>
      <c r="B47" s="38">
        <v>6</v>
      </c>
      <c r="C47" s="38">
        <v>5</v>
      </c>
      <c r="D47" s="38">
        <v>4</v>
      </c>
      <c r="E47" s="38" t="s">
        <v>301</v>
      </c>
      <c r="F47" s="38" t="s">
        <v>302</v>
      </c>
      <c r="G47" s="38" t="s">
        <v>291</v>
      </c>
      <c r="H47" s="38" t="s">
        <v>303</v>
      </c>
      <c r="I47" s="39" t="s">
        <v>304</v>
      </c>
      <c r="J47" s="38" t="s">
        <v>305</v>
      </c>
      <c r="K47" s="49"/>
      <c r="L47" s="38" t="s">
        <v>51</v>
      </c>
      <c r="M47" s="49"/>
      <c r="N47" s="41">
        <v>41345.99</v>
      </c>
      <c r="O47" s="42"/>
      <c r="P47" s="40">
        <v>40745.99</v>
      </c>
      <c r="Q47" s="44" t="s">
        <v>306</v>
      </c>
      <c r="R47" s="44" t="s">
        <v>307</v>
      </c>
    </row>
    <row r="48" spans="1:18" ht="90" x14ac:dyDescent="0.25">
      <c r="A48" s="37">
        <v>42</v>
      </c>
      <c r="B48" s="38">
        <v>1</v>
      </c>
      <c r="C48" s="38">
        <v>1</v>
      </c>
      <c r="D48" s="38">
        <v>6</v>
      </c>
      <c r="E48" s="38" t="s">
        <v>308</v>
      </c>
      <c r="F48" s="38" t="s">
        <v>309</v>
      </c>
      <c r="G48" s="38" t="s">
        <v>310</v>
      </c>
      <c r="H48" s="38" t="s">
        <v>284</v>
      </c>
      <c r="I48" s="38" t="s">
        <v>311</v>
      </c>
      <c r="J48" s="38" t="s">
        <v>312</v>
      </c>
      <c r="K48" s="49"/>
      <c r="L48" s="38" t="s">
        <v>51</v>
      </c>
      <c r="M48" s="49"/>
      <c r="N48" s="41">
        <v>49194</v>
      </c>
      <c r="O48" s="42"/>
      <c r="P48" s="40">
        <v>41443</v>
      </c>
      <c r="Q48" s="53" t="s">
        <v>313</v>
      </c>
      <c r="R48" s="38" t="s">
        <v>91</v>
      </c>
    </row>
    <row r="49" spans="1:18" ht="75" x14ac:dyDescent="0.25">
      <c r="A49" s="37">
        <v>43</v>
      </c>
      <c r="B49" s="38">
        <v>6</v>
      </c>
      <c r="C49" s="38">
        <v>1</v>
      </c>
      <c r="D49" s="38">
        <v>13</v>
      </c>
      <c r="E49" s="38" t="s">
        <v>314</v>
      </c>
      <c r="F49" s="38" t="s">
        <v>315</v>
      </c>
      <c r="G49" s="38" t="s">
        <v>291</v>
      </c>
      <c r="H49" s="38" t="s">
        <v>303</v>
      </c>
      <c r="I49" s="39" t="s">
        <v>304</v>
      </c>
      <c r="J49" s="38" t="s">
        <v>316</v>
      </c>
      <c r="K49" s="49"/>
      <c r="L49" s="38" t="s">
        <v>42</v>
      </c>
      <c r="M49" s="49"/>
      <c r="N49" s="41">
        <v>60290</v>
      </c>
      <c r="O49" s="42"/>
      <c r="P49" s="54">
        <v>54261</v>
      </c>
      <c r="Q49" s="53" t="s">
        <v>317</v>
      </c>
      <c r="R49" s="38" t="s">
        <v>318</v>
      </c>
    </row>
    <row r="50" spans="1:18" ht="75" x14ac:dyDescent="0.25">
      <c r="A50" s="37">
        <v>44</v>
      </c>
      <c r="B50" s="38">
        <v>6</v>
      </c>
      <c r="C50" s="38">
        <v>5</v>
      </c>
      <c r="D50" s="38">
        <v>11</v>
      </c>
      <c r="E50" s="38" t="s">
        <v>319</v>
      </c>
      <c r="F50" s="38" t="s">
        <v>320</v>
      </c>
      <c r="G50" s="38" t="s">
        <v>291</v>
      </c>
      <c r="H50" s="38" t="s">
        <v>303</v>
      </c>
      <c r="I50" s="39" t="s">
        <v>321</v>
      </c>
      <c r="J50" s="38" t="s">
        <v>292</v>
      </c>
      <c r="K50" s="49"/>
      <c r="L50" s="38" t="s">
        <v>42</v>
      </c>
      <c r="M50" s="49"/>
      <c r="N50" s="41">
        <v>37189</v>
      </c>
      <c r="O50" s="42"/>
      <c r="P50" s="40">
        <v>29475</v>
      </c>
      <c r="Q50" s="38" t="s">
        <v>293</v>
      </c>
      <c r="R50" s="38" t="s">
        <v>294</v>
      </c>
    </row>
    <row r="51" spans="1:18" ht="75" x14ac:dyDescent="0.25">
      <c r="A51" s="37">
        <v>45</v>
      </c>
      <c r="B51" s="38">
        <v>6</v>
      </c>
      <c r="C51" s="38">
        <v>1</v>
      </c>
      <c r="D51" s="38">
        <v>13</v>
      </c>
      <c r="E51" s="38" t="s">
        <v>322</v>
      </c>
      <c r="F51" s="38" t="s">
        <v>323</v>
      </c>
      <c r="G51" s="38" t="s">
        <v>324</v>
      </c>
      <c r="H51" s="38" t="s">
        <v>325</v>
      </c>
      <c r="I51" s="38" t="s">
        <v>326</v>
      </c>
      <c r="J51" s="38" t="s">
        <v>327</v>
      </c>
      <c r="K51" s="49"/>
      <c r="L51" s="38" t="s">
        <v>244</v>
      </c>
      <c r="M51" s="49"/>
      <c r="N51" s="41">
        <v>33763.050000000003</v>
      </c>
      <c r="O51" s="42"/>
      <c r="P51" s="40">
        <v>26637.05</v>
      </c>
      <c r="Q51" s="53" t="s">
        <v>313</v>
      </c>
      <c r="R51" s="38" t="s">
        <v>91</v>
      </c>
    </row>
    <row r="52" spans="1:18" ht="90" x14ac:dyDescent="0.25">
      <c r="A52" s="37">
        <v>46</v>
      </c>
      <c r="B52" s="38">
        <v>6</v>
      </c>
      <c r="C52" s="38">
        <v>1</v>
      </c>
      <c r="D52" s="38">
        <v>13</v>
      </c>
      <c r="E52" s="38" t="s">
        <v>328</v>
      </c>
      <c r="F52" s="38" t="s">
        <v>329</v>
      </c>
      <c r="G52" s="38" t="s">
        <v>330</v>
      </c>
      <c r="H52" s="38" t="s">
        <v>331</v>
      </c>
      <c r="I52" s="38" t="s">
        <v>332</v>
      </c>
      <c r="J52" s="38" t="s">
        <v>333</v>
      </c>
      <c r="K52" s="49"/>
      <c r="L52" s="38" t="s">
        <v>42</v>
      </c>
      <c r="M52" s="49"/>
      <c r="N52" s="41">
        <v>84300</v>
      </c>
      <c r="O52" s="42"/>
      <c r="P52" s="40">
        <v>75000</v>
      </c>
      <c r="Q52" s="53" t="s">
        <v>334</v>
      </c>
      <c r="R52" s="38" t="s">
        <v>215</v>
      </c>
    </row>
    <row r="53" spans="1:18" x14ac:dyDescent="0.25">
      <c r="H53"/>
      <c r="R53"/>
    </row>
    <row r="54" spans="1:18" x14ac:dyDescent="0.25">
      <c r="H54"/>
      <c r="M54" s="55"/>
      <c r="N54" s="56" t="s">
        <v>335</v>
      </c>
      <c r="O54" s="57"/>
      <c r="P54" s="58"/>
      <c r="R54"/>
    </row>
    <row r="55" spans="1:18" x14ac:dyDescent="0.25">
      <c r="H55"/>
      <c r="M55" s="59"/>
      <c r="N55" s="60" t="s">
        <v>336</v>
      </c>
      <c r="O55" s="56" t="s">
        <v>337</v>
      </c>
      <c r="P55" s="58"/>
      <c r="R55"/>
    </row>
    <row r="56" spans="1:18" x14ac:dyDescent="0.25">
      <c r="H56"/>
      <c r="M56" s="61"/>
      <c r="N56" s="62"/>
      <c r="O56" s="63">
        <v>2020</v>
      </c>
      <c r="P56" s="63">
        <v>2021</v>
      </c>
      <c r="R56"/>
    </row>
    <row r="57" spans="1:18" x14ac:dyDescent="0.25">
      <c r="H57"/>
      <c r="M57" s="63" t="s">
        <v>338</v>
      </c>
      <c r="N57" s="64">
        <v>46</v>
      </c>
      <c r="O57" s="65">
        <f>O25+O24+O23+O22+O21+O20+O19+O18+O17+O16+O15+O14+O13+O11+O10+O9+O12+O8+O7</f>
        <v>990121.73</v>
      </c>
      <c r="P57" s="66">
        <f>P52+P51+P50+P49+P48+P47+P46+P45+P44+P43+P42+P41+P40+P39+P37+P38+P36+P35+P34+P33+P32+P31+P30+P29+P28+P27+P26</f>
        <v>1644075.13</v>
      </c>
      <c r="R57"/>
    </row>
    <row r="58" spans="1:18" x14ac:dyDescent="0.25">
      <c r="H58"/>
      <c r="R58"/>
    </row>
    <row r="59" spans="1:18" x14ac:dyDescent="0.25">
      <c r="H59"/>
      <c r="O59" s="3"/>
      <c r="R59"/>
    </row>
    <row r="60" spans="1:18" x14ac:dyDescent="0.25">
      <c r="H60"/>
      <c r="O60" s="3"/>
      <c r="R60"/>
    </row>
    <row r="61" spans="1:18" x14ac:dyDescent="0.25">
      <c r="H61"/>
      <c r="R61"/>
    </row>
    <row r="62" spans="1:18" x14ac:dyDescent="0.25">
      <c r="H62"/>
      <c r="R62"/>
    </row>
    <row r="63" spans="1:18" x14ac:dyDescent="0.25">
      <c r="H63"/>
      <c r="R63"/>
    </row>
    <row r="64" spans="1:18" x14ac:dyDescent="0.25">
      <c r="H64"/>
      <c r="R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spans="8:18" x14ac:dyDescent="0.25">
      <c r="H1553"/>
      <c r="R1553"/>
    </row>
    <row r="1554" spans="8:18" x14ac:dyDescent="0.25">
      <c r="H1554"/>
      <c r="R1554"/>
    </row>
    <row r="1555" spans="8:18" x14ac:dyDescent="0.25">
      <c r="H1555"/>
      <c r="R1555"/>
    </row>
    <row r="1556" spans="8:18" x14ac:dyDescent="0.25">
      <c r="H1556"/>
      <c r="R1556"/>
    </row>
    <row r="1557" spans="8:18" x14ac:dyDescent="0.25">
      <c r="H1557"/>
      <c r="R1557"/>
    </row>
    <row r="1558" spans="8:18" x14ac:dyDescent="0.25">
      <c r="H1558"/>
      <c r="R1558"/>
    </row>
    <row r="1559" spans="8:18" x14ac:dyDescent="0.25">
      <c r="H1559"/>
    </row>
    <row r="1560" spans="8:18" x14ac:dyDescent="0.25">
      <c r="H1560"/>
    </row>
    <row r="1561" spans="8:18" x14ac:dyDescent="0.25">
      <c r="H1561"/>
    </row>
    <row r="1562" spans="8:18" x14ac:dyDescent="0.25">
      <c r="H1562"/>
    </row>
    <row r="1563" spans="8:18" x14ac:dyDescent="0.25">
      <c r="H1563"/>
    </row>
    <row r="1564" spans="8:18" x14ac:dyDescent="0.25">
      <c r="H1564"/>
    </row>
    <row r="1565" spans="8:18" x14ac:dyDescent="0.25">
      <c r="H1565"/>
    </row>
    <row r="1566" spans="8:18" x14ac:dyDescent="0.25">
      <c r="H1566"/>
    </row>
    <row r="1567" spans="8:18" x14ac:dyDescent="0.25">
      <c r="H1567"/>
    </row>
    <row r="1568" spans="8:18" x14ac:dyDescent="0.25">
      <c r="H1568"/>
    </row>
    <row r="1569" spans="8:8" x14ac:dyDescent="0.25">
      <c r="H1569"/>
    </row>
    <row r="1570" spans="8:8" x14ac:dyDescent="0.25">
      <c r="H1570"/>
    </row>
    <row r="1571" spans="8:8" x14ac:dyDescent="0.25">
      <c r="H1571"/>
    </row>
    <row r="1572" spans="8:8" x14ac:dyDescent="0.25">
      <c r="H1572"/>
    </row>
    <row r="1573" spans="8:8" x14ac:dyDescent="0.25">
      <c r="H1573"/>
    </row>
    <row r="1574" spans="8:8" x14ac:dyDescent="0.25">
      <c r="H1574"/>
    </row>
    <row r="1575" spans="8:8" x14ac:dyDescent="0.25">
      <c r="H1575"/>
    </row>
    <row r="1576" spans="8:8" x14ac:dyDescent="0.25">
      <c r="H1576"/>
    </row>
    <row r="1577" spans="8:8" x14ac:dyDescent="0.25">
      <c r="H1577"/>
    </row>
    <row r="1578" spans="8:8" x14ac:dyDescent="0.25">
      <c r="H1578"/>
    </row>
    <row r="1579" spans="8:8" x14ac:dyDescent="0.25">
      <c r="H1579"/>
    </row>
    <row r="1580" spans="8:8" x14ac:dyDescent="0.25">
      <c r="H1580"/>
    </row>
    <row r="1581" spans="8:8" x14ac:dyDescent="0.25">
      <c r="H1581"/>
    </row>
    <row r="1582" spans="8:8" x14ac:dyDescent="0.25">
      <c r="H1582"/>
    </row>
    <row r="1583" spans="8:8" x14ac:dyDescent="0.25">
      <c r="H1583"/>
    </row>
    <row r="1584" spans="8:8" x14ac:dyDescent="0.25">
      <c r="H1584"/>
    </row>
    <row r="1585" spans="8:8" x14ac:dyDescent="0.25">
      <c r="H1585"/>
    </row>
    <row r="1586" spans="8:8" x14ac:dyDescent="0.25">
      <c r="H1586"/>
    </row>
    <row r="1587" spans="8:8" x14ac:dyDescent="0.25">
      <c r="H1587"/>
    </row>
    <row r="1588" spans="8:8" x14ac:dyDescent="0.25">
      <c r="H1588"/>
    </row>
    <row r="1589" spans="8:8" x14ac:dyDescent="0.25">
      <c r="H1589"/>
    </row>
    <row r="1590" spans="8:8" x14ac:dyDescent="0.25">
      <c r="H1590"/>
    </row>
    <row r="1591" spans="8:8" x14ac:dyDescent="0.25">
      <c r="H1591"/>
    </row>
    <row r="1592" spans="8:8" x14ac:dyDescent="0.25">
      <c r="H1592"/>
    </row>
    <row r="1593" spans="8:8" x14ac:dyDescent="0.25">
      <c r="H1593"/>
    </row>
    <row r="1594" spans="8:8" x14ac:dyDescent="0.25">
      <c r="H1594"/>
    </row>
    <row r="1595" spans="8:8" x14ac:dyDescent="0.25">
      <c r="H1595"/>
    </row>
    <row r="1596" spans="8:8" x14ac:dyDescent="0.25">
      <c r="H1596"/>
    </row>
    <row r="1597" spans="8:8" x14ac:dyDescent="0.25">
      <c r="H1597"/>
    </row>
    <row r="1598" spans="8:8" x14ac:dyDescent="0.25">
      <c r="H1598"/>
    </row>
    <row r="1599" spans="8:8" x14ac:dyDescent="0.25">
      <c r="H1599"/>
    </row>
    <row r="1600" spans="8:8" x14ac:dyDescent="0.25">
      <c r="H1600"/>
    </row>
    <row r="1601" spans="8:8" x14ac:dyDescent="0.25">
      <c r="H1601"/>
    </row>
    <row r="1602" spans="8:8" x14ac:dyDescent="0.25">
      <c r="H1602"/>
    </row>
    <row r="1603" spans="8:8" x14ac:dyDescent="0.25">
      <c r="H1603"/>
    </row>
    <row r="1604" spans="8:8" x14ac:dyDescent="0.25">
      <c r="H1604"/>
    </row>
    <row r="1605" spans="8:8" x14ac:dyDescent="0.25">
      <c r="H1605"/>
    </row>
    <row r="1606" spans="8:8" x14ac:dyDescent="0.25">
      <c r="H1606"/>
    </row>
    <row r="1607" spans="8:8" x14ac:dyDescent="0.25">
      <c r="H1607"/>
    </row>
    <row r="1608" spans="8:8" x14ac:dyDescent="0.25">
      <c r="H1608"/>
    </row>
    <row r="1609" spans="8:8" x14ac:dyDescent="0.25">
      <c r="H1609"/>
    </row>
    <row r="1610" spans="8:8" x14ac:dyDescent="0.25">
      <c r="H1610"/>
    </row>
    <row r="1611" spans="8:8" x14ac:dyDescent="0.25">
      <c r="H1611"/>
    </row>
    <row r="1612" spans="8:8" x14ac:dyDescent="0.25">
      <c r="H1612"/>
    </row>
    <row r="1613" spans="8:8" x14ac:dyDescent="0.25">
      <c r="H1613"/>
    </row>
    <row r="1614" spans="8:8" x14ac:dyDescent="0.25">
      <c r="H1614"/>
    </row>
    <row r="1615" spans="8:8" x14ac:dyDescent="0.25">
      <c r="H1615"/>
    </row>
    <row r="1616" spans="8:8" x14ac:dyDescent="0.25">
      <c r="H1616"/>
    </row>
    <row r="1617" spans="8:8" x14ac:dyDescent="0.25">
      <c r="H1617"/>
    </row>
    <row r="1618" spans="8:8" x14ac:dyDescent="0.25">
      <c r="H1618"/>
    </row>
    <row r="1619" spans="8:8" x14ac:dyDescent="0.25">
      <c r="H1619"/>
    </row>
    <row r="1620" spans="8:8" x14ac:dyDescent="0.25">
      <c r="H1620"/>
    </row>
    <row r="1621" spans="8:8" x14ac:dyDescent="0.25">
      <c r="H1621"/>
    </row>
    <row r="1622" spans="8:8" x14ac:dyDescent="0.25">
      <c r="H1622"/>
    </row>
    <row r="1623" spans="8:8" x14ac:dyDescent="0.25">
      <c r="H1623"/>
    </row>
    <row r="1624" spans="8:8" x14ac:dyDescent="0.25">
      <c r="H1624"/>
    </row>
    <row r="1625" spans="8:8" x14ac:dyDescent="0.25">
      <c r="H1625"/>
    </row>
    <row r="1626" spans="8:8" x14ac:dyDescent="0.25">
      <c r="H1626"/>
    </row>
    <row r="1627" spans="8:8" x14ac:dyDescent="0.25">
      <c r="H1627"/>
    </row>
    <row r="1628" spans="8:8" x14ac:dyDescent="0.25">
      <c r="H1628"/>
    </row>
    <row r="1629" spans="8:8" x14ac:dyDescent="0.25">
      <c r="H1629"/>
    </row>
    <row r="1630" spans="8:8" x14ac:dyDescent="0.25">
      <c r="H1630"/>
    </row>
    <row r="1631" spans="8:8" x14ac:dyDescent="0.25">
      <c r="H1631"/>
    </row>
    <row r="1632" spans="8:8" x14ac:dyDescent="0.25">
      <c r="H1632"/>
    </row>
    <row r="1633" spans="8:8" x14ac:dyDescent="0.25">
      <c r="H1633"/>
    </row>
    <row r="1634" spans="8:8" x14ac:dyDescent="0.25">
      <c r="H1634"/>
    </row>
    <row r="1635" spans="8:8" x14ac:dyDescent="0.25">
      <c r="H1635"/>
    </row>
    <row r="1636" spans="8:8" x14ac:dyDescent="0.25">
      <c r="H1636"/>
    </row>
    <row r="1637" spans="8:8" x14ac:dyDescent="0.25">
      <c r="H1637"/>
    </row>
    <row r="1638" spans="8:8" x14ac:dyDescent="0.25">
      <c r="H1638"/>
    </row>
    <row r="1639" spans="8:8" x14ac:dyDescent="0.25">
      <c r="H1639"/>
    </row>
    <row r="1640" spans="8:8" x14ac:dyDescent="0.25">
      <c r="H1640"/>
    </row>
    <row r="1641" spans="8:8" x14ac:dyDescent="0.25">
      <c r="H1641"/>
    </row>
    <row r="1642" spans="8:8" x14ac:dyDescent="0.25">
      <c r="H1642"/>
    </row>
    <row r="1643" spans="8:8" x14ac:dyDescent="0.25">
      <c r="H1643"/>
    </row>
    <row r="1644" spans="8:8" x14ac:dyDescent="0.25">
      <c r="H1644"/>
    </row>
    <row r="1645" spans="8:8" x14ac:dyDescent="0.25">
      <c r="H1645"/>
    </row>
    <row r="1646" spans="8:8" x14ac:dyDescent="0.25">
      <c r="H1646"/>
    </row>
    <row r="1647" spans="8:8" x14ac:dyDescent="0.25">
      <c r="H1647"/>
    </row>
    <row r="1648" spans="8:8" x14ac:dyDescent="0.25">
      <c r="H1648"/>
    </row>
    <row r="1649" spans="8:8" x14ac:dyDescent="0.25">
      <c r="H1649"/>
    </row>
    <row r="1650" spans="8:8" x14ac:dyDescent="0.25">
      <c r="H1650"/>
    </row>
    <row r="1651" spans="8:8" x14ac:dyDescent="0.25">
      <c r="H1651"/>
    </row>
    <row r="1652" spans="8:8" x14ac:dyDescent="0.25">
      <c r="H1652"/>
    </row>
    <row r="1653" spans="8:8" x14ac:dyDescent="0.25">
      <c r="H1653"/>
    </row>
    <row r="1654" spans="8:8" x14ac:dyDescent="0.25">
      <c r="H1654"/>
    </row>
    <row r="1655" spans="8:8" x14ac:dyDescent="0.25">
      <c r="H1655"/>
    </row>
    <row r="1656" spans="8:8" x14ac:dyDescent="0.25">
      <c r="H1656"/>
    </row>
    <row r="1657" spans="8:8" x14ac:dyDescent="0.25">
      <c r="H1657"/>
    </row>
    <row r="1658" spans="8:8" x14ac:dyDescent="0.25">
      <c r="H1658"/>
    </row>
    <row r="1659" spans="8:8" x14ac:dyDescent="0.25">
      <c r="H1659"/>
    </row>
    <row r="1660" spans="8:8" x14ac:dyDescent="0.25">
      <c r="H1660"/>
    </row>
    <row r="1661" spans="8:8" x14ac:dyDescent="0.25">
      <c r="H1661"/>
    </row>
    <row r="1662" spans="8:8" x14ac:dyDescent="0.25">
      <c r="H1662"/>
    </row>
    <row r="1663" spans="8:8" x14ac:dyDescent="0.25">
      <c r="H1663"/>
    </row>
    <row r="1664" spans="8:8" x14ac:dyDescent="0.25">
      <c r="H1664"/>
    </row>
    <row r="1665" spans="8:8" x14ac:dyDescent="0.25">
      <c r="H1665"/>
    </row>
    <row r="1666" spans="8:8" x14ac:dyDescent="0.25">
      <c r="H1666"/>
    </row>
    <row r="1667" spans="8:8" x14ac:dyDescent="0.25">
      <c r="H1667"/>
    </row>
    <row r="1668" spans="8:8" x14ac:dyDescent="0.25">
      <c r="H1668"/>
    </row>
    <row r="1669" spans="8:8" x14ac:dyDescent="0.25">
      <c r="H1669"/>
    </row>
    <row r="1670" spans="8:8" x14ac:dyDescent="0.25">
      <c r="H1670"/>
    </row>
    <row r="1671" spans="8:8" x14ac:dyDescent="0.25">
      <c r="H1671"/>
    </row>
    <row r="1672" spans="8:8" x14ac:dyDescent="0.25">
      <c r="H1672"/>
    </row>
    <row r="1673" spans="8:8" x14ac:dyDescent="0.25">
      <c r="H1673"/>
    </row>
    <row r="1674" spans="8:8" x14ac:dyDescent="0.25">
      <c r="H1674"/>
    </row>
    <row r="1675" spans="8:8" x14ac:dyDescent="0.25">
      <c r="H1675"/>
    </row>
    <row r="1676" spans="8:8" x14ac:dyDescent="0.25">
      <c r="H1676"/>
    </row>
    <row r="1677" spans="8:8" x14ac:dyDescent="0.25">
      <c r="H1677"/>
    </row>
    <row r="1678" spans="8:8" x14ac:dyDescent="0.25">
      <c r="H1678"/>
    </row>
    <row r="1679" spans="8:8" x14ac:dyDescent="0.25">
      <c r="H1679"/>
    </row>
    <row r="1680" spans="8:8" x14ac:dyDescent="0.25">
      <c r="H1680"/>
    </row>
    <row r="1681" spans="8:8" x14ac:dyDescent="0.25">
      <c r="H1681"/>
    </row>
    <row r="1682" spans="8:8" x14ac:dyDescent="0.25">
      <c r="H1682"/>
    </row>
    <row r="1683" spans="8:8" x14ac:dyDescent="0.25">
      <c r="H1683"/>
    </row>
    <row r="1684" spans="8:8" x14ac:dyDescent="0.25">
      <c r="H1684"/>
    </row>
    <row r="1685" spans="8:8" x14ac:dyDescent="0.25">
      <c r="H1685"/>
    </row>
    <row r="1686" spans="8:8" x14ac:dyDescent="0.25">
      <c r="H1686"/>
    </row>
    <row r="1687" spans="8:8" x14ac:dyDescent="0.25">
      <c r="H1687"/>
    </row>
    <row r="1688" spans="8:8" x14ac:dyDescent="0.25">
      <c r="H1688"/>
    </row>
    <row r="1689" spans="8:8" x14ac:dyDescent="0.25">
      <c r="H1689"/>
    </row>
    <row r="1690" spans="8:8" x14ac:dyDescent="0.25">
      <c r="H1690"/>
    </row>
    <row r="1691" spans="8:8" x14ac:dyDescent="0.25">
      <c r="H1691"/>
    </row>
    <row r="1692" spans="8:8" x14ac:dyDescent="0.25">
      <c r="H1692"/>
    </row>
    <row r="1693" spans="8:8" x14ac:dyDescent="0.25">
      <c r="H1693"/>
    </row>
    <row r="1694" spans="8:8" x14ac:dyDescent="0.25">
      <c r="H1694"/>
    </row>
    <row r="1695" spans="8:8" x14ac:dyDescent="0.25">
      <c r="H1695"/>
    </row>
    <row r="1696" spans="8:8" x14ac:dyDescent="0.25">
      <c r="H1696"/>
    </row>
    <row r="1697" spans="8:8" x14ac:dyDescent="0.25">
      <c r="H1697"/>
    </row>
    <row r="1698" spans="8:8" x14ac:dyDescent="0.25">
      <c r="H1698"/>
    </row>
    <row r="1699" spans="8:8" x14ac:dyDescent="0.25">
      <c r="H1699"/>
    </row>
    <row r="1700" spans="8:8" x14ac:dyDescent="0.25">
      <c r="H1700"/>
    </row>
    <row r="1701" spans="8:8" x14ac:dyDescent="0.25">
      <c r="H1701"/>
    </row>
    <row r="1702" spans="8:8" x14ac:dyDescent="0.25">
      <c r="H1702"/>
    </row>
    <row r="1703" spans="8:8" x14ac:dyDescent="0.25">
      <c r="H1703"/>
    </row>
    <row r="1704" spans="8:8" x14ac:dyDescent="0.25">
      <c r="H1704"/>
    </row>
    <row r="1705" spans="8:8" x14ac:dyDescent="0.25">
      <c r="H1705"/>
    </row>
    <row r="1706" spans="8:8" x14ac:dyDescent="0.25">
      <c r="H1706"/>
    </row>
    <row r="1707" spans="8:8" x14ac:dyDescent="0.25">
      <c r="H1707"/>
    </row>
    <row r="1708" spans="8:8" x14ac:dyDescent="0.25">
      <c r="H1708"/>
    </row>
    <row r="1709" spans="8:8" x14ac:dyDescent="0.25">
      <c r="H1709"/>
    </row>
    <row r="1710" spans="8:8" x14ac:dyDescent="0.25">
      <c r="H1710"/>
    </row>
    <row r="1711" spans="8:8" x14ac:dyDescent="0.25">
      <c r="H1711"/>
    </row>
    <row r="1712" spans="8:8" x14ac:dyDescent="0.25">
      <c r="H1712"/>
    </row>
    <row r="1713" spans="8:8" x14ac:dyDescent="0.25">
      <c r="H1713"/>
    </row>
    <row r="1714" spans="8:8" x14ac:dyDescent="0.25">
      <c r="H1714"/>
    </row>
    <row r="1715" spans="8:8" x14ac:dyDescent="0.25">
      <c r="H1715"/>
    </row>
    <row r="1716" spans="8:8" x14ac:dyDescent="0.25">
      <c r="H1716"/>
    </row>
    <row r="1717" spans="8:8" x14ac:dyDescent="0.25">
      <c r="H1717"/>
    </row>
    <row r="1718" spans="8:8" x14ac:dyDescent="0.25">
      <c r="H1718"/>
    </row>
    <row r="1719" spans="8:8" x14ac:dyDescent="0.25">
      <c r="H1719"/>
    </row>
    <row r="1720" spans="8:8" x14ac:dyDescent="0.25">
      <c r="H1720"/>
    </row>
    <row r="1721" spans="8:8" x14ac:dyDescent="0.25">
      <c r="H1721"/>
    </row>
    <row r="1722" spans="8:8" x14ac:dyDescent="0.25">
      <c r="H1722"/>
    </row>
    <row r="1723" spans="8:8" x14ac:dyDescent="0.25">
      <c r="H1723"/>
    </row>
    <row r="1724" spans="8:8" x14ac:dyDescent="0.25">
      <c r="H1724"/>
    </row>
    <row r="1725" spans="8:8" x14ac:dyDescent="0.25">
      <c r="H1725"/>
    </row>
    <row r="1726" spans="8:8" x14ac:dyDescent="0.25">
      <c r="H1726"/>
    </row>
    <row r="1727" spans="8:8" x14ac:dyDescent="0.25">
      <c r="H1727"/>
    </row>
    <row r="1728" spans="8:8" x14ac:dyDescent="0.25">
      <c r="H1728"/>
    </row>
    <row r="1729" spans="8:8" x14ac:dyDescent="0.25">
      <c r="H1729"/>
    </row>
    <row r="1730" spans="8:8" x14ac:dyDescent="0.25">
      <c r="H1730"/>
    </row>
    <row r="1731" spans="8:8" x14ac:dyDescent="0.25">
      <c r="H1731"/>
    </row>
    <row r="1732" spans="8:8" x14ac:dyDescent="0.25">
      <c r="H1732"/>
    </row>
    <row r="1733" spans="8:8" x14ac:dyDescent="0.25">
      <c r="H1733"/>
    </row>
    <row r="1734" spans="8:8" x14ac:dyDescent="0.25">
      <c r="H1734"/>
    </row>
    <row r="1735" spans="8:8" x14ac:dyDescent="0.25">
      <c r="H1735"/>
    </row>
    <row r="1736" spans="8:8" x14ac:dyDescent="0.25">
      <c r="H1736"/>
    </row>
    <row r="1737" spans="8:8" x14ac:dyDescent="0.25">
      <c r="H1737"/>
    </row>
    <row r="1738" spans="8:8" x14ac:dyDescent="0.25">
      <c r="H1738"/>
    </row>
    <row r="1739" spans="8:8" x14ac:dyDescent="0.25">
      <c r="H1739"/>
    </row>
    <row r="1740" spans="8:8" x14ac:dyDescent="0.25">
      <c r="H1740"/>
    </row>
    <row r="1741" spans="8:8" x14ac:dyDescent="0.25">
      <c r="H1741"/>
    </row>
    <row r="1742" spans="8:8" x14ac:dyDescent="0.25">
      <c r="H1742"/>
    </row>
    <row r="1743" spans="8:8" x14ac:dyDescent="0.25">
      <c r="H1743"/>
    </row>
    <row r="1744" spans="8:8" x14ac:dyDescent="0.25">
      <c r="H1744"/>
    </row>
    <row r="1745" spans="8:8" x14ac:dyDescent="0.25">
      <c r="H1745"/>
    </row>
    <row r="1746" spans="8:8" x14ac:dyDescent="0.25">
      <c r="H1746"/>
    </row>
    <row r="1747" spans="8:8" x14ac:dyDescent="0.25">
      <c r="H1747"/>
    </row>
    <row r="1748" spans="8:8" x14ac:dyDescent="0.25">
      <c r="H1748"/>
    </row>
    <row r="1749" spans="8:8" x14ac:dyDescent="0.25">
      <c r="H1749"/>
    </row>
    <row r="1750" spans="8:8" x14ac:dyDescent="0.25">
      <c r="H1750"/>
    </row>
    <row r="1751" spans="8:8" x14ac:dyDescent="0.25">
      <c r="H1751"/>
    </row>
    <row r="1752" spans="8:8" x14ac:dyDescent="0.25">
      <c r="H1752"/>
    </row>
    <row r="1753" spans="8:8" x14ac:dyDescent="0.25">
      <c r="H1753"/>
    </row>
    <row r="1754" spans="8:8" x14ac:dyDescent="0.25">
      <c r="H1754"/>
    </row>
    <row r="1755" spans="8:8" x14ac:dyDescent="0.25">
      <c r="H1755"/>
    </row>
    <row r="1756" spans="8:8" x14ac:dyDescent="0.25">
      <c r="H1756"/>
    </row>
    <row r="1757" spans="8:8" x14ac:dyDescent="0.25">
      <c r="H1757"/>
    </row>
    <row r="1758" spans="8:8" x14ac:dyDescent="0.25">
      <c r="H1758"/>
    </row>
    <row r="1759" spans="8:8" x14ac:dyDescent="0.25">
      <c r="H1759"/>
    </row>
    <row r="1760" spans="8:8" x14ac:dyDescent="0.25">
      <c r="H1760"/>
    </row>
    <row r="1761" spans="8:8" x14ac:dyDescent="0.25">
      <c r="H1761"/>
    </row>
    <row r="1762" spans="8:8" x14ac:dyDescent="0.25">
      <c r="H1762"/>
    </row>
    <row r="1763" spans="8:8" x14ac:dyDescent="0.25">
      <c r="H1763"/>
    </row>
    <row r="1764" spans="8:8" x14ac:dyDescent="0.25">
      <c r="H1764"/>
    </row>
    <row r="1765" spans="8:8" x14ac:dyDescent="0.25">
      <c r="H1765"/>
    </row>
    <row r="1766" spans="8:8" x14ac:dyDescent="0.25">
      <c r="H1766"/>
    </row>
    <row r="1767" spans="8:8" x14ac:dyDescent="0.25">
      <c r="H1767"/>
    </row>
    <row r="1768" spans="8:8" x14ac:dyDescent="0.25">
      <c r="H1768"/>
    </row>
    <row r="1769" spans="8:8" x14ac:dyDescent="0.25">
      <c r="H1769"/>
    </row>
    <row r="1770" spans="8:8" x14ac:dyDescent="0.25">
      <c r="H1770"/>
    </row>
    <row r="1771" spans="8:8" x14ac:dyDescent="0.25">
      <c r="H1771"/>
    </row>
    <row r="1772" spans="8:8" x14ac:dyDescent="0.25">
      <c r="H1772"/>
    </row>
    <row r="1773" spans="8:8" x14ac:dyDescent="0.25">
      <c r="H1773"/>
    </row>
    <row r="1774" spans="8:8" x14ac:dyDescent="0.25">
      <c r="H1774"/>
    </row>
    <row r="1775" spans="8:8" x14ac:dyDescent="0.25">
      <c r="H1775"/>
    </row>
    <row r="1776" spans="8:8" x14ac:dyDescent="0.25">
      <c r="H1776"/>
    </row>
    <row r="1777" spans="8:8" x14ac:dyDescent="0.25">
      <c r="H1777"/>
    </row>
    <row r="1778" spans="8:8" x14ac:dyDescent="0.25">
      <c r="H1778"/>
    </row>
    <row r="1779" spans="8:8" x14ac:dyDescent="0.25">
      <c r="H1779"/>
    </row>
    <row r="1780" spans="8:8" x14ac:dyDescent="0.25">
      <c r="H1780"/>
    </row>
    <row r="1781" spans="8:8" x14ac:dyDescent="0.25">
      <c r="H1781"/>
    </row>
    <row r="1782" spans="8:8" x14ac:dyDescent="0.25">
      <c r="H1782"/>
    </row>
    <row r="1783" spans="8:8" x14ac:dyDescent="0.25">
      <c r="H1783"/>
    </row>
    <row r="1784" spans="8:8" x14ac:dyDescent="0.25">
      <c r="H1784"/>
    </row>
    <row r="1785" spans="8:8" x14ac:dyDescent="0.25">
      <c r="H1785"/>
    </row>
    <row r="1786" spans="8:8" x14ac:dyDescent="0.25">
      <c r="H1786"/>
    </row>
    <row r="1787" spans="8:8" x14ac:dyDescent="0.25">
      <c r="H1787"/>
    </row>
    <row r="1788" spans="8:8" x14ac:dyDescent="0.25">
      <c r="H1788"/>
    </row>
    <row r="1789" spans="8:8" x14ac:dyDescent="0.25">
      <c r="H1789"/>
    </row>
    <row r="1790" spans="8:8" x14ac:dyDescent="0.25">
      <c r="H1790"/>
    </row>
    <row r="1791" spans="8:8" x14ac:dyDescent="0.25">
      <c r="H1791"/>
    </row>
    <row r="1792" spans="8:8" x14ac:dyDescent="0.25">
      <c r="H1792"/>
    </row>
    <row r="1793" spans="8:8" x14ac:dyDescent="0.25">
      <c r="H1793"/>
    </row>
    <row r="1794" spans="8:8" x14ac:dyDescent="0.25">
      <c r="H1794"/>
    </row>
    <row r="1795" spans="8:8" x14ac:dyDescent="0.25">
      <c r="H1795"/>
    </row>
    <row r="1796" spans="8:8" x14ac:dyDescent="0.25">
      <c r="H1796"/>
    </row>
    <row r="1797" spans="8:8" x14ac:dyDescent="0.25">
      <c r="H1797"/>
    </row>
    <row r="1798" spans="8:8" x14ac:dyDescent="0.25">
      <c r="H1798"/>
    </row>
    <row r="1799" spans="8:8" x14ac:dyDescent="0.25">
      <c r="H1799"/>
    </row>
    <row r="1800" spans="8:8" x14ac:dyDescent="0.25">
      <c r="H1800"/>
    </row>
    <row r="1801" spans="8:8" x14ac:dyDescent="0.25">
      <c r="H1801"/>
    </row>
    <row r="1802" spans="8:8" x14ac:dyDescent="0.25">
      <c r="H1802"/>
    </row>
    <row r="1803" spans="8:8" x14ac:dyDescent="0.25">
      <c r="H1803"/>
    </row>
    <row r="1804" spans="8:8" x14ac:dyDescent="0.25">
      <c r="H1804"/>
    </row>
    <row r="1805" spans="8:8" x14ac:dyDescent="0.25">
      <c r="H1805"/>
    </row>
    <row r="1806" spans="8:8" x14ac:dyDescent="0.25">
      <c r="H1806"/>
    </row>
    <row r="1807" spans="8:8" x14ac:dyDescent="0.25">
      <c r="H1807"/>
    </row>
    <row r="1808" spans="8:8" x14ac:dyDescent="0.25">
      <c r="H1808"/>
    </row>
    <row r="1809" spans="8:8" x14ac:dyDescent="0.25">
      <c r="H1809"/>
    </row>
    <row r="1810" spans="8:8" x14ac:dyDescent="0.25">
      <c r="H1810"/>
    </row>
    <row r="1811" spans="8:8" x14ac:dyDescent="0.25">
      <c r="H1811"/>
    </row>
    <row r="1812" spans="8:8" x14ac:dyDescent="0.25">
      <c r="H1812"/>
    </row>
    <row r="1813" spans="8:8" x14ac:dyDescent="0.25">
      <c r="H1813"/>
    </row>
    <row r="1814" spans="8:8" x14ac:dyDescent="0.25">
      <c r="H1814"/>
    </row>
    <row r="1815" spans="8:8" x14ac:dyDescent="0.25">
      <c r="H1815"/>
    </row>
    <row r="1816" spans="8:8" x14ac:dyDescent="0.25">
      <c r="H1816"/>
    </row>
    <row r="1817" spans="8:8" x14ac:dyDescent="0.25">
      <c r="H1817"/>
    </row>
    <row r="1818" spans="8:8" x14ac:dyDescent="0.25">
      <c r="H1818"/>
    </row>
    <row r="1819" spans="8:8" x14ac:dyDescent="0.25">
      <c r="H1819"/>
    </row>
    <row r="1820" spans="8:8" x14ac:dyDescent="0.25">
      <c r="H1820"/>
    </row>
    <row r="1821" spans="8:8" x14ac:dyDescent="0.25">
      <c r="H1821"/>
    </row>
    <row r="1822" spans="8:8" x14ac:dyDescent="0.25">
      <c r="H1822"/>
    </row>
    <row r="1823" spans="8:8" x14ac:dyDescent="0.25">
      <c r="H1823"/>
    </row>
    <row r="1824" spans="8:8" x14ac:dyDescent="0.25">
      <c r="H1824"/>
    </row>
    <row r="1825" spans="8:8" x14ac:dyDescent="0.25">
      <c r="H1825"/>
    </row>
    <row r="1826" spans="8:8" x14ac:dyDescent="0.25">
      <c r="H1826"/>
    </row>
    <row r="1827" spans="8:8" x14ac:dyDescent="0.25">
      <c r="H1827"/>
    </row>
    <row r="1828" spans="8:8" x14ac:dyDescent="0.25">
      <c r="H1828"/>
    </row>
    <row r="1829" spans="8:8" x14ac:dyDescent="0.25">
      <c r="H1829"/>
    </row>
    <row r="1830" spans="8:8" x14ac:dyDescent="0.25">
      <c r="H1830"/>
    </row>
    <row r="1831" spans="8:8" x14ac:dyDescent="0.25">
      <c r="H1831"/>
    </row>
    <row r="1832" spans="8:8" x14ac:dyDescent="0.25">
      <c r="H1832"/>
    </row>
    <row r="1833" spans="8:8" x14ac:dyDescent="0.25">
      <c r="H1833"/>
    </row>
    <row r="1834" spans="8:8" x14ac:dyDescent="0.25">
      <c r="H1834"/>
    </row>
    <row r="1835" spans="8:8" x14ac:dyDescent="0.25">
      <c r="H1835"/>
    </row>
    <row r="1836" spans="8:8" x14ac:dyDescent="0.25">
      <c r="H1836"/>
    </row>
    <row r="1837" spans="8:8" x14ac:dyDescent="0.25">
      <c r="H1837"/>
    </row>
    <row r="1838" spans="8:8" x14ac:dyDescent="0.25">
      <c r="H1838"/>
    </row>
    <row r="1839" spans="8:8" x14ac:dyDescent="0.25">
      <c r="H1839"/>
    </row>
    <row r="1840" spans="8:8" x14ac:dyDescent="0.25">
      <c r="H1840"/>
    </row>
    <row r="1841" spans="8:8" x14ac:dyDescent="0.25">
      <c r="H1841"/>
    </row>
    <row r="1842" spans="8:8" x14ac:dyDescent="0.25">
      <c r="H1842"/>
    </row>
    <row r="1843" spans="8:8" x14ac:dyDescent="0.25">
      <c r="H1843"/>
    </row>
    <row r="1844" spans="8:8" x14ac:dyDescent="0.25">
      <c r="H1844"/>
    </row>
    <row r="1845" spans="8:8" x14ac:dyDescent="0.25">
      <c r="H1845"/>
    </row>
    <row r="1846" spans="8:8" x14ac:dyDescent="0.25">
      <c r="H1846"/>
    </row>
    <row r="1847" spans="8:8" x14ac:dyDescent="0.25">
      <c r="H1847"/>
    </row>
    <row r="1848" spans="8:8" x14ac:dyDescent="0.25">
      <c r="H1848"/>
    </row>
    <row r="1849" spans="8:8" x14ac:dyDescent="0.25">
      <c r="H1849"/>
    </row>
    <row r="1850" spans="8:8" x14ac:dyDescent="0.25">
      <c r="H1850"/>
    </row>
    <row r="1851" spans="8:8" x14ac:dyDescent="0.25">
      <c r="H1851"/>
    </row>
    <row r="1852" spans="8:8" x14ac:dyDescent="0.25">
      <c r="H1852"/>
    </row>
    <row r="1853" spans="8:8" x14ac:dyDescent="0.25">
      <c r="H1853"/>
    </row>
    <row r="1854" spans="8:8" x14ac:dyDescent="0.25">
      <c r="H1854"/>
    </row>
    <row r="1855" spans="8:8" x14ac:dyDescent="0.25">
      <c r="H1855"/>
    </row>
    <row r="1856" spans="8:8" x14ac:dyDescent="0.25">
      <c r="H1856"/>
    </row>
    <row r="1857" spans="8:8" x14ac:dyDescent="0.25">
      <c r="H1857"/>
    </row>
    <row r="1858" spans="8:8" x14ac:dyDescent="0.25">
      <c r="H1858"/>
    </row>
    <row r="1859" spans="8:8" x14ac:dyDescent="0.25">
      <c r="H1859"/>
    </row>
    <row r="1860" spans="8:8" x14ac:dyDescent="0.25">
      <c r="H1860"/>
    </row>
    <row r="1861" spans="8:8" x14ac:dyDescent="0.25">
      <c r="H1861"/>
    </row>
    <row r="1862" spans="8:8" x14ac:dyDescent="0.25">
      <c r="H1862"/>
    </row>
    <row r="1863" spans="8:8" x14ac:dyDescent="0.25">
      <c r="H1863"/>
    </row>
    <row r="1864" spans="8:8" x14ac:dyDescent="0.25">
      <c r="H1864"/>
    </row>
    <row r="1865" spans="8:8" x14ac:dyDescent="0.25">
      <c r="H1865"/>
    </row>
    <row r="1866" spans="8:8" x14ac:dyDescent="0.25">
      <c r="H1866"/>
    </row>
    <row r="1867" spans="8:8" x14ac:dyDescent="0.25">
      <c r="H1867"/>
    </row>
    <row r="1868" spans="8:8" x14ac:dyDescent="0.25">
      <c r="H1868"/>
    </row>
    <row r="1869" spans="8:8" x14ac:dyDescent="0.25">
      <c r="H1869"/>
    </row>
    <row r="1870" spans="8:8" x14ac:dyDescent="0.25">
      <c r="H1870"/>
    </row>
    <row r="1871" spans="8:8" x14ac:dyDescent="0.25">
      <c r="H1871"/>
    </row>
    <row r="1872" spans="8:8" x14ac:dyDescent="0.25">
      <c r="H1872"/>
    </row>
    <row r="1873" spans="8:8" x14ac:dyDescent="0.25">
      <c r="H1873"/>
    </row>
    <row r="1874" spans="8:8" x14ac:dyDescent="0.25">
      <c r="H1874"/>
    </row>
    <row r="1875" spans="8:8" x14ac:dyDescent="0.25">
      <c r="H1875"/>
    </row>
    <row r="1876" spans="8:8" x14ac:dyDescent="0.25">
      <c r="H1876"/>
    </row>
    <row r="1877" spans="8:8" x14ac:dyDescent="0.25">
      <c r="H1877"/>
    </row>
    <row r="1878" spans="8:8" x14ac:dyDescent="0.25">
      <c r="H1878"/>
    </row>
    <row r="1879" spans="8:8" x14ac:dyDescent="0.25">
      <c r="H1879"/>
    </row>
    <row r="1880" spans="8:8" x14ac:dyDescent="0.25">
      <c r="H1880"/>
    </row>
    <row r="1881" spans="8:8" x14ac:dyDescent="0.25">
      <c r="H1881"/>
    </row>
    <row r="1882" spans="8:8" x14ac:dyDescent="0.25">
      <c r="H1882"/>
    </row>
    <row r="1883" spans="8:8" x14ac:dyDescent="0.25">
      <c r="H1883"/>
    </row>
    <row r="1884" spans="8:8" x14ac:dyDescent="0.25">
      <c r="H1884"/>
    </row>
    <row r="1885" spans="8:8" x14ac:dyDescent="0.25">
      <c r="H1885"/>
    </row>
    <row r="1886" spans="8:8" x14ac:dyDescent="0.25">
      <c r="H1886"/>
    </row>
    <row r="1887" spans="8:8" x14ac:dyDescent="0.25">
      <c r="H1887"/>
    </row>
    <row r="1888" spans="8:8" x14ac:dyDescent="0.25">
      <c r="H1888"/>
    </row>
    <row r="1889" spans="8:8" x14ac:dyDescent="0.25">
      <c r="H1889"/>
    </row>
    <row r="1890" spans="8:8" x14ac:dyDescent="0.25">
      <c r="H1890"/>
    </row>
  </sheetData>
  <mergeCells count="18">
    <mergeCell ref="Q4:Q5"/>
    <mergeCell ref="R4:R5"/>
    <mergeCell ref="M54:M56"/>
    <mergeCell ref="N54:P54"/>
    <mergeCell ref="N55:N56"/>
    <mergeCell ref="O55:P5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Warmińsko-mazurska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2021-08-20T10:26:40Z</dcterms:created>
  <dcterms:modified xsi:type="dcterms:W3CDTF">2021-08-20T10:26:40Z</dcterms:modified>
</cp:coreProperties>
</file>