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Warmińsko-mazur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7" i="1" l="1"/>
  <c r="O57" i="1"/>
</calcChain>
</file>

<file path=xl/sharedStrings.xml><?xml version="1.0" encoding="utf-8"?>
<sst xmlns="http://schemas.openxmlformats.org/spreadsheetml/2006/main" count="468" uniqueCount="339">
  <si>
    <t>Operacje partnerów KSOW do Planu operacyjnego KSOW na lata 2020-2021 - Województwo Warmińsko-mazurskie - lipiec 2021</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</si>
  <si>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</si>
  <si>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</si>
  <si>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</si>
  <si>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</si>
  <si>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</si>
  <si>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</si>
  <si>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</si>
  <si>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</si>
  <si>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</si>
  <si>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</si>
  <si>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</si>
  <si>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</si>
  <si>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</si>
  <si>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</si>
  <si>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</si>
  <si>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</si>
  <si>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</si>
  <si>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</si>
  <si>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</si>
  <si>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</si>
  <si>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</si>
  <si>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</si>
  <si>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</si>
  <si>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</si>
  <si>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</si>
  <si>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</si>
  <si>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</si>
  <si>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</si>
  <si>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</si>
  <si>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</si>
  <si>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</si>
  <si>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</si>
  <si>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</si>
  <si>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</si>
  <si>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t>
  </si>
  <si>
    <t xml:space="preserve">Litewskie doświadczenia w realizacji priorytetów Programu Rozwoju Obszarów Wiejskich </t>
  </si>
  <si>
    <t>Zapoznanie uczestników z województwa warmińsko-mazurskiego, w czasie wyjazdu studyjnego z wybranymi litewskimi przykładami dobrych praktyk i rozwiązań realizujących priorytety PROW</t>
  </si>
  <si>
    <t>wyjazd studyjny</t>
  </si>
  <si>
    <t>liczba wyjazdów studyjnych / liczba uczestników</t>
  </si>
  <si>
    <t>1 / 46</t>
  </si>
  <si>
    <t xml:space="preserve">rolnicy z województwa warmińsko-mazurskiego, pracownicy biura W-MIR, przedstawiciele W-M ODR reprezentanci LGD, Warmińsko-Mazurskiej  Agencji Energetycznej, Samorządu. </t>
  </si>
  <si>
    <t>II-IV kw.</t>
  </si>
  <si>
    <t>Warmińsko-Mazurska Izba Rolnicza</t>
  </si>
  <si>
    <t>ul. Towarowa 1, 10-416 Olsztyn</t>
  </si>
  <si>
    <t>Film Farm Gear pt. "Na tropie innowacji"</t>
  </si>
  <si>
    <t>wyprodukowanie filmu z cyklu programu Farm Gear, publikacja w internecie w celu popularyzacji wiedzy w zakresie najnowszych technologii sektora rolniczego produktów wysokiej jakości.</t>
  </si>
  <si>
    <t xml:space="preserve">informacje i publikacje w internecie </t>
  </si>
  <si>
    <t xml:space="preserve">liczba publikacja w internecie (film) / liczba odwiedzin </t>
  </si>
  <si>
    <t>1 / 20 000</t>
  </si>
  <si>
    <t>osoby zainteresowane tematyką nowych technologii w rolnictwie, rolnicy, mieszkańcy terenów wiejskich klienci eko</t>
  </si>
  <si>
    <t>III-IV kw.</t>
  </si>
  <si>
    <t>Rolnicza Spółdzielnia Produkcyjna Ostoja Natury</t>
  </si>
  <si>
    <t>Tomaszyn 6, 11-015 Olsztynek</t>
  </si>
  <si>
    <t>VI</t>
  </si>
  <si>
    <t>Innowacyjna wieś</t>
  </si>
  <si>
    <t>Wykreowanie i promocja sieciowych, zintegrowanych produktów wiosek tematycznych, wypracowanie markowych produktów turystyki wiejskiej oraz wzmocnienie działań partnerskich LGD w sieciowaniu podmiotów ekonomii społecznej</t>
  </si>
  <si>
    <t>1 / 22</t>
  </si>
  <si>
    <t xml:space="preserve">Przedstawiciele Lokalnych Grup Działania, podmiotów ekonomii społecznej, przedsiębiorcy branży turystycznej i żywnościowej </t>
  </si>
  <si>
    <t>Stowarzyszenie Lokalna Grupa Działania "Brama Mazurskiej Krainy"</t>
  </si>
  <si>
    <t>Plac Wolności 1, 13-100 Nidzica</t>
  </si>
  <si>
    <t>Sieć Lokalnych Grup Działania Warmii i Mazur 2020</t>
  </si>
  <si>
    <t>Podniesienie kompetencji 12 Lokalnych Grup Działania województwa warmińsko-mazurskiego w zakresie planowania strategicznego, działania w oparciu o misję i długofalowe strategie działania, integrowania ze środowiskiem lokalnym oraz współpracy sieciowej  a także wzmocnienie roli 12 LGD.</t>
  </si>
  <si>
    <t>szkolenie/seminarium/warsztat/spotkanie, audycja/film/spot odpowiednio w radiu i telewizji</t>
  </si>
  <si>
    <t>liczba szkoleń /liczba uczestników
liczba spotów</t>
  </si>
  <si>
    <t>3 / 50
13</t>
  </si>
  <si>
    <t>Przedstawiciele LGD, Związku Stowarzyszeń, Samorządu, mieszkańcy obszarów działań LGD, turyści</t>
  </si>
  <si>
    <t>II-III  kw.</t>
  </si>
  <si>
    <t>Lokalna Grupa Działania Warmiński Zakątek</t>
  </si>
  <si>
    <t>ul. Grunwaldzka 6, 11-040 Dobre Miasto</t>
  </si>
  <si>
    <t>Wieś to styl życia- w poszukiwaniu mazurskiej kuchni</t>
  </si>
  <si>
    <t>Opracowanie i wydanie publikacji promocyjnej pn.: "Wieś to styl życia -w poszukiwaniu mazurskiej kuchni". Promocja wsi jako miejsca do życia i rozwoju zawodowego.</t>
  </si>
  <si>
    <t>szkolenie/seminarium/warsztat/spotkanie, publikacja/materiał drukowany,</t>
  </si>
  <si>
    <t>liczba szkoleń / liczba uczestników
liczba publikacji / nakład</t>
  </si>
  <si>
    <t>3 / 300
1 / 1000</t>
  </si>
  <si>
    <t>producenci żywności, rolnicy, społeczność lokalna z obszarów wiejskich, podmioty prowadzące agroturystykę, wiejskie gospodarstwa edukacyjne, twóry ludowi, wioski tematyczne, mieszkańcy Warmii i Mazur, turyści</t>
  </si>
  <si>
    <t xml:space="preserve">Lokalna Organizacja Turystyczna Powiatu Szczycieńskiego </t>
  </si>
  <si>
    <t>Nowy Dwór 13a, 12-122 Jedwabno</t>
  </si>
  <si>
    <t>BioTech</t>
  </si>
  <si>
    <t>Uporządkowanie wiedzy oraz zaprezentowanie dobrych praktyk, wydajnych ekonomicznie, środowiskowo i społecznie w zakresie najnowszych technologii sektora rolniczego produktów wysokiej jakości</t>
  </si>
  <si>
    <t>szkolenie/seminarium/warsztat/spotkanie, targi/impreza plenerowa/wystawa, publikacja/materiał drukowany, informacje i publikacje w internecie</t>
  </si>
  <si>
    <t xml:space="preserve">liczba szkoleń / liczba uczestników
liczba wystaw
liczba publikacja /nakład
liczba publikacji w internecie / liczba odwiedzin </t>
  </si>
  <si>
    <t>1 / 200
20
1 / 4000
12 / 20000</t>
  </si>
  <si>
    <t>mieszkańcy województwa warmińsko-mazurskiego, właściciele gospodarstw rolnych, rolnicy indywidualni, przedstawiciele samorządu, Powiatowe Zespoły Doradztwa</t>
  </si>
  <si>
    <t>Współczesne wyzwania w chowie i hodowli trzody chlewnej</t>
  </si>
  <si>
    <t>Transfer wiedzy i poprowadzenie dyskusji na temat aktualnych problemów i zagrożeń oraz możliwości dalszego rozwoju chowu i hodowli trzody chlewnej.</t>
  </si>
  <si>
    <t xml:space="preserve">liczba szkoleń /liczba uczestników                           liczba publikacji / nakład </t>
  </si>
  <si>
    <t>1 / 80
1 / 500</t>
  </si>
  <si>
    <t>producenci rolni, uczniowie szkół branżowych, techników, studenci, mieszkańcy obszarów wiejskich kształcący się w naukach rolniczych, pracownicy ośrodków doradztwa rolniczego, przedstawiciele szkół, uczelni wyższych i instytutów badawczych oraz instytucji działających na rzecz rolnictwa i obszarów wiejskich.</t>
  </si>
  <si>
    <t>III-IV kw</t>
  </si>
  <si>
    <t xml:space="preserve">Warmińsko-Mazurski Ośrodek Doradztwa Rolniczego z siedzibą w Olsztynie </t>
  </si>
  <si>
    <t>ul. Jagiellońska 91, 10-356 Olsztyn</t>
  </si>
  <si>
    <t>Olimpiada wiedzy rolniczej, ochrony środowiska             i BHP w rolnictwie</t>
  </si>
  <si>
    <t>Wyzwalanie i wzmacnianie współpracy młodych rolników z instytucjami uczestniczącymi w rozwoju rolnictwa i obszarów wiejskich oraz upowszechnianie wiedzy i postępu rolniczego na rzecz poprawy warunków życiowych społeczności wiejskiej.</t>
  </si>
  <si>
    <t>Konkurs/Olimpiada</t>
  </si>
  <si>
    <t>liczba konkursów /
liczba uczestników</t>
  </si>
  <si>
    <t>1 / 57</t>
  </si>
  <si>
    <t>osoby w wieku 18-35 lat, mieszkańcy obszarów wiejskich, prowadzące lub zamierzające prowadzić gospodarstwo rolne, uczniowie/studenci uczelni rolniczych, w sumie 57 osób</t>
  </si>
  <si>
    <t>I - IV kw.</t>
  </si>
  <si>
    <t>Kuźnia Społeczna. Eco trendy                                                   # warsztaty # wiedza # inspiracje</t>
  </si>
  <si>
    <t>przygotowanie przedstawicieli gospodarstw rolnych, właścicieli lub pracowników przedsiębiorstw prowadzących w produkcji i przetwórstwie żywności działalność gospodarczą na obszarach wiejskich regionu Warmii i Mazur do rozwoju konkurencyjności prowadzonej działalności.</t>
  </si>
  <si>
    <t>szkolenie/seminarium/warsztat/spotkanie, targi/impreza plenerowa/wystawa,                                inne</t>
  </si>
  <si>
    <t>liczba szkoleń / liczba uczestników
liczba targów / liczba uczestników                                       liczba kampanii informacyjno-promocyjne</t>
  </si>
  <si>
    <t>12 / 36
1 / min. 430
2</t>
  </si>
  <si>
    <t>właściciele, pracownicy gospodarstw rolnych przedsiębiorstw, producenci i przetwórcy żywności prowadzący działalność na terenie Warmii i Mazur</t>
  </si>
  <si>
    <t xml:space="preserve">Bank Żywności </t>
  </si>
  <si>
    <t>ul. Bohaterów Monte Casino 4, 10-165 Olsztyn</t>
  </si>
  <si>
    <t>Szlakiem gęsiny - uwarunkowania kulturowe, kulinarne i historyczne na Warmii, Mazurach i Powiślu</t>
  </si>
  <si>
    <t xml:space="preserve">upowszechnienie wiedzy wśród hodowców, producentów, przetwórców i restauratorów dotyczącej historii związanej z regionem a dotyczącej tradycji chowu i spożycia gęsiny, wyjątkowych walorów gęsiny. Tworzenie sieci współpracy partnerskiej </t>
  </si>
  <si>
    <t>publikacja/materiał drukowany</t>
  </si>
  <si>
    <t>liczba publikacji / nakład</t>
  </si>
  <si>
    <t>1 / 500</t>
  </si>
  <si>
    <t>mieszkańcy regionu: producenci gęsiny, członkowie Sieci Dziedzictwa Kulinarnego Warmia, Mazury, Powiśle, przetwórcy i restauratorzy, kucharze</t>
  </si>
  <si>
    <t xml:space="preserve">Iławskie Stowarzyszenie Producentów Gęsi </t>
  </si>
  <si>
    <t>ul. Wyszyńskiego 31c/2, 14-200 Iława</t>
  </si>
  <si>
    <t>Dobre miejsca. Wymiana wiedzy w temacie rozwoju obszarów wiejskich pomiędzy podmiotami prowadzącymi świetlice wiejskie.</t>
  </si>
  <si>
    <t>Umożliwienie wymiany wiedzy i doświadczeń podmiotom prowadzącym świetlice wiejskie na obszarach wiejskich poprzez udział w dwudniowym spotkaniu oraz Szkole Wymiany Wiedzy i Doświadczeń i wizycie studyjnej</t>
  </si>
  <si>
    <t>szkolenie/seminarium/warsztat/spotkanie, wyjazd studyjny</t>
  </si>
  <si>
    <t>liczba seminariów / liczba uczestników
liczba szkoleń / liczba uczestników
liczba wyjazdów studyjnych / liczba uczestników</t>
  </si>
  <si>
    <t>1 / 100
4 / 12
1 / 12</t>
  </si>
  <si>
    <t>przedstawiciele podmiotów prowadzących świetlice wiejskie , przedstawiciele JST i administracji publicznej</t>
  </si>
  <si>
    <t>Federacja Organizacji Socjalnych Województwa Warmińsko-Mazurskiego FOSa</t>
  </si>
  <si>
    <t>ul. B. Linki 3/4,                       10-535 Olsztyn</t>
  </si>
  <si>
    <t>Organizacja seminarium "Innowacyjne rozwiązania w zarządzaniu stadem bydła mlecznego"</t>
  </si>
  <si>
    <t>Wspieranie transferu wiedzy pomiędzy jednostkami naukowymi a producentami i mieszkańcami obszarów wiejskich; wymiana doświadczeń, nawiązywanie kontaktów oraz pogłębianie współpracy pomiędzy producentami, producentami i związkami hodowców zwierząt, przedstawicielami instytucji działających w branży, reprezentantami Spółdzielni Mleczarskich, firm. Upowszechnianie wiedzy w zakresie innowacyjnych rozwiązań w chowie i hodowli bydła mlecznego, wspieranie rozwoju przedsiębiorczości na obszarach wiejskich.</t>
  </si>
  <si>
    <t>1 / 110
1 / 110</t>
  </si>
  <si>
    <t>hodowcy bydła mlecznego, producenci rolni, doradcy rolniczy, mieszkańcy obszarów wiejskich</t>
  </si>
  <si>
    <t>III</t>
  </si>
  <si>
    <t>BIOHub Ostoja Natury -lokalna żywność dla lokalnej społeczności</t>
  </si>
  <si>
    <t>Wspieranie organizacji łańcucha dostaw żywności wysokiej jakości przede wszystkim przez wprowadzenie do obrotu jak i przetwarzanie, szkolenie wzajemne, wymianę wiedzy pomiędzy producentami oraz tworzenie sieci kontaktów.</t>
  </si>
  <si>
    <t xml:space="preserve">Targi/impreza plenerowa/wystawa; </t>
  </si>
  <si>
    <t>liczba targów/imprez plenerowych</t>
  </si>
  <si>
    <t>16</t>
  </si>
  <si>
    <t>mieszkańcy województwa warmińsko-mazurskiego, przedstawiciele gmin wiejskich i wiejsko-miejskich rolnicy indywidualni , producenci ekologiczni i tradycyjni</t>
  </si>
  <si>
    <t>Festiwal kultur - U noju na Warniji</t>
  </si>
  <si>
    <t>Kultywowanie tradycji, promowanie dziedzictwa kulturowego oraz upowszechnianie wiedzy na temat współpracy i możliwości rozwoju przedsiębiorczości na obszarach wiejskich</t>
  </si>
  <si>
    <t>Targi/impreza plenerowa/wystawa; Konkurs/olimpiada</t>
  </si>
  <si>
    <t>liczba imprez plenerowych / liczba uczestników;                                    liczba konkursów / liczba uczestników</t>
  </si>
  <si>
    <t>1 / 250
1 / 250</t>
  </si>
  <si>
    <t>mieszkańcy województwa warmińsko-mazurskiego, turyści, zespoły ludowe, Koła Gospodyń Wiejskich, twórcy i artyści ludowi, prowadzący działalność w tym zakresie</t>
  </si>
  <si>
    <t>1, 3</t>
  </si>
  <si>
    <t>Pachnącei pożyteczne- zioła w promowaniu zdrowego stylu życia.</t>
  </si>
  <si>
    <t xml:space="preserve">Popularyzacja wiedzy dotyczącej dziedzictwa kulturowego i przyrodniczego regionu w zakresie różnorodnego wykorzystania ziół. </t>
  </si>
  <si>
    <t xml:space="preserve">szkolenie/seminarium/warsztat/spotkanie, </t>
  </si>
  <si>
    <t>liczba warsztatów / liczba uczestników</t>
  </si>
  <si>
    <t>6 / 162</t>
  </si>
  <si>
    <t>Dzieci i młodzież z województwa warmińsko-mazurskiego</t>
  </si>
  <si>
    <t xml:space="preserve">Muzeum Budownictwa Ludowego Park Etnograficzny w Olsztynku </t>
  </si>
  <si>
    <t>ul. Leśna 23, 11-015 Olsztynek</t>
  </si>
  <si>
    <t>Promocja dziedzictwa kulturowego i przyrodniczego wsi mazurskiej</t>
  </si>
  <si>
    <t>Ukazanie przykładów dziedzictwa kulturowego regionu, obiektów cennych kulturowo, promocja walorów przyrodniczych i kulturowych, podtrzymuwanie i przywracanie pamięci o historii obszaru,  oraz upowszechnienie wiedzy w w/w tematyce, a także zwiększenie integracji i aktywność społeczności lokalnej</t>
  </si>
  <si>
    <t>publikacja/materiał drukowany; konkurs</t>
  </si>
  <si>
    <t>publikacja
konkurs</t>
  </si>
  <si>
    <t>1 publikacja/ 200 sztuk; 1 konkurs/20 uczestników</t>
  </si>
  <si>
    <t>rolnicy, mieszkańcy obszarów wiejskich województwa warmińsko-mazurskiego</t>
  </si>
  <si>
    <t>Warmińsko – Mazurski Prodiż – konkurs kulinarny dla Kół Gospodyń Wiejskich</t>
  </si>
  <si>
    <t>Upowszechnienie wiedzy w zakresie wykorzystywania produktów naturalnych regionu, wymiana doświadczeń między Kołami Gospodyń Wiejskich, nabycie nowej wiedzy przez członków Kół Gospodyń Wiejskich i przekazanie jej mieszkańcom obszarów wiejskich. Promocja wsi jako miejsca do życia i rozwoju zawodowego</t>
  </si>
  <si>
    <t>konkurs; informacja i publikacja w internecie</t>
  </si>
  <si>
    <t xml:space="preserve">konkurs
publikacja w internecie </t>
  </si>
  <si>
    <t xml:space="preserve">1 konkurs/24 osoby;  6 informacji/publikacji w internecie/3500 odwiedzin, </t>
  </si>
  <si>
    <t>członkowie Kół Gospodyń Wiejskich z regionu Warmii i Mazur</t>
  </si>
  <si>
    <t>Expo Mazury S.A.</t>
  </si>
  <si>
    <t>ul. Grunwaldzka 55, 14-100 Ostróda</t>
  </si>
  <si>
    <t>Promocja operacji zrealizowanych w ramach PROW 2014-2020 na obszarze LGR „Wielkie Jeziora Mazurskie”</t>
  </si>
  <si>
    <t xml:space="preserve">Ukazanie społeczeństwu operacji które uzyskały wsparcie finansowe ze środków PROW 2014-2020 oraz poinformowanie ich o polityce rozwoju obszarów wiejskich, a także wpływu wykorzystanych środków na promocję obszaru Wielkich Jezior Mazurskich, jego potencjału społecznego i przyrodniczego oraz zasobów i walorów turystycznych; </t>
  </si>
  <si>
    <t>inne: klipy i film reportażowo-promocyjny</t>
  </si>
  <si>
    <t>liczba filmów</t>
  </si>
  <si>
    <t>10 filmów promocyjnych/800 oglądających</t>
  </si>
  <si>
    <t>mieszkańcy województwa warmińsko-mazurskiego oraz województwa świętokrzyskiego</t>
  </si>
  <si>
    <t>Stowarzyszenie Lokalna Grupa Rybacka "Wielkie Jeziora Mazurskie"</t>
  </si>
  <si>
    <t>Plac Wolności 1B, 11-600 Węgorzewo</t>
  </si>
  <si>
    <t>Sztuka tworzenia bonsai jako przykład poszukiwania alternatywnych szans rozwoju mikro przedsiębiorczości</t>
  </si>
  <si>
    <t>Upowszechnienie wiedzy wśród uczniów szkół średnich, przedstawicieli małych i średnich przedsiębiorstw  dotyczącej sztuki tworzenia bonsai w oparciu o rodzime gatunki drzew i krzewów oraz wspieranie idei rozwoju mikro-przedsiębiorczości, zwiększenie udziału zainteresowanych stron we wdrożeniu nowych, alternatywnych inicjatyw jako szansy dla rozwoju obszarów wiejskich, a tym samym promocji rozwoju regionu. Wspieranie efektywnego gospodarowania zasobami naturalnymi pochodzącymi z regionu Puszczy Piskiej</t>
  </si>
  <si>
    <t>szkolenie</t>
  </si>
  <si>
    <t>liczba szkoleń
liczba uczestników</t>
  </si>
  <si>
    <t>2 szkolenia/48 osób</t>
  </si>
  <si>
    <t>mieszkańcy terenów wiejskich regionu Warmii i Mazur, pracownicy Nadleśnictwa Maskulińskie, uczniowie szkół średnich, przedstawiciele małych i średnich przedsiębiorstw z branży ogrodniczej, szkółkarskiej oraz turystycznej</t>
  </si>
  <si>
    <t xml:space="preserve">Państwowe Gospodarstwo Leśne Lasy Państwowe Nadleśnictwo Maskulińskie </t>
  </si>
  <si>
    <t>ul. Rybacka 1, 12-220 Ruciane-Nida</t>
  </si>
  <si>
    <t>Warmia i Mazury- potencjał w oddolności</t>
  </si>
  <si>
    <t>Wzrost skuteczności działań aktywizacyjnych prowadzonych na rzecz mieszkańców obszarów wiejskich przez 11 lokalnych grup działania województwa warmińsko-mazurskiego, w tym działań służących kreowaniu miejsc pracy na obszarach wiejskich</t>
  </si>
  <si>
    <t>konferencja, badanie</t>
  </si>
  <si>
    <t>liczba konferencji,/liczba uczestników/liczba badań</t>
  </si>
  <si>
    <t>1/100/2</t>
  </si>
  <si>
    <t>przedstawiciele LGD woj.. Warmińsko-mazurskiego, Urzędu Marszałkowskiego</t>
  </si>
  <si>
    <t>1 / 24</t>
  </si>
  <si>
    <t>Wzrost poziomu współpracy w produkcji ziemniaka. Integracja, innowacje, krótkie łańcuchy dostaw, budowa lokalnej marki oraz paszportyzacja żywności szansą rynkową dla producentów z woj. warm-maz</t>
  </si>
  <si>
    <t>przeszkolenie rolników- producentów ziemniaków w zakresie budowania integracji poziomej i pionowej, partnerskiej współpracy i skracania łańcuchów produkcji żywności przy wykorzystaniu innowacyjnych technologii, paszportyzacji żywności .</t>
  </si>
  <si>
    <t>liczba szkoleń/ liczba uczestników</t>
  </si>
  <si>
    <t>1/400</t>
  </si>
  <si>
    <t>producenci ziemniaka z woj.. Warmińsko-mazurskiego oraz doradcy rolniczy</t>
  </si>
  <si>
    <t xml:space="preserve">Polska Federacja Ziemniaka </t>
  </si>
  <si>
    <t>ul. Wiejska 17/16, 00-480 Warszawa</t>
  </si>
  <si>
    <t>Doświadczenia w realizacji priorytetów PROW - Litwa</t>
  </si>
  <si>
    <t>1/46</t>
  </si>
  <si>
    <t>Projekt w dechę</t>
  </si>
  <si>
    <t>przeszkolenie uczniów Technikum Leśnego w zakresie wykorzystania surowców naturalnych , właściwych nawyków konsumenckich, postawy prośrodowiskowej oraz rozwijaniu inicjatyw na obszarach wiejskich</t>
  </si>
  <si>
    <t>liczba szkoleń/liczba uczestników</t>
  </si>
  <si>
    <t>1/200</t>
  </si>
  <si>
    <t>uczniowie Technikum Leśnego</t>
  </si>
  <si>
    <t>IV kw.</t>
  </si>
  <si>
    <t>Budowanie sieci współpracy przez organizacje pozarządowe w środowisku lokalnym i pozyskiwanie środków finansowych na aktywizację ich działalności”.</t>
  </si>
  <si>
    <t>podniesienie wiedzy i umiejętności w aspekcie pozyskiwania środków finansowych oraz podnoszenia jakości życia na obszarach wiejskich</t>
  </si>
  <si>
    <t>szkolenie/wyjazd studyjny/publikacja</t>
  </si>
  <si>
    <t>liczba szkoleń/liczba uczestników/liczba wyjazdów studyjnych/liczba uczestników/liczba tytułów publikacji</t>
  </si>
  <si>
    <t>1/75/1/75/1</t>
  </si>
  <si>
    <t>członkowie organizacji pozarządowych terenu województwa warmińsko-mazurskiego i małopolskiego</t>
  </si>
  <si>
    <t xml:space="preserve">Małopolskie Stowarzyszenie Doradztwa Rolniczego </t>
  </si>
  <si>
    <t>ul. Czysta 21, 31-121 Kraków</t>
  </si>
  <si>
    <t>Kobieta na końcu świata - wiejskie siłaczki</t>
  </si>
  <si>
    <t xml:space="preserve">zwiększenie informacji o dziedzictwie kulturowym, tworzonym przez kobiety Warmii </t>
  </si>
  <si>
    <t>liczba informacji/publikacji /liczba stron, na których będzie zamieszczona</t>
  </si>
  <si>
    <t>1/3</t>
  </si>
  <si>
    <t>kobiety z terenu Warmii, mieszkańcy województwa warmińsko-mazurskiego</t>
  </si>
  <si>
    <t>Stowarzyszenie Ekologiczno-Artystyczne Ręką Dzieło</t>
  </si>
  <si>
    <t>Godki 21, 11-042 Jonkowo</t>
  </si>
  <si>
    <t>Aktywna młodzież jako potencjał rozwoju obszarów wiejskich w gminie Małdyty</t>
  </si>
  <si>
    <t xml:space="preserve">aktywizacja 40 mieszkańców gminy Małdyty na rzecz podejmowania inicjatyw w zakresie rozwoju obszarów wiejskich oraz wykorzystanie potencjału młodzieży, który będzie skutkował rozwojem działalności gospodarczej </t>
  </si>
  <si>
    <t>liczba szkoleń/spotkań/ liczba uczestników</t>
  </si>
  <si>
    <t>2/6/152</t>
  </si>
  <si>
    <t>młodzież oraz osoby dorosłe do 35 r.ż. Z gminy Małdyty</t>
  </si>
  <si>
    <t>SENSUS Grzegorz Dygacz</t>
  </si>
  <si>
    <t>Immanuela Kanta 17/106, 10-691 Olsztyn</t>
  </si>
  <si>
    <t>Gęsim tropem. Warmińsko-mazurskie smaki i smaczki</t>
  </si>
  <si>
    <t>dostarczenie wiedzy i inspiracji do utworzenia szlaku kulinarnego, zwiększenie poziomu wiedzy w zakresie tradycji kulinarnych, tworzenia wspólnych działań i promocji i przetwórstwa gęsiny</t>
  </si>
  <si>
    <t>publikacja</t>
  </si>
  <si>
    <t>liczba tytułów publikacji /liczba sztuk</t>
  </si>
  <si>
    <t>1/500</t>
  </si>
  <si>
    <t>producenci gęsi, członkowie Sieci Dziedzictwa Kulinarnego, kucharze, przetwórcy, restauratorzy, konsumenci</t>
  </si>
  <si>
    <t>Tradycyjne pszczelarstwo jako szansa na nowoczesne przedsiębiorstwo</t>
  </si>
  <si>
    <t>zwiększenie zainteresowania lokalnej społeczności potencjałem środowiska naturalnego.</t>
  </si>
  <si>
    <t>szkolenia</t>
  </si>
  <si>
    <t>mieszkańcy terenów wiejskich regionu Warmii i Mazur, pracownicy Nadleśnictwa Maskulińskie, uczniowie szkół średnich.</t>
  </si>
  <si>
    <t>Kuźnia Społeczna. Eco trendy # warsztaty # wiedza # inspiracje</t>
  </si>
  <si>
    <t xml:space="preserve">przygotowanie do rozwoju konkurencyjności prowadzonej działalności gospodarczej, przedstawicieli gospodarstw rolnych, właścicieli i/lub pracowników przedsiębiorstw produkujących i przetwarzających żywność na obszarach wiejskich Warmii i Mazur poprzez podniesienie wiedzy i umiejętności w zakresie prowadzenia zrównoważonej gospodarki. </t>
  </si>
  <si>
    <t>szkolenie, targi, kampania informacyjno-promocyjna</t>
  </si>
  <si>
    <t>liczba szkoleń / liczba uczestników
liczba targów / liczba uczestników                                       liczba kampanii informacyjno-promocyjnych/liczba wyprodukowanych nośników rekl.</t>
  </si>
  <si>
    <t>6 / 45
12/ 660/3/27</t>
  </si>
  <si>
    <t xml:space="preserve">Polski e-bazarek szansą promocji lokalnych producentów rolnych </t>
  </si>
  <si>
    <t>informowanie społeczeństwa i potencjalnych beneficjentów o polityce rozwoju obszarów wiejskich, wymiana doświadczeń i pomysłów na promowanie produktów regionalnych, wyrobów rękodzielniczych, promocja producentów i przetwórców regionalnej żywności i rękodzieła ludowego, promocja wsi, wspieranie rozwoju przedsiębiorczości, promocja idei krótkich łańcuchów dostaw, rozwoju obszarów wiejskich</t>
  </si>
  <si>
    <t>targi</t>
  </si>
  <si>
    <t>liczba targów/liczba uczestników</t>
  </si>
  <si>
    <t xml:space="preserve">1/ok 600 </t>
  </si>
  <si>
    <t>rolnicy, producenci rolni, producenci i przetwórcy regionalnej i ekologicznej żywności, KGW, twórcy rękodzieła ludowego z terenu Warmii  i Mazur</t>
  </si>
  <si>
    <t>I-IV kw.</t>
  </si>
  <si>
    <t>ul. Jagiellońska 91,                10-356 Olsztyn</t>
  </si>
  <si>
    <t>promowanie wśród uczestników idei ustawicznego kształcenia i doskonalenia. Zdobywanie i promowanie wiedzy z zakresu rolnictwa i rozwoju wsi wśród młodych ludzi. Propagowanie bezpieczeństwa w rolnictwie, codziennych czynnościach gospodarskich oraz ochrona środowiska naturalnego.</t>
  </si>
  <si>
    <t>Festiwal kultur- Warmia, Mazury, Powiśle</t>
  </si>
  <si>
    <t>Targi/ Konkurs</t>
  </si>
  <si>
    <t>1 / 300
1 / 150</t>
  </si>
  <si>
    <t>Poznajmy rolników RHD, którzy promują Produkt Polski i województwo warmińsko-mazurskie</t>
  </si>
  <si>
    <t>upowszechnianie wiedzy i znaczenia wytwarzanych w regionie produktów z oznaczeniem Produkt Polski oraz oznaczeniami europejskimi. Promocja dziedzictwa kulturowego, kulinarnego i przyrodniczego na obszarach wiejskich. Rozpowszechnienie wiedzy na temat zasad przyłączania się i wyróżniania spośród innych produktów asortymentu oznaczonego znaczkiem "Produkt Polski"</t>
  </si>
  <si>
    <t>liczba informacji/publikacji /liczba stron, na których będzie zamieszczona/liczba odwiedzin strony internetowej</t>
  </si>
  <si>
    <t>5/3/100000 wyświetleń, 20000 obejrzeć</t>
  </si>
  <si>
    <t>rolnicy, doradcy rolni, konsumenci, mieszkańcy obszarów wiejskich, nauczyciele, uczniowie, studenci szkół rolniczych, potencjalni założyciele RHD</t>
  </si>
  <si>
    <t>Stowarzyszenie Rzeźników i Wędliniarzy RP</t>
  </si>
  <si>
    <t>ul. Miodowa 14, 00-246 Warszawa</t>
  </si>
  <si>
    <t>Piękno, tradycja i rozwój wsi polskiej</t>
  </si>
  <si>
    <t>aktywizacja i integracja społeczności lokalnej, promowanie obszarów wiejskich jako miejsca pracy, wypoczynku oraz ukazanie walorów kulturowych i przyrodniczych wsi polskiej</t>
  </si>
  <si>
    <t>Targi/konkurs</t>
  </si>
  <si>
    <t>liczba imprez plenerowych / liczba uczestników;                                    liczba konkursów / liczba uczestników konkursów</t>
  </si>
  <si>
    <t>1/900/4/150</t>
  </si>
  <si>
    <t>mieszkańcy gminy Iława, powiatu iławskiego, woj. warm.-maz, rolnicy, przedstawiciele władz samorządowych, Rad Sołeckich, przedsiębiorców.</t>
  </si>
  <si>
    <t>Gminny Ośrodek Kultury w Lasecznie</t>
  </si>
  <si>
    <t>Laseczno 39A, 14-202 Iława</t>
  </si>
  <si>
    <t>Uwarunkowania stanu aktywności gospodarczej i społecznej młodych rolników w woj. Warm.-maz. Ze wskazaniem możliwości stymulowania zachowań przedsiębiorczych</t>
  </si>
  <si>
    <t>zidentyfikowanie, analiza i ocena czynników ekonomiczno-społecznych oraz instytucjonalnych mających wpływ na rozwój aktywności gospodarczej i społecznej młodych rolników. Wskazanie możliwości wsparcia procesu transferu wiedzy i innowacji. Wskazanie działań sprzyjających budowaniu trwałych podstaw rozwoju gospodarstw prowadzonych przez młodych rolników, wskazanie rozwiązań organizacyjnych sprzyjających wdrażaniu innowacji, budowaniu sieci współpracy itp.</t>
  </si>
  <si>
    <t>konferencja/publikacja w internecie/badanie</t>
  </si>
  <si>
    <t>liczba konferencji/liczba uczestników/liczba publikacji w internecie/ liczba stron, na których zostanie zamieszczona/ liczba odwiedzin strony internetowej/liczba analiz/ liczba ekspertyz/liczna badań</t>
  </si>
  <si>
    <t>1/50/2/4/500/7/1/3</t>
  </si>
  <si>
    <t>rolnicy, doradcy rolni, podmioty                 i  instytucje z otoczenia rolnictwa</t>
  </si>
  <si>
    <t>Uniwersytet Warmińsko-Mazurski w Olsztynie</t>
  </si>
  <si>
    <t>ul. Oczapowskiego 2, 10-719 Olsztyn</t>
  </si>
  <si>
    <t>Wpływ wybranych inteligentnych specjalizacji regionu na rozwój obszarów wiejskich</t>
  </si>
  <si>
    <t>Przeprowadzeniu badań umożliwiających poznanie determinant i stanu zaawansowania procesu formowania się systemu przyczyniającego się do wdrażania dwóch wybranych inteligentnych specjalizacji w województwie warmińsko-mazurskim, a w szczególności opracowaniu raportu z badań, samorządy różnych szczebli, partnerstwa terytorialne, instytucje otoczenia rolnictwa, przedsiębiorcy, przedstawiciele świata nauki uzyskają nową wiedzę, która może przyczynić się do bardziej efektywnego wspierania procesu racjonalnego i inteligentnego zarządzania zasobami i przechodzenia na gospodarkę niskoemisyjną, odporną na zmianę klimatu. Dzięki nabyciu nowej wiedzy w/w podmioty będą mogły sprawniej i efektywniej wdrażać rozwiązania poprawiające efektywność gospodarowania zasobami.</t>
  </si>
  <si>
    <t>analiza/ekspertyza/badanie; konferencja/kongres</t>
  </si>
  <si>
    <t>analiza/ekspertyza/badanie; liczna konferencji, liczba uczestników</t>
  </si>
  <si>
    <t>6/1/6;                                                    1/70</t>
  </si>
  <si>
    <t>min. 600 respondentów, reprezentujących 6 podgrup; uczestnicy konferencji (70 osób) to przedstawiciele samorządów lokalnych, lokalnych grup działania, członkowie partnerstw terytorialnych i instytucji, doradcy, zainteresowani problematyką konferencji przedsiębiorcy, rolnicy, pracownicy nauki i studenci</t>
  </si>
  <si>
    <t>Stowarzyszenie Doradców na Rzecz Rozwoju Obszarów Wiejskich</t>
  </si>
  <si>
    <t>ul. Towarowa 9/101/A, 10-416 Olszyn</t>
  </si>
  <si>
    <t>Kultywowanie tradycji ludowych mieszkańców wsi</t>
  </si>
  <si>
    <t xml:space="preserve">Dotarcie do jak największej liczby mieszkańców naszej gminy i promowanie życia na wsi, poprzez bezpośredni udział w warsztatach kultywujących dziedzictwo ludowe, kulinarne bądź za pośrednictwem publikacji omawiającej wymienione warsztaty. Zwiększenie zainteresowania rolnictwem ekologicznym, tradycyjnym przetwarzaniem produktów rolnych oraz produktów mlecznych wpłynie bezpośrednio na jakość życia mieszkańców obszarów wiejskich, ich zdrowie. Udział w warsztatach wspomoże również rozwój życia społecznego, niejednokrotnie zaniedbywanego przez mieszkańców obszarów wiejskich z powodu braku czasu. </t>
  </si>
  <si>
    <t>szkolenie/seminarium/warsztat/spotkanie; publikacja/materiał drukowany</t>
  </si>
  <si>
    <t>liczba szkoleń/liczba uczestników;
liczba publikacji/nakład</t>
  </si>
  <si>
    <t>8/30;                                        1/250</t>
  </si>
  <si>
    <t>mieszkańcy Gminy Świątki przynależącej do województwa Warmińsko-Mazurskiego</t>
  </si>
  <si>
    <t>Gmina Świątki</t>
  </si>
  <si>
    <t>Świątki 87, 11-008 Świątki</t>
  </si>
  <si>
    <t>Koncerty edukacyjne wraz z warsztatami dla dzieci i młodzieży</t>
  </si>
  <si>
    <t>Podniesienie kompetencji młodzieży z obszarów wiejskich województwa warmińsko-mazurskiego poprzez dostarczenie edukacji kulturalnej, co przyczyni się do rozwoju obszarów wiejskich województwa warmińsko-mazurskiego poprzez wzmacnianie kapitału społecznego młodych mieszkańców terenów wiejskich, podniesie poziomu aktywizacji młodych mieszkańców obszarów wiejskich, w zakresie zdobywania przyszłego wykształcenia i kreowania nietradycyjnych miejsc pracy na terenach wiejskich</t>
  </si>
  <si>
    <t>szkolenie/seminarium/warsztat/spotkanie</t>
  </si>
  <si>
    <t>młodzież w wieku 12-15 lat z województwa warmińsko-mazurskiego</t>
  </si>
  <si>
    <t>Centrum Edukacji i Inicjatyw Kulturalnych w Olsztynie</t>
  </si>
  <si>
    <t>ul. Parkowa 1, 10-233 Olsztyn</t>
  </si>
  <si>
    <t>Konkurs "Czysta i piękna zagroda - estetyczna wieś"</t>
  </si>
  <si>
    <t>Zwiększenie zakresu wiedzy na temat dbałości o swoje otoczenie wśród mieszkańców wsi zgłoszonych do konkursu (wzrost wiedzy i świadomości na ten temat wpłynie na prawidłowo wykonane prace z zakresu działań ekologicznych, renowacji zgodnie z przepisami i poprawę mini infrastruktury wiejskiej), poprawa stanu ekologicznego i estetycznego wsi zgłoszonych do konkursu</t>
  </si>
  <si>
    <t>liczba konkursów/liczba uczestników</t>
  </si>
  <si>
    <t xml:space="preserve">mieszkańcy wsi z terenu gmin należących Związku Gmin Warmińsko – Mazurskich </t>
  </si>
  <si>
    <t>Związek Gmin warmińsko-Mazurskich</t>
  </si>
  <si>
    <t>Al. M.J.Piłsudskiego 7/9, 10-950 Olsztyn</t>
  </si>
  <si>
    <t>Sieć Lokalnych Grup Działania Warmii i Mazur 2021</t>
  </si>
  <si>
    <t>Podniesienie kompetencji 12 Lokalnych Grup Działania województwa warmińsko-mazurskiego w zakresie planowania strategicznego, działania w oparciu o misję i długofalowe strategie działania, integrowania ze środowiskiem lokalnym oraz współpracy sieciowej a także wzmocnienie roli 12 LGD w środowiskach lokalnych i w województwie warmińsko-mazurskim.</t>
  </si>
  <si>
    <t>liczba szkoleń/liczba uczestników;</t>
  </si>
  <si>
    <t>1/50</t>
  </si>
  <si>
    <t>przedstawiciele Lokalnych Grup Działania funkcjonujących w województwie warmińsko-mazurskim</t>
  </si>
  <si>
    <t>LGD "Mazurskie Morze"</t>
  </si>
  <si>
    <t>ul. Leśna 22, 12-250 Orzysz</t>
  </si>
  <si>
    <t>Innowacyjne rozwiązania w hodowli owiec i kóz w rozwoju przedsiębiorczości obszarów wiejskich</t>
  </si>
  <si>
    <t>Transfer wiedzy z zakresu innowacyjnych rozwiązań w produkcji owiec i kóz oraz systemów jakości żywności pochodzącej od tych zwierząt</t>
  </si>
  <si>
    <t>szkolenie/seminarium/warsztat/spotkanie;                            publikacja/materiał drukowany</t>
  </si>
  <si>
    <t>1/98;                                                1/200</t>
  </si>
  <si>
    <t>Uczniowie kształcący się w kierunkach rolniczych i usługowych w obszarze rolnictwa i wsi  Zespołu Szkół Centrum Kształcenia Rolniczego w Dobrocinie</t>
  </si>
  <si>
    <t>Warmińsko-Mazurski Ośrodek Doradztwa Rolniczego z siedzibą w Olsztynie</t>
  </si>
  <si>
    <t>Planowanie przestrzenne kluczem do rozwoju gmin</t>
  </si>
  <si>
    <t>Zdobycie wiedzy z zakresu planowania przestrzennego poprzez udział w  szkoleniu przez radnych, władze wykonawcze trzech gmin wiejskich i jednej miejsko-wiejskiej, przedstawicieli Urzędów odpowiedzialnych za gospodarkę nieruchomościami oraz  przedstawicieli lokalnego stowarzyszenia</t>
  </si>
  <si>
    <t xml:space="preserve">przedstawiciele 4 gmin z terenu województwa warmińsko-mazurskiego: Stawiguda, Gietrzwałd, Jonkowo i Olsztynek, przedstawiciele Stowarzyszenia </t>
  </si>
  <si>
    <t>Gmina Stawiguda</t>
  </si>
  <si>
    <t>ul. Olsztyńska 10, 11-034 Stawiguda</t>
  </si>
  <si>
    <t>Warsztaty filmowe dla młodzieży</t>
  </si>
  <si>
    <t>Podniesienie poziomu aktywizacji młodych mieszkańców obszarów wiejskich,  włączenia społecznego  poprzez umożliwienie młodzieży z obszarów wiejskich podniesienia umiejętności i nabycia nowoczesnych kompetencji społeczeństwa cyfrowego, a także  zdobywanie przyszłego wykształcenia i kreowania nietradycyjnych miejsc pracy na terenach wiejskich</t>
  </si>
  <si>
    <t>3/45</t>
  </si>
  <si>
    <t>Promocja dziedzictwa kulturowego Warmii i Mazur</t>
  </si>
  <si>
    <t>Promocja i ukazanie dobrych praktyk prowadzenia działalności pozarolniczej w obiektach z zachowaniem architektury regionalnej, wypromowanie i ukazanie żywych przykładów tradycyjnego rzemiosła budowlanego regionu z sukcesem wykorzystanego jako element podnoszący jakość i autentyczność wytwarzanych w nim produktów konsumenckich</t>
  </si>
  <si>
    <t>konkurs/olimpiada;                                                         wyjazd studyjny;                                            publikacja/materiał drukowany</t>
  </si>
  <si>
    <t>liczba konkursów/liczba uczestników;                                        liczba wyjazdów studyjnych/liczba uczestników;                          liczba publikacji/nakład</t>
  </si>
  <si>
    <t>1/20;                                                         1/20;                                                          1/200</t>
  </si>
  <si>
    <t xml:space="preserve">mieszkańcy obszarów wiejskich położonych w województwie warmińsko-mazurskim </t>
  </si>
  <si>
    <t>Na warmińskich szlakach</t>
  </si>
  <si>
    <t xml:space="preserve">Zwiększenie informacji o potencjale kryjącym się regionie – tj. terenie Warmii w związku z usługami noclegowymi, produktami rolniczymi oferowanymi w ramach rolniczego handlu detalicznego, działalnością artystyczną lokalnych artystów, środowiskiem naturalnym i przyrodniczym. </t>
  </si>
  <si>
    <t>publikacja/materiał drukowany;                          informacje i publikacje w internecie</t>
  </si>
  <si>
    <t>liczba publikacji/nakład;                  liczba informacji/publikacji w internecie/liczba stron internetowych, na których zostanie umieszczona informacja/publikacja</t>
  </si>
  <si>
    <t>8/500;                                                    4/3</t>
  </si>
  <si>
    <t>lokalni rolnicy, członkowie ich rodzin/ gospodarstw domowych, lokalni producenci żywności, lokalni przedsiębiorców, Koła Gospodyń Wiejskich</t>
  </si>
  <si>
    <t>Ręką Dzieło Stowarzyszenie Ekologiczno Artystyczne</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</si>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</sst>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b/>
      <sz val="14"/>
      <color theme="1"/>
      <name val="Calibri"/>
      <family val="2"/>
      <charset val="238"/>
      <scheme val="minor"/>
    </font>
    <font>
      <sz val="11"/>
      <color indexed="8"/>
      <name val="Calibri"/>
      <family val="2"/>
      <charset val="238"/>
    </font>
    <font>
      <sz val="10"/>
      <name val="Arial CE"/>
      <charset val="238"/>
    </font>
    <font>
      <sz val="11"/>
      <color theme="1"/>
      <name val="Arial"/>
      <family val="2"/>
      <charset val="238"/>
    </font>
    <font>
      <sz val="11"/>
      <color rgb="FF000000"/>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vertical="top"/>
    </xf>
    <xf numFmtId="0" fontId="0" fillId="0" borderId="0" xfId="0" applyAlignme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49" fontId="2" fillId="0" borderId="5" xfId="0" applyNumberFormat="1" applyFont="1" applyBorder="1" applyAlignment="1">
      <alignment horizontal="center" vertical="center" wrapText="1"/>
    </xf>
    <xf numFmtId="0" fontId="2"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0" fillId="0" borderId="2" xfId="0" applyFill="1" applyBorder="1" applyAlignment="1">
      <alignment horizontal="center" vertical="center"/>
    </xf>
    <xf numFmtId="0" fontId="2" fillId="0" borderId="2" xfId="0"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vertical="center"/>
    </xf>
    <xf numFmtId="0" fontId="0" fillId="0" borderId="2" xfId="0" applyFill="1" applyBorder="1"/>
    <xf numFmtId="0" fontId="0" fillId="0" borderId="2" xfId="0" applyFill="1" applyBorder="1" applyAlignment="1">
      <alignment horizontal="center" vertical="center" wrapText="1"/>
    </xf>
    <xf numFmtId="0" fontId="0" fillId="3" borderId="1" xfId="0" applyFill="1" applyBorder="1" applyAlignment="1">
      <alignment horizontal="center" vertical="center"/>
    </xf>
    <xf numFmtId="0" fontId="2" fillId="3" borderId="1" xfId="0" applyFont="1" applyFill="1" applyBorder="1" applyAlignment="1">
      <alignment horizontal="center" vertical="center" wrapText="1"/>
    </xf>
    <xf numFmtId="0" fontId="0" fillId="3" borderId="0" xfId="0" applyFill="1"/>
    <xf numFmtId="4" fontId="0" fillId="3" borderId="1" xfId="0" applyNumberFormat="1" applyFill="1" applyBorder="1" applyAlignment="1">
      <alignment horizontal="center" vertical="center"/>
    </xf>
    <xf numFmtId="4" fontId="2" fillId="3" borderId="1"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3" borderId="2" xfId="0" applyFill="1" applyBorder="1" applyAlignment="1">
      <alignment horizontal="center" vertical="center"/>
    </xf>
    <xf numFmtId="0" fontId="2" fillId="3" borderId="2" xfId="0"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4" fontId="0" fillId="3" borderId="2" xfId="0" applyNumberFormat="1" applyFill="1" applyBorder="1" applyAlignment="1">
      <alignment horizontal="center" vertical="center"/>
    </xf>
    <xf numFmtId="2" fontId="2" fillId="3" borderId="2" xfId="0" applyNumberFormat="1" applyFont="1" applyFill="1" applyBorder="1" applyAlignment="1">
      <alignment horizontal="center" vertical="center" wrapText="1"/>
    </xf>
    <xf numFmtId="2" fontId="0" fillId="3" borderId="2" xfId="0" applyNumberFormat="1" applyFill="1" applyBorder="1" applyAlignment="1">
      <alignment horizontal="center" vertical="center"/>
    </xf>
    <xf numFmtId="0" fontId="2" fillId="3" borderId="5" xfId="0" applyFont="1" applyFill="1" applyBorder="1" applyAlignment="1">
      <alignment horizontal="center" vertical="center" wrapText="1"/>
    </xf>
    <xf numFmtId="0" fontId="4" fillId="3" borderId="2" xfId="0" applyFont="1" applyFill="1" applyBorder="1" applyAlignment="1">
      <alignment horizontal="center" wrapText="1"/>
    </xf>
    <xf numFmtId="17" fontId="2" fillId="3" borderId="2"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0" fillId="3" borderId="5" xfId="0" applyFill="1" applyBorder="1" applyAlignment="1">
      <alignment horizontal="center" vertical="center"/>
    </xf>
    <xf numFmtId="0" fontId="0" fillId="3" borderId="2" xfId="0" applyFill="1" applyBorder="1"/>
    <xf numFmtId="4" fontId="0" fillId="3" borderId="5" xfId="0" applyNumberFormat="1" applyFill="1" applyBorder="1" applyAlignment="1">
      <alignment horizontal="center" vertical="center"/>
    </xf>
    <xf numFmtId="2" fontId="2" fillId="3" borderId="5" xfId="0"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0" fontId="0" fillId="4" borderId="1" xfId="0" applyFill="1" applyBorder="1" applyAlignment="1">
      <alignment horizontal="center" vertical="center"/>
    </xf>
    <xf numFmtId="0" fontId="0" fillId="4" borderId="3" xfId="0" applyFill="1" applyBorder="1" applyAlignment="1">
      <alignment horizontal="center"/>
    </xf>
    <xf numFmtId="0" fontId="0" fillId="4" borderId="7" xfId="0" applyFill="1" applyBorder="1" applyAlignment="1">
      <alignment horizontal="center"/>
    </xf>
    <xf numFmtId="0" fontId="0" fillId="4" borderId="4" xfId="0" applyFill="1" applyBorder="1" applyAlignment="1">
      <alignment horizontal="center"/>
    </xf>
    <xf numFmtId="0" fontId="0" fillId="4" borderId="6" xfId="0" applyFill="1" applyBorder="1" applyAlignment="1">
      <alignment horizontal="center" vertical="center"/>
    </xf>
    <xf numFmtId="0" fontId="0" fillId="4" borderId="1" xfId="0" applyFill="1" applyBorder="1" applyAlignment="1">
      <alignment horizontal="center"/>
    </xf>
    <xf numFmtId="0" fontId="0" fillId="4" borderId="5" xfId="0" applyFill="1" applyBorder="1" applyAlignment="1">
      <alignment horizontal="center" vertical="center"/>
    </xf>
    <xf numFmtId="0" fontId="0" fillId="4" borderId="5" xfId="0" applyFill="1" applyBorder="1" applyAlignment="1">
      <alignment horizontal="center"/>
    </xf>
    <xf numFmtId="0" fontId="0" fillId="4" borderId="2" xfId="0" applyFill="1" applyBorder="1" applyAlignment="1">
      <alignment horizontal="center"/>
    </xf>
    <xf numFmtId="0" fontId="0" fillId="0" borderId="2" xfId="0" applyBorder="1" applyAlignment="1">
      <alignment horizontal="center"/>
    </xf>
    <xf numFmtId="4" fontId="6" fillId="0" borderId="2" xfId="0" applyNumberFormat="1" applyFont="1" applyBorder="1" applyAlignment="1">
      <alignment horizontal="center" vertical="center"/>
    </xf>
    <xf numFmtId="4" fontId="6" fillId="3" borderId="2" xfId="0" applyNumberFormat="1" applyFont="1" applyFill="1" applyBorder="1" applyAlignment="1">
      <alignment horizontal="center" vertical="center"/>
    </xf>
    <xf numFmtId="0" fontId="0" fillId="5" borderId="0" xfId="0" applyFill="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R1890"/>
  <sheetViews>
    <sheetView tabSelected="1" topLeftCell="C47" zoomScale="70" zoomScaleNormal="70" workbookViewId="0">
      <selection activeCell="M7" sqref="M7:M52"/>
    </sheetView>
  </sheetViews>
  <sheetFormatPr defaultRowHeight="15" x14ac:dyDescent="0.25"/>
  <cols>
    <col min="1" max="1" width="4.7109375" customWidth="1"/>
    <col min="2" max="2" width="18.85546875" customWidth="1"/>
    <col min="3" max="3" width="14.28515625" customWidth="1"/>
    <col min="4" max="4" width="18.42578125" customWidth="1"/>
    <col min="5" max="5" width="45.7109375" customWidth="1"/>
    <col min="6" max="6" width="75" customWidth="1"/>
    <col min="7" max="7" width="44.28515625" customWidth="1"/>
    <col min="8" max="8" width="29" style="67" customWidth="1"/>
    <col min="9" max="9" width="26.42578125" customWidth="1"/>
    <col min="10" max="10" width="32.140625" customWidth="1"/>
    <col min="11" max="11" width="20.140625" customWidth="1"/>
    <col min="12" max="14" width="16.85546875" customWidth="1"/>
    <col min="15" max="15" width="18" customWidth="1"/>
    <col min="16" max="16" width="19.5703125" customWidth="1"/>
    <col min="17" max="17" width="31.85546875" customWidth="1"/>
    <col min="18" max="18" width="23.5703125" style="67"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18" x14ac:dyDescent="0.25">
      <c r="H1"/>
      <c r="R1"/>
    </row>
    <row r="2" spans="1:18" s="2" customFormat="1" ht="18.75" x14ac:dyDescent="0.25">
      <c r="A2" s="1" t="s">
        <v>0</v>
      </c>
    </row>
    <row r="3" spans="1:18" x14ac:dyDescent="0.25">
      <c r="H3"/>
      <c r="O3" s="3"/>
      <c r="P3" s="3"/>
      <c r="R3"/>
    </row>
    <row r="4" spans="1:18" s="12" customFormat="1" ht="52.5" customHeight="1" x14ac:dyDescent="0.2">
      <c r="A4" s="4" t="s">
        <v>1</v>
      </c>
      <c r="B4" s="5" t="s">
        <v>2</v>
      </c>
      <c r="C4" s="5" t="s">
        <v>3</v>
      </c>
      <c r="D4" s="5" t="s">
        <v>4</v>
      </c>
      <c r="E4" s="4" t="s">
        <v>5</v>
      </c>
      <c r="F4" s="4" t="s">
        <v>6</v>
      </c>
      <c r="G4" s="4" t="s">
        <v>7</v>
      </c>
      <c r="H4" s="6" t="s">
        <v>8</v>
      </c>
      <c r="I4" s="6"/>
      <c r="J4" s="4" t="s">
        <v>9</v>
      </c>
      <c r="K4" s="7" t="s">
        <v>10</v>
      </c>
      <c r="L4" s="8"/>
      <c r="M4" s="9" t="s">
        <v>11</v>
      </c>
      <c r="N4" s="9"/>
      <c r="O4" s="10" t="s">
        <v>12</v>
      </c>
      <c r="P4" s="11"/>
      <c r="Q4" s="4" t="s">
        <v>13</v>
      </c>
      <c r="R4" s="4" t="s">
        <v>14</v>
      </c>
    </row>
    <row r="5" spans="1:18" s="12" customFormat="1" x14ac:dyDescent="0.2">
      <c r="A5" s="13"/>
      <c r="B5" s="14"/>
      <c r="C5" s="14"/>
      <c r="D5" s="14"/>
      <c r="E5" s="13"/>
      <c r="F5" s="13"/>
      <c r="G5" s="13"/>
      <c r="H5" s="15" t="s">
        <v>15</v>
      </c>
      <c r="I5" s="16" t="s">
        <v>16</v>
      </c>
      <c r="J5" s="13"/>
      <c r="K5" s="17">
        <v>2020</v>
      </c>
      <c r="L5" s="17">
        <v>2021</v>
      </c>
      <c r="M5" s="17">
        <v>2020</v>
      </c>
      <c r="N5" s="17">
        <v>2021</v>
      </c>
      <c r="O5" s="18">
        <v>2020</v>
      </c>
      <c r="P5" s="18">
        <v>2021</v>
      </c>
      <c r="Q5" s="13"/>
      <c r="R5" s="13"/>
    </row>
    <row r="6" spans="1:18" s="12" customFormat="1" x14ac:dyDescent="0.2">
      <c r="A6" s="15" t="s">
        <v>17</v>
      </c>
      <c r="B6" s="16" t="s">
        <v>18</v>
      </c>
      <c r="C6" s="16" t="s">
        <v>19</v>
      </c>
      <c r="D6" s="16" t="s">
        <v>20</v>
      </c>
      <c r="E6" s="15" t="s">
        <v>21</v>
      </c>
      <c r="F6" s="15" t="s">
        <v>22</v>
      </c>
      <c r="G6" s="15" t="s">
        <v>23</v>
      </c>
      <c r="H6" s="15" t="s">
        <v>24</v>
      </c>
      <c r="I6" s="16" t="s">
        <v>25</v>
      </c>
      <c r="J6" s="15" t="s">
        <v>26</v>
      </c>
      <c r="K6" s="17" t="s">
        <v>27</v>
      </c>
      <c r="L6" s="17" t="s">
        <v>28</v>
      </c>
      <c r="M6" s="17" t="s">
        <v>29</v>
      </c>
      <c r="N6" s="17" t="s">
        <v>30</v>
      </c>
      <c r="O6" s="19" t="s">
        <v>31</v>
      </c>
      <c r="P6" s="19" t="s">
        <v>32</v>
      </c>
      <c r="Q6" s="15" t="s">
        <v>33</v>
      </c>
      <c r="R6" s="15" t="s">
        <v>34</v>
      </c>
    </row>
    <row r="7" spans="1:18" s="12" customFormat="1" ht="120" customHeight="1" x14ac:dyDescent="0.2">
      <c r="A7" s="20">
        <v>1</v>
      </c>
      <c r="B7" s="21" t="s">
        <v>35</v>
      </c>
      <c r="C7" s="21">
        <v>1</v>
      </c>
      <c r="D7" s="21">
        <v>3</v>
      </c>
      <c r="E7" s="21" t="s">
        <v>36</v>
      </c>
      <c r="F7" s="21" t="s">
        <v>37</v>
      </c>
      <c r="G7" s="21" t="s">
        <v>38</v>
      </c>
      <c r="H7" s="21" t="s">
        <v>39</v>
      </c>
      <c r="I7" s="22" t="s">
        <v>40</v>
      </c>
      <c r="J7" s="21" t="s">
        <v>41</v>
      </c>
      <c r="K7" s="23" t="s">
        <v>42</v>
      </c>
      <c r="L7" s="23"/>
      <c r="M7" s="24">
        <v>56292.81</v>
      </c>
      <c r="N7" s="23"/>
      <c r="O7" s="24">
        <v>56292.81</v>
      </c>
      <c r="P7" s="24"/>
      <c r="Q7" s="21" t="s">
        <v>43</v>
      </c>
      <c r="R7" s="21" t="s">
        <v>44</v>
      </c>
    </row>
    <row r="8" spans="1:18" s="12" customFormat="1" ht="105" customHeight="1" x14ac:dyDescent="0.2">
      <c r="A8" s="20">
        <v>2</v>
      </c>
      <c r="B8" s="21" t="s">
        <v>35</v>
      </c>
      <c r="C8" s="21">
        <v>1</v>
      </c>
      <c r="D8" s="21">
        <v>3</v>
      </c>
      <c r="E8" s="21" t="s">
        <v>45</v>
      </c>
      <c r="F8" s="21" t="s">
        <v>46</v>
      </c>
      <c r="G8" s="21" t="s">
        <v>47</v>
      </c>
      <c r="H8" s="21" t="s">
        <v>48</v>
      </c>
      <c r="I8" s="22" t="s">
        <v>49</v>
      </c>
      <c r="J8" s="21" t="s">
        <v>50</v>
      </c>
      <c r="K8" s="23" t="s">
        <v>51</v>
      </c>
      <c r="L8" s="23"/>
      <c r="M8" s="24">
        <v>64689.5</v>
      </c>
      <c r="N8" s="23"/>
      <c r="O8" s="24">
        <v>64689.5</v>
      </c>
      <c r="P8" s="24"/>
      <c r="Q8" s="21" t="s">
        <v>52</v>
      </c>
      <c r="R8" s="21" t="s">
        <v>53</v>
      </c>
    </row>
    <row r="9" spans="1:18" s="12" customFormat="1" ht="91.5" customHeight="1" x14ac:dyDescent="0.2">
      <c r="A9" s="20">
        <v>3</v>
      </c>
      <c r="B9" s="21" t="s">
        <v>54</v>
      </c>
      <c r="C9" s="21">
        <v>5</v>
      </c>
      <c r="D9" s="21">
        <v>4</v>
      </c>
      <c r="E9" s="21" t="s">
        <v>55</v>
      </c>
      <c r="F9" s="21" t="s">
        <v>56</v>
      </c>
      <c r="G9" s="21" t="s">
        <v>38</v>
      </c>
      <c r="H9" s="21" t="s">
        <v>39</v>
      </c>
      <c r="I9" s="22" t="s">
        <v>57</v>
      </c>
      <c r="J9" s="21" t="s">
        <v>58</v>
      </c>
      <c r="K9" s="23" t="s">
        <v>42</v>
      </c>
      <c r="L9" s="23"/>
      <c r="M9" s="24">
        <v>107487</v>
      </c>
      <c r="N9" s="23"/>
      <c r="O9" s="24">
        <v>107487</v>
      </c>
      <c r="P9" s="24"/>
      <c r="Q9" s="21" t="s">
        <v>59</v>
      </c>
      <c r="R9" s="21" t="s">
        <v>60</v>
      </c>
    </row>
    <row r="10" spans="1:18" s="12" customFormat="1" ht="99" customHeight="1" x14ac:dyDescent="0.2">
      <c r="A10" s="20">
        <v>4</v>
      </c>
      <c r="B10" s="21" t="s">
        <v>54</v>
      </c>
      <c r="C10" s="21">
        <v>5</v>
      </c>
      <c r="D10" s="21">
        <v>4</v>
      </c>
      <c r="E10" s="21" t="s">
        <v>61</v>
      </c>
      <c r="F10" s="21" t="s">
        <v>62</v>
      </c>
      <c r="G10" s="21" t="s">
        <v>63</v>
      </c>
      <c r="H10" s="21" t="s">
        <v>64</v>
      </c>
      <c r="I10" s="22" t="s">
        <v>65</v>
      </c>
      <c r="J10" s="21" t="s">
        <v>66</v>
      </c>
      <c r="K10" s="23" t="s">
        <v>67</v>
      </c>
      <c r="L10" s="23"/>
      <c r="M10" s="24">
        <v>92336.13</v>
      </c>
      <c r="N10" s="23"/>
      <c r="O10" s="24">
        <v>92336.13</v>
      </c>
      <c r="P10" s="24"/>
      <c r="Q10" s="21" t="s">
        <v>68</v>
      </c>
      <c r="R10" s="21" t="s">
        <v>69</v>
      </c>
    </row>
    <row r="11" spans="1:18" s="12" customFormat="1" ht="126" customHeight="1" x14ac:dyDescent="0.2">
      <c r="A11" s="20">
        <v>5</v>
      </c>
      <c r="B11" s="21" t="s">
        <v>35</v>
      </c>
      <c r="C11" s="21">
        <v>1</v>
      </c>
      <c r="D11" s="21">
        <v>6</v>
      </c>
      <c r="E11" s="21" t="s">
        <v>70</v>
      </c>
      <c r="F11" s="21" t="s">
        <v>71</v>
      </c>
      <c r="G11" s="21" t="s">
        <v>72</v>
      </c>
      <c r="H11" s="21" t="s">
        <v>73</v>
      </c>
      <c r="I11" s="22" t="s">
        <v>74</v>
      </c>
      <c r="J11" s="21" t="s">
        <v>75</v>
      </c>
      <c r="K11" s="23" t="s">
        <v>42</v>
      </c>
      <c r="L11" s="23"/>
      <c r="M11" s="24">
        <v>39995</v>
      </c>
      <c r="N11" s="23"/>
      <c r="O11" s="24">
        <v>39995</v>
      </c>
      <c r="P11" s="24"/>
      <c r="Q11" s="21" t="s">
        <v>76</v>
      </c>
      <c r="R11" s="21" t="s">
        <v>77</v>
      </c>
    </row>
    <row r="12" spans="1:18" s="12" customFormat="1" ht="129.75" customHeight="1" x14ac:dyDescent="0.2">
      <c r="A12" s="20">
        <v>6</v>
      </c>
      <c r="B12" s="21" t="s">
        <v>35</v>
      </c>
      <c r="C12" s="21">
        <v>1</v>
      </c>
      <c r="D12" s="21">
        <v>6</v>
      </c>
      <c r="E12" s="21" t="s">
        <v>78</v>
      </c>
      <c r="F12" s="21" t="s">
        <v>79</v>
      </c>
      <c r="G12" s="21" t="s">
        <v>80</v>
      </c>
      <c r="H12" s="21" t="s">
        <v>81</v>
      </c>
      <c r="I12" s="22" t="s">
        <v>82</v>
      </c>
      <c r="J12" s="21" t="s">
        <v>83</v>
      </c>
      <c r="K12" s="23" t="s">
        <v>42</v>
      </c>
      <c r="L12" s="23"/>
      <c r="M12" s="24">
        <v>57128</v>
      </c>
      <c r="N12" s="23"/>
      <c r="O12" s="24">
        <v>57128</v>
      </c>
      <c r="P12" s="24"/>
      <c r="Q12" s="21" t="s">
        <v>52</v>
      </c>
      <c r="R12" s="21" t="s">
        <v>53</v>
      </c>
    </row>
    <row r="13" spans="1:18" s="12" customFormat="1" ht="162" customHeight="1" x14ac:dyDescent="0.2">
      <c r="A13" s="20">
        <v>7</v>
      </c>
      <c r="B13" s="21" t="s">
        <v>35</v>
      </c>
      <c r="C13" s="21">
        <v>1</v>
      </c>
      <c r="D13" s="21">
        <v>6</v>
      </c>
      <c r="E13" s="21" t="s">
        <v>84</v>
      </c>
      <c r="F13" s="21" t="s">
        <v>85</v>
      </c>
      <c r="G13" s="21" t="s">
        <v>72</v>
      </c>
      <c r="H13" s="21" t="s">
        <v>86</v>
      </c>
      <c r="I13" s="22" t="s">
        <v>87</v>
      </c>
      <c r="J13" s="21" t="s">
        <v>88</v>
      </c>
      <c r="K13" s="23" t="s">
        <v>89</v>
      </c>
      <c r="L13" s="23"/>
      <c r="M13" s="24">
        <v>34201.449999999997</v>
      </c>
      <c r="N13" s="23"/>
      <c r="O13" s="24">
        <v>34201.449999999997</v>
      </c>
      <c r="P13" s="24"/>
      <c r="Q13" s="21" t="s">
        <v>90</v>
      </c>
      <c r="R13" s="21" t="s">
        <v>91</v>
      </c>
    </row>
    <row r="14" spans="1:18" s="12" customFormat="1" ht="112.5" customHeight="1" x14ac:dyDescent="0.2">
      <c r="A14" s="20">
        <v>8</v>
      </c>
      <c r="B14" s="21" t="s">
        <v>35</v>
      </c>
      <c r="C14" s="21">
        <v>1</v>
      </c>
      <c r="D14" s="21">
        <v>6</v>
      </c>
      <c r="E14" s="21" t="s">
        <v>92</v>
      </c>
      <c r="F14" s="21" t="s">
        <v>93</v>
      </c>
      <c r="G14" s="21" t="s">
        <v>94</v>
      </c>
      <c r="H14" s="22" t="s">
        <v>95</v>
      </c>
      <c r="I14" s="22" t="s">
        <v>96</v>
      </c>
      <c r="J14" s="21" t="s">
        <v>97</v>
      </c>
      <c r="K14" s="23" t="s">
        <v>98</v>
      </c>
      <c r="L14" s="23"/>
      <c r="M14" s="24">
        <v>12732.3</v>
      </c>
      <c r="N14" s="23"/>
      <c r="O14" s="24">
        <v>12732.3</v>
      </c>
      <c r="P14" s="24"/>
      <c r="Q14" s="21" t="s">
        <v>90</v>
      </c>
      <c r="R14" s="21" t="s">
        <v>91</v>
      </c>
    </row>
    <row r="15" spans="1:18" s="12" customFormat="1" ht="99.75" customHeight="1" x14ac:dyDescent="0.2">
      <c r="A15" s="20">
        <v>9</v>
      </c>
      <c r="B15" s="21" t="s">
        <v>35</v>
      </c>
      <c r="C15" s="21">
        <v>1</v>
      </c>
      <c r="D15" s="21">
        <v>6</v>
      </c>
      <c r="E15" s="21" t="s">
        <v>99</v>
      </c>
      <c r="F15" s="21" t="s">
        <v>100</v>
      </c>
      <c r="G15" s="21" t="s">
        <v>101</v>
      </c>
      <c r="H15" s="21" t="s">
        <v>102</v>
      </c>
      <c r="I15" s="22" t="s">
        <v>103</v>
      </c>
      <c r="J15" s="21" t="s">
        <v>104</v>
      </c>
      <c r="K15" s="23" t="s">
        <v>51</v>
      </c>
      <c r="L15" s="23"/>
      <c r="M15" s="24">
        <v>80566.06</v>
      </c>
      <c r="N15" s="23"/>
      <c r="O15" s="24">
        <v>80566.06</v>
      </c>
      <c r="P15" s="24"/>
      <c r="Q15" s="21" t="s">
        <v>105</v>
      </c>
      <c r="R15" s="21" t="s">
        <v>106</v>
      </c>
    </row>
    <row r="16" spans="1:18" s="12" customFormat="1" ht="99.75" customHeight="1" x14ac:dyDescent="0.2">
      <c r="A16" s="20">
        <v>10</v>
      </c>
      <c r="B16" s="21" t="s">
        <v>35</v>
      </c>
      <c r="C16" s="21">
        <v>1</v>
      </c>
      <c r="D16" s="21">
        <v>6</v>
      </c>
      <c r="E16" s="21" t="s">
        <v>107</v>
      </c>
      <c r="F16" s="21" t="s">
        <v>108</v>
      </c>
      <c r="G16" s="21" t="s">
        <v>109</v>
      </c>
      <c r="H16" s="21" t="s">
        <v>110</v>
      </c>
      <c r="I16" s="22" t="s">
        <v>111</v>
      </c>
      <c r="J16" s="21" t="s">
        <v>112</v>
      </c>
      <c r="K16" s="23" t="s">
        <v>42</v>
      </c>
      <c r="L16" s="23"/>
      <c r="M16" s="24">
        <v>83358</v>
      </c>
      <c r="N16" s="23"/>
      <c r="O16" s="24">
        <v>83358</v>
      </c>
      <c r="P16" s="24"/>
      <c r="Q16" s="21" t="s">
        <v>113</v>
      </c>
      <c r="R16" s="21" t="s">
        <v>114</v>
      </c>
    </row>
    <row r="17" spans="1:18" s="12" customFormat="1" ht="100.5" customHeight="1" x14ac:dyDescent="0.2">
      <c r="A17" s="20">
        <v>11</v>
      </c>
      <c r="B17" s="21" t="s">
        <v>54</v>
      </c>
      <c r="C17" s="21">
        <v>1</v>
      </c>
      <c r="D17" s="21">
        <v>6</v>
      </c>
      <c r="E17" s="21" t="s">
        <v>115</v>
      </c>
      <c r="F17" s="21" t="s">
        <v>116</v>
      </c>
      <c r="G17" s="21" t="s">
        <v>117</v>
      </c>
      <c r="H17" s="21" t="s">
        <v>118</v>
      </c>
      <c r="I17" s="22" t="s">
        <v>119</v>
      </c>
      <c r="J17" s="21" t="s">
        <v>120</v>
      </c>
      <c r="K17" s="23" t="s">
        <v>42</v>
      </c>
      <c r="L17" s="23"/>
      <c r="M17" s="24">
        <v>103124.34</v>
      </c>
      <c r="N17" s="23"/>
      <c r="O17" s="24">
        <v>103124.34</v>
      </c>
      <c r="P17" s="24"/>
      <c r="Q17" s="21" t="s">
        <v>121</v>
      </c>
      <c r="R17" s="21" t="s">
        <v>122</v>
      </c>
    </row>
    <row r="18" spans="1:18" s="12" customFormat="1" ht="99" customHeight="1" x14ac:dyDescent="0.2">
      <c r="A18" s="20">
        <v>12</v>
      </c>
      <c r="B18" s="21" t="s">
        <v>35</v>
      </c>
      <c r="C18" s="21">
        <v>1</v>
      </c>
      <c r="D18" s="21">
        <v>6</v>
      </c>
      <c r="E18" s="21" t="s">
        <v>123</v>
      </c>
      <c r="F18" s="21" t="s">
        <v>124</v>
      </c>
      <c r="G18" s="21" t="s">
        <v>72</v>
      </c>
      <c r="H18" s="21" t="s">
        <v>73</v>
      </c>
      <c r="I18" s="22" t="s">
        <v>125</v>
      </c>
      <c r="J18" s="21" t="s">
        <v>126</v>
      </c>
      <c r="K18" s="23" t="s">
        <v>42</v>
      </c>
      <c r="L18" s="23"/>
      <c r="M18" s="24">
        <v>21649</v>
      </c>
      <c r="N18" s="23"/>
      <c r="O18" s="24">
        <v>21649</v>
      </c>
      <c r="P18" s="24"/>
      <c r="Q18" s="21" t="s">
        <v>90</v>
      </c>
      <c r="R18" s="21" t="s">
        <v>91</v>
      </c>
    </row>
    <row r="19" spans="1:18" s="12" customFormat="1" ht="125.25" customHeight="1" x14ac:dyDescent="0.2">
      <c r="A19" s="20">
        <v>13</v>
      </c>
      <c r="B19" s="21" t="s">
        <v>127</v>
      </c>
      <c r="C19" s="21">
        <v>1</v>
      </c>
      <c r="D19" s="21">
        <v>9</v>
      </c>
      <c r="E19" s="21" t="s">
        <v>128</v>
      </c>
      <c r="F19" s="21" t="s">
        <v>129</v>
      </c>
      <c r="G19" s="21" t="s">
        <v>130</v>
      </c>
      <c r="H19" s="21" t="s">
        <v>131</v>
      </c>
      <c r="I19" s="22" t="s">
        <v>132</v>
      </c>
      <c r="J19" s="21" t="s">
        <v>133</v>
      </c>
      <c r="K19" s="23" t="s">
        <v>42</v>
      </c>
      <c r="L19" s="23"/>
      <c r="M19" s="24">
        <v>67527</v>
      </c>
      <c r="N19" s="23"/>
      <c r="O19" s="24">
        <v>67527</v>
      </c>
      <c r="P19" s="24"/>
      <c r="Q19" s="21" t="s">
        <v>52</v>
      </c>
      <c r="R19" s="21" t="s">
        <v>53</v>
      </c>
    </row>
    <row r="20" spans="1:18" s="12" customFormat="1" ht="93.75" customHeight="1" x14ac:dyDescent="0.2">
      <c r="A20" s="20">
        <v>14</v>
      </c>
      <c r="B20" s="21" t="s">
        <v>54</v>
      </c>
      <c r="C20" s="21">
        <v>1</v>
      </c>
      <c r="D20" s="21">
        <v>13</v>
      </c>
      <c r="E20" s="21" t="s">
        <v>134</v>
      </c>
      <c r="F20" s="21" t="s">
        <v>135</v>
      </c>
      <c r="G20" s="21" t="s">
        <v>136</v>
      </c>
      <c r="H20" s="21" t="s">
        <v>137</v>
      </c>
      <c r="I20" s="22" t="s">
        <v>138</v>
      </c>
      <c r="J20" s="21" t="s">
        <v>139</v>
      </c>
      <c r="K20" s="23" t="s">
        <v>67</v>
      </c>
      <c r="L20" s="23"/>
      <c r="M20" s="24">
        <v>49711.24</v>
      </c>
      <c r="N20" s="23"/>
      <c r="O20" s="24">
        <v>49711.24</v>
      </c>
      <c r="P20" s="24"/>
      <c r="Q20" s="21" t="s">
        <v>43</v>
      </c>
      <c r="R20" s="21" t="s">
        <v>44</v>
      </c>
    </row>
    <row r="21" spans="1:18" s="12" customFormat="1" ht="101.25" customHeight="1" x14ac:dyDescent="0.2">
      <c r="A21" s="20">
        <v>15</v>
      </c>
      <c r="B21" s="21" t="s">
        <v>35</v>
      </c>
      <c r="C21" s="21" t="s">
        <v>140</v>
      </c>
      <c r="D21" s="21">
        <v>13</v>
      </c>
      <c r="E21" s="21" t="s">
        <v>141</v>
      </c>
      <c r="F21" s="21" t="s">
        <v>142</v>
      </c>
      <c r="G21" s="21" t="s">
        <v>143</v>
      </c>
      <c r="H21" s="21" t="s">
        <v>144</v>
      </c>
      <c r="I21" s="22" t="s">
        <v>145</v>
      </c>
      <c r="J21" s="21" t="s">
        <v>146</v>
      </c>
      <c r="K21" s="23" t="s">
        <v>42</v>
      </c>
      <c r="L21" s="23"/>
      <c r="M21" s="24">
        <v>8182.31</v>
      </c>
      <c r="N21" s="23"/>
      <c r="O21" s="24">
        <v>8182.31</v>
      </c>
      <c r="P21" s="24"/>
      <c r="Q21" s="21" t="s">
        <v>147</v>
      </c>
      <c r="R21" s="21" t="s">
        <v>148</v>
      </c>
    </row>
    <row r="22" spans="1:18" ht="60" x14ac:dyDescent="0.25">
      <c r="A22" s="25">
        <v>16</v>
      </c>
      <c r="B22" s="26">
        <v>6</v>
      </c>
      <c r="C22" s="26">
        <v>1</v>
      </c>
      <c r="D22" s="26">
        <v>13</v>
      </c>
      <c r="E22" s="26" t="s">
        <v>149</v>
      </c>
      <c r="F22" s="26" t="s">
        <v>150</v>
      </c>
      <c r="G22" s="26" t="s">
        <v>151</v>
      </c>
      <c r="H22" s="26" t="s">
        <v>152</v>
      </c>
      <c r="I22" s="26" t="s">
        <v>153</v>
      </c>
      <c r="J22" s="26" t="s">
        <v>154</v>
      </c>
      <c r="K22" s="26" t="s">
        <v>42</v>
      </c>
      <c r="L22" s="27"/>
      <c r="M22" s="28">
        <v>10301.030000000001</v>
      </c>
      <c r="N22" s="26"/>
      <c r="O22" s="27">
        <v>10301.030000000001</v>
      </c>
      <c r="P22" s="29"/>
      <c r="Q22" s="26" t="s">
        <v>90</v>
      </c>
      <c r="R22" s="26" t="s">
        <v>91</v>
      </c>
    </row>
    <row r="23" spans="1:18" ht="75" x14ac:dyDescent="0.25">
      <c r="A23" s="25">
        <v>17</v>
      </c>
      <c r="B23" s="26">
        <v>6</v>
      </c>
      <c r="C23" s="26">
        <v>1</v>
      </c>
      <c r="D23" s="26">
        <v>13</v>
      </c>
      <c r="E23" s="26" t="s">
        <v>155</v>
      </c>
      <c r="F23" s="26" t="s">
        <v>156</v>
      </c>
      <c r="G23" s="26" t="s">
        <v>157</v>
      </c>
      <c r="H23" s="26" t="s">
        <v>158</v>
      </c>
      <c r="I23" s="26" t="s">
        <v>159</v>
      </c>
      <c r="J23" s="26" t="s">
        <v>160</v>
      </c>
      <c r="K23" s="26" t="s">
        <v>42</v>
      </c>
      <c r="L23" s="27"/>
      <c r="M23" s="28">
        <v>48963.22</v>
      </c>
      <c r="N23" s="26"/>
      <c r="O23" s="27">
        <v>48963.22</v>
      </c>
      <c r="P23" s="29"/>
      <c r="Q23" s="26" t="s">
        <v>161</v>
      </c>
      <c r="R23" s="26" t="s">
        <v>162</v>
      </c>
    </row>
    <row r="24" spans="1:18" ht="80.25" customHeight="1" x14ac:dyDescent="0.25">
      <c r="A24" s="25">
        <v>18</v>
      </c>
      <c r="B24" s="26">
        <v>6</v>
      </c>
      <c r="C24" s="30">
        <v>3</v>
      </c>
      <c r="D24" s="26">
        <v>13</v>
      </c>
      <c r="E24" s="26" t="s">
        <v>163</v>
      </c>
      <c r="F24" s="26" t="s">
        <v>164</v>
      </c>
      <c r="G24" s="26" t="s">
        <v>165</v>
      </c>
      <c r="H24" s="26" t="s">
        <v>166</v>
      </c>
      <c r="I24" s="26" t="s">
        <v>167</v>
      </c>
      <c r="J24" s="26" t="s">
        <v>168</v>
      </c>
      <c r="K24" s="26" t="s">
        <v>42</v>
      </c>
      <c r="L24" s="27"/>
      <c r="M24" s="28">
        <v>35670</v>
      </c>
      <c r="N24" s="26"/>
      <c r="O24" s="27">
        <v>35670</v>
      </c>
      <c r="P24" s="29"/>
      <c r="Q24" s="26" t="s">
        <v>169</v>
      </c>
      <c r="R24" s="26" t="s">
        <v>170</v>
      </c>
    </row>
    <row r="25" spans="1:18" ht="120" x14ac:dyDescent="0.25">
      <c r="A25" s="25">
        <v>19</v>
      </c>
      <c r="B25" s="26">
        <v>5</v>
      </c>
      <c r="C25" s="26">
        <v>1</v>
      </c>
      <c r="D25" s="26">
        <v>13</v>
      </c>
      <c r="E25" s="26" t="s">
        <v>171</v>
      </c>
      <c r="F25" s="26" t="s">
        <v>172</v>
      </c>
      <c r="G25" s="26" t="s">
        <v>173</v>
      </c>
      <c r="H25" s="26" t="s">
        <v>174</v>
      </c>
      <c r="I25" s="26" t="s">
        <v>175</v>
      </c>
      <c r="J25" s="26" t="s">
        <v>176</v>
      </c>
      <c r="K25" s="26" t="s">
        <v>42</v>
      </c>
      <c r="L25" s="27"/>
      <c r="M25" s="28">
        <v>16207.34</v>
      </c>
      <c r="N25" s="26"/>
      <c r="O25" s="27">
        <v>16207.34</v>
      </c>
      <c r="P25" s="29"/>
      <c r="Q25" s="26" t="s">
        <v>177</v>
      </c>
      <c r="R25" s="26" t="s">
        <v>178</v>
      </c>
    </row>
    <row r="26" spans="1:18" ht="60" x14ac:dyDescent="0.25">
      <c r="A26" s="31">
        <v>20</v>
      </c>
      <c r="B26" s="32">
        <v>6</v>
      </c>
      <c r="C26" s="32">
        <v>5</v>
      </c>
      <c r="D26" s="32">
        <v>4</v>
      </c>
      <c r="E26" s="32" t="s">
        <v>179</v>
      </c>
      <c r="F26" s="32" t="s">
        <v>180</v>
      </c>
      <c r="G26" s="32" t="s">
        <v>181</v>
      </c>
      <c r="H26" s="32" t="s">
        <v>182</v>
      </c>
      <c r="I26" s="32" t="s">
        <v>183</v>
      </c>
      <c r="J26" s="32" t="s">
        <v>184</v>
      </c>
      <c r="K26" s="33"/>
      <c r="L26" s="32" t="s">
        <v>67</v>
      </c>
      <c r="M26" s="34"/>
      <c r="N26" s="32">
        <v>79369.710000000006</v>
      </c>
      <c r="O26" s="35"/>
      <c r="P26" s="34">
        <v>79369.710000000006</v>
      </c>
      <c r="Q26" s="36" t="s">
        <v>68</v>
      </c>
      <c r="R26" s="36" t="s">
        <v>69</v>
      </c>
    </row>
    <row r="27" spans="1:18" ht="60" x14ac:dyDescent="0.25">
      <c r="A27" s="37">
        <v>21</v>
      </c>
      <c r="B27" s="38">
        <v>3</v>
      </c>
      <c r="C27" s="38">
        <v>5</v>
      </c>
      <c r="D27" s="38">
        <v>4</v>
      </c>
      <c r="E27" s="38" t="s">
        <v>55</v>
      </c>
      <c r="F27" s="38" t="s">
        <v>56</v>
      </c>
      <c r="G27" s="38" t="s">
        <v>38</v>
      </c>
      <c r="H27" s="38" t="s">
        <v>39</v>
      </c>
      <c r="I27" s="39" t="s">
        <v>185</v>
      </c>
      <c r="J27" s="38" t="s">
        <v>58</v>
      </c>
      <c r="K27" s="38"/>
      <c r="L27" s="40" t="s">
        <v>42</v>
      </c>
      <c r="M27" s="41"/>
      <c r="N27" s="38">
        <v>119758.5</v>
      </c>
      <c r="O27" s="40"/>
      <c r="P27" s="41">
        <v>119758.5</v>
      </c>
      <c r="Q27" s="38" t="s">
        <v>59</v>
      </c>
      <c r="R27" s="38" t="s">
        <v>60</v>
      </c>
    </row>
    <row r="28" spans="1:18" ht="75" x14ac:dyDescent="0.25">
      <c r="A28" s="37">
        <v>22</v>
      </c>
      <c r="B28" s="38">
        <v>1</v>
      </c>
      <c r="C28" s="38">
        <v>1</v>
      </c>
      <c r="D28" s="38">
        <v>9</v>
      </c>
      <c r="E28" s="38" t="s">
        <v>186</v>
      </c>
      <c r="F28" s="38" t="s">
        <v>187</v>
      </c>
      <c r="G28" s="38" t="s">
        <v>173</v>
      </c>
      <c r="H28" s="38" t="s">
        <v>188</v>
      </c>
      <c r="I28" s="38" t="s">
        <v>189</v>
      </c>
      <c r="J28" s="38" t="s">
        <v>190</v>
      </c>
      <c r="K28" s="38"/>
      <c r="L28" s="40" t="s">
        <v>67</v>
      </c>
      <c r="M28" s="41"/>
      <c r="N28" s="42">
        <v>84600</v>
      </c>
      <c r="O28" s="40"/>
      <c r="P28" s="43">
        <v>75000</v>
      </c>
      <c r="Q28" s="38" t="s">
        <v>191</v>
      </c>
      <c r="R28" s="38" t="s">
        <v>192</v>
      </c>
    </row>
    <row r="29" spans="1:18" ht="90" x14ac:dyDescent="0.25">
      <c r="A29" s="37">
        <v>23</v>
      </c>
      <c r="B29" s="38">
        <v>1</v>
      </c>
      <c r="C29" s="38">
        <v>1</v>
      </c>
      <c r="D29" s="38">
        <v>3</v>
      </c>
      <c r="E29" s="38" t="s">
        <v>193</v>
      </c>
      <c r="F29" s="44" t="s">
        <v>37</v>
      </c>
      <c r="G29" s="38" t="s">
        <v>38</v>
      </c>
      <c r="H29" s="44" t="s">
        <v>39</v>
      </c>
      <c r="I29" s="39" t="s">
        <v>194</v>
      </c>
      <c r="J29" s="44" t="s">
        <v>41</v>
      </c>
      <c r="K29" s="38"/>
      <c r="L29" s="40" t="s">
        <v>42</v>
      </c>
      <c r="M29" s="41"/>
      <c r="N29" s="42">
        <v>90253.64</v>
      </c>
      <c r="O29" s="40"/>
      <c r="P29" s="43">
        <v>77468.22</v>
      </c>
      <c r="Q29" s="44" t="s">
        <v>43</v>
      </c>
      <c r="R29" s="44" t="s">
        <v>44</v>
      </c>
    </row>
    <row r="30" spans="1:18" ht="45" x14ac:dyDescent="0.25">
      <c r="A30" s="37">
        <v>24</v>
      </c>
      <c r="B30" s="38">
        <v>5</v>
      </c>
      <c r="C30" s="38">
        <v>1</v>
      </c>
      <c r="D30" s="38">
        <v>13</v>
      </c>
      <c r="E30" s="38" t="s">
        <v>195</v>
      </c>
      <c r="F30" s="38" t="s">
        <v>196</v>
      </c>
      <c r="G30" s="38" t="s">
        <v>173</v>
      </c>
      <c r="H30" s="38" t="s">
        <v>197</v>
      </c>
      <c r="I30" s="38" t="s">
        <v>198</v>
      </c>
      <c r="J30" s="38" t="s">
        <v>199</v>
      </c>
      <c r="K30" s="38"/>
      <c r="L30" s="40" t="s">
        <v>200</v>
      </c>
      <c r="M30" s="41"/>
      <c r="N30" s="42">
        <v>1998</v>
      </c>
      <c r="O30" s="40"/>
      <c r="P30" s="41">
        <v>1998</v>
      </c>
      <c r="Q30" s="38" t="s">
        <v>177</v>
      </c>
      <c r="R30" s="38" t="s">
        <v>178</v>
      </c>
    </row>
    <row r="31" spans="1:18" ht="75" x14ac:dyDescent="0.25">
      <c r="A31" s="37">
        <v>25</v>
      </c>
      <c r="B31" s="38">
        <v>6</v>
      </c>
      <c r="C31" s="38">
        <v>1</v>
      </c>
      <c r="D31" s="38">
        <v>6</v>
      </c>
      <c r="E31" s="38" t="s">
        <v>201</v>
      </c>
      <c r="F31" s="38" t="s">
        <v>202</v>
      </c>
      <c r="G31" s="38" t="s">
        <v>203</v>
      </c>
      <c r="H31" s="38" t="s">
        <v>204</v>
      </c>
      <c r="I31" s="38" t="s">
        <v>205</v>
      </c>
      <c r="J31" s="38" t="s">
        <v>206</v>
      </c>
      <c r="K31" s="38"/>
      <c r="L31" s="40" t="s">
        <v>42</v>
      </c>
      <c r="M31" s="41"/>
      <c r="N31" s="42">
        <v>77877</v>
      </c>
      <c r="O31" s="40"/>
      <c r="P31" s="41">
        <v>76332.5</v>
      </c>
      <c r="Q31" s="38" t="s">
        <v>207</v>
      </c>
      <c r="R31" s="38" t="s">
        <v>208</v>
      </c>
    </row>
    <row r="32" spans="1:18" ht="45" x14ac:dyDescent="0.25">
      <c r="A32" s="37">
        <v>26</v>
      </c>
      <c r="B32" s="38">
        <v>6</v>
      </c>
      <c r="C32" s="38">
        <v>1</v>
      </c>
      <c r="D32" s="38">
        <v>13</v>
      </c>
      <c r="E32" s="38" t="s">
        <v>209</v>
      </c>
      <c r="F32" s="38" t="s">
        <v>210</v>
      </c>
      <c r="G32" s="38" t="s">
        <v>47</v>
      </c>
      <c r="H32" s="38" t="s">
        <v>211</v>
      </c>
      <c r="I32" s="39" t="s">
        <v>212</v>
      </c>
      <c r="J32" s="38" t="s">
        <v>213</v>
      </c>
      <c r="K32" s="38"/>
      <c r="L32" s="40" t="s">
        <v>42</v>
      </c>
      <c r="M32" s="41"/>
      <c r="N32" s="42">
        <v>98500</v>
      </c>
      <c r="O32" s="40"/>
      <c r="P32" s="41">
        <v>93000</v>
      </c>
      <c r="Q32" s="38" t="s">
        <v>214</v>
      </c>
      <c r="R32" s="38" t="s">
        <v>215</v>
      </c>
    </row>
    <row r="33" spans="1:18" ht="45" x14ac:dyDescent="0.25">
      <c r="A33" s="37">
        <v>27</v>
      </c>
      <c r="B33" s="38">
        <v>6</v>
      </c>
      <c r="C33" s="38">
        <v>5</v>
      </c>
      <c r="D33" s="38">
        <v>11</v>
      </c>
      <c r="E33" s="45" t="s">
        <v>216</v>
      </c>
      <c r="F33" s="38" t="s">
        <v>217</v>
      </c>
      <c r="G33" s="38" t="s">
        <v>173</v>
      </c>
      <c r="H33" s="38" t="s">
        <v>218</v>
      </c>
      <c r="I33" s="38" t="s">
        <v>219</v>
      </c>
      <c r="J33" s="38" t="s">
        <v>220</v>
      </c>
      <c r="K33" s="38"/>
      <c r="L33" s="40" t="s">
        <v>51</v>
      </c>
      <c r="M33" s="41"/>
      <c r="N33" s="42">
        <v>96482</v>
      </c>
      <c r="O33" s="40"/>
      <c r="P33" s="41">
        <v>87620</v>
      </c>
      <c r="Q33" s="38" t="s">
        <v>221</v>
      </c>
      <c r="R33" s="38" t="s">
        <v>222</v>
      </c>
    </row>
    <row r="34" spans="1:18" ht="60" x14ac:dyDescent="0.25">
      <c r="A34" s="37">
        <v>28</v>
      </c>
      <c r="B34" s="38">
        <v>1</v>
      </c>
      <c r="C34" s="38">
        <v>1</v>
      </c>
      <c r="D34" s="38">
        <v>6</v>
      </c>
      <c r="E34" s="38" t="s">
        <v>223</v>
      </c>
      <c r="F34" s="38" t="s">
        <v>224</v>
      </c>
      <c r="G34" s="38" t="s">
        <v>225</v>
      </c>
      <c r="H34" s="38" t="s">
        <v>226</v>
      </c>
      <c r="I34" s="38" t="s">
        <v>227</v>
      </c>
      <c r="J34" s="38" t="s">
        <v>228</v>
      </c>
      <c r="K34" s="38"/>
      <c r="L34" s="40" t="s">
        <v>42</v>
      </c>
      <c r="M34" s="41"/>
      <c r="N34" s="42">
        <v>97137.2</v>
      </c>
      <c r="O34" s="40"/>
      <c r="P34" s="41">
        <v>97137.2</v>
      </c>
      <c r="Q34" s="44" t="s">
        <v>113</v>
      </c>
      <c r="R34" s="44" t="s">
        <v>114</v>
      </c>
    </row>
    <row r="35" spans="1:18" ht="75" x14ac:dyDescent="0.25">
      <c r="A35" s="37">
        <v>29</v>
      </c>
      <c r="B35" s="38">
        <v>1</v>
      </c>
      <c r="C35" s="38">
        <v>1</v>
      </c>
      <c r="D35" s="38">
        <v>13</v>
      </c>
      <c r="E35" s="38" t="s">
        <v>229</v>
      </c>
      <c r="F35" s="38" t="s">
        <v>230</v>
      </c>
      <c r="G35" s="38" t="s">
        <v>231</v>
      </c>
      <c r="H35" s="38" t="s">
        <v>197</v>
      </c>
      <c r="I35" s="46">
        <v>25600</v>
      </c>
      <c r="J35" s="38" t="s">
        <v>232</v>
      </c>
      <c r="K35" s="38"/>
      <c r="L35" s="40" t="s">
        <v>67</v>
      </c>
      <c r="M35" s="41"/>
      <c r="N35" s="42">
        <v>21092.18</v>
      </c>
      <c r="O35" s="40"/>
      <c r="P35" s="41">
        <v>18345.02</v>
      </c>
      <c r="Q35" s="38" t="s">
        <v>177</v>
      </c>
      <c r="R35" s="38" t="s">
        <v>178</v>
      </c>
    </row>
    <row r="36" spans="1:18" ht="120.75" customHeight="1" x14ac:dyDescent="0.25">
      <c r="A36" s="37">
        <v>30</v>
      </c>
      <c r="B36" s="38">
        <v>1</v>
      </c>
      <c r="C36" s="38">
        <v>1</v>
      </c>
      <c r="D36" s="38">
        <v>6</v>
      </c>
      <c r="E36" s="44" t="s">
        <v>233</v>
      </c>
      <c r="F36" s="44" t="s">
        <v>234</v>
      </c>
      <c r="G36" s="44" t="s">
        <v>235</v>
      </c>
      <c r="H36" s="44" t="s">
        <v>236</v>
      </c>
      <c r="I36" s="47" t="s">
        <v>237</v>
      </c>
      <c r="J36" s="44" t="s">
        <v>104</v>
      </c>
      <c r="K36" s="38"/>
      <c r="L36" s="40" t="s">
        <v>42</v>
      </c>
      <c r="M36" s="41"/>
      <c r="N36" s="42">
        <v>141040.79999999999</v>
      </c>
      <c r="O36" s="40"/>
      <c r="P36" s="41">
        <v>128125.8</v>
      </c>
      <c r="Q36" s="44" t="s">
        <v>105</v>
      </c>
      <c r="R36" s="44" t="s">
        <v>106</v>
      </c>
    </row>
    <row r="37" spans="1:18" ht="90" x14ac:dyDescent="0.25">
      <c r="A37" s="37">
        <v>31</v>
      </c>
      <c r="B37" s="38">
        <v>1</v>
      </c>
      <c r="C37" s="38">
        <v>3</v>
      </c>
      <c r="D37" s="38">
        <v>10</v>
      </c>
      <c r="E37" s="38" t="s">
        <v>238</v>
      </c>
      <c r="F37" s="38" t="s">
        <v>239</v>
      </c>
      <c r="G37" s="38" t="s">
        <v>240</v>
      </c>
      <c r="H37" s="38" t="s">
        <v>241</v>
      </c>
      <c r="I37" s="38" t="s">
        <v>242</v>
      </c>
      <c r="J37" s="38" t="s">
        <v>243</v>
      </c>
      <c r="K37" s="38"/>
      <c r="L37" s="40" t="s">
        <v>244</v>
      </c>
      <c r="M37" s="41"/>
      <c r="N37" s="42">
        <v>59878.7</v>
      </c>
      <c r="O37" s="40"/>
      <c r="P37" s="41">
        <v>52418.720000000001</v>
      </c>
      <c r="Q37" s="44" t="s">
        <v>90</v>
      </c>
      <c r="R37" s="44" t="s">
        <v>245</v>
      </c>
    </row>
    <row r="38" spans="1:18" ht="90" x14ac:dyDescent="0.25">
      <c r="A38" s="48">
        <v>32</v>
      </c>
      <c r="B38" s="44">
        <v>1</v>
      </c>
      <c r="C38" s="44">
        <v>1</v>
      </c>
      <c r="D38" s="44">
        <v>6</v>
      </c>
      <c r="E38" s="44" t="s">
        <v>92</v>
      </c>
      <c r="F38" s="44" t="s">
        <v>246</v>
      </c>
      <c r="G38" s="44" t="s">
        <v>94</v>
      </c>
      <c r="H38" s="47" t="s">
        <v>95</v>
      </c>
      <c r="I38" s="47" t="s">
        <v>96</v>
      </c>
      <c r="J38" s="44" t="s">
        <v>97</v>
      </c>
      <c r="K38" s="49"/>
      <c r="L38" s="44" t="s">
        <v>98</v>
      </c>
      <c r="M38" s="50"/>
      <c r="N38" s="51">
        <v>18432.3</v>
      </c>
      <c r="O38" s="52"/>
      <c r="P38" s="50">
        <v>12732.3</v>
      </c>
      <c r="Q38" s="44" t="s">
        <v>90</v>
      </c>
      <c r="R38" s="44" t="s">
        <v>245</v>
      </c>
    </row>
    <row r="39" spans="1:18" ht="90" x14ac:dyDescent="0.25">
      <c r="A39" s="37">
        <v>33</v>
      </c>
      <c r="B39" s="38">
        <v>6</v>
      </c>
      <c r="C39" s="38">
        <v>1</v>
      </c>
      <c r="D39" s="38">
        <v>13</v>
      </c>
      <c r="E39" s="38" t="s">
        <v>247</v>
      </c>
      <c r="F39" s="44" t="s">
        <v>135</v>
      </c>
      <c r="G39" s="44" t="s">
        <v>248</v>
      </c>
      <c r="H39" s="44" t="s">
        <v>137</v>
      </c>
      <c r="I39" s="47" t="s">
        <v>249</v>
      </c>
      <c r="J39" s="44" t="s">
        <v>139</v>
      </c>
      <c r="K39" s="38"/>
      <c r="L39" s="38" t="s">
        <v>67</v>
      </c>
      <c r="M39" s="41"/>
      <c r="N39" s="42">
        <v>53214.27</v>
      </c>
      <c r="O39" s="40"/>
      <c r="P39" s="41">
        <v>44411.37</v>
      </c>
      <c r="Q39" s="44" t="s">
        <v>43</v>
      </c>
      <c r="R39" s="44" t="s">
        <v>44</v>
      </c>
    </row>
    <row r="40" spans="1:18" ht="90" x14ac:dyDescent="0.25">
      <c r="A40" s="37">
        <v>34</v>
      </c>
      <c r="B40" s="38">
        <v>3</v>
      </c>
      <c r="C40" s="38">
        <v>1</v>
      </c>
      <c r="D40" s="38">
        <v>3</v>
      </c>
      <c r="E40" s="38" t="s">
        <v>250</v>
      </c>
      <c r="F40" s="38" t="s">
        <v>251</v>
      </c>
      <c r="G40" s="38" t="s">
        <v>47</v>
      </c>
      <c r="H40" s="38" t="s">
        <v>252</v>
      </c>
      <c r="I40" s="38" t="s">
        <v>253</v>
      </c>
      <c r="J40" s="38" t="s">
        <v>254</v>
      </c>
      <c r="K40" s="38"/>
      <c r="L40" s="40" t="s">
        <v>42</v>
      </c>
      <c r="M40" s="41"/>
      <c r="N40" s="42">
        <v>65986</v>
      </c>
      <c r="O40" s="40"/>
      <c r="P40" s="41">
        <v>57310</v>
      </c>
      <c r="Q40" s="38" t="s">
        <v>255</v>
      </c>
      <c r="R40" s="38" t="s">
        <v>256</v>
      </c>
    </row>
    <row r="41" spans="1:18" ht="75" x14ac:dyDescent="0.25">
      <c r="A41" s="37">
        <v>35</v>
      </c>
      <c r="B41" s="38">
        <v>6</v>
      </c>
      <c r="C41" s="38">
        <v>2</v>
      </c>
      <c r="D41" s="38">
        <v>10</v>
      </c>
      <c r="E41" s="38" t="s">
        <v>257</v>
      </c>
      <c r="F41" s="38" t="s">
        <v>258</v>
      </c>
      <c r="G41" s="38" t="s">
        <v>259</v>
      </c>
      <c r="H41" s="44" t="s">
        <v>260</v>
      </c>
      <c r="I41" s="38" t="s">
        <v>261</v>
      </c>
      <c r="J41" s="38" t="s">
        <v>262</v>
      </c>
      <c r="K41" s="38"/>
      <c r="L41" s="40" t="s">
        <v>67</v>
      </c>
      <c r="M41" s="41"/>
      <c r="N41" s="42">
        <v>37484.65</v>
      </c>
      <c r="O41" s="40"/>
      <c r="P41" s="41">
        <v>31564.65</v>
      </c>
      <c r="Q41" s="38" t="s">
        <v>263</v>
      </c>
      <c r="R41" s="38" t="s">
        <v>264</v>
      </c>
    </row>
    <row r="42" spans="1:18" ht="120" x14ac:dyDescent="0.25">
      <c r="A42" s="37">
        <v>36</v>
      </c>
      <c r="B42" s="38">
        <v>1</v>
      </c>
      <c r="C42" s="38">
        <v>1</v>
      </c>
      <c r="D42" s="38">
        <v>6</v>
      </c>
      <c r="E42" s="38" t="s">
        <v>265</v>
      </c>
      <c r="F42" s="38" t="s">
        <v>266</v>
      </c>
      <c r="G42" s="38" t="s">
        <v>267</v>
      </c>
      <c r="H42" s="38" t="s">
        <v>268</v>
      </c>
      <c r="I42" s="38" t="s">
        <v>269</v>
      </c>
      <c r="J42" s="38" t="s">
        <v>270</v>
      </c>
      <c r="K42" s="38"/>
      <c r="L42" s="40" t="s">
        <v>244</v>
      </c>
      <c r="M42" s="41"/>
      <c r="N42" s="42">
        <v>93270</v>
      </c>
      <c r="O42" s="40"/>
      <c r="P42" s="41">
        <v>93270</v>
      </c>
      <c r="Q42" s="38" t="s">
        <v>271</v>
      </c>
      <c r="R42" s="38" t="s">
        <v>272</v>
      </c>
    </row>
    <row r="43" spans="1:18" ht="165" x14ac:dyDescent="0.25">
      <c r="A43" s="37">
        <v>37</v>
      </c>
      <c r="B43" s="38">
        <v>5</v>
      </c>
      <c r="C43" s="38">
        <v>1</v>
      </c>
      <c r="D43" s="38">
        <v>6</v>
      </c>
      <c r="E43" s="38" t="s">
        <v>273</v>
      </c>
      <c r="F43" s="38" t="s">
        <v>274</v>
      </c>
      <c r="G43" s="38" t="s">
        <v>275</v>
      </c>
      <c r="H43" s="38" t="s">
        <v>276</v>
      </c>
      <c r="I43" s="38" t="s">
        <v>277</v>
      </c>
      <c r="J43" s="38" t="s">
        <v>278</v>
      </c>
      <c r="K43" s="49"/>
      <c r="L43" s="38" t="s">
        <v>244</v>
      </c>
      <c r="M43" s="49"/>
      <c r="N43" s="41">
        <v>106250</v>
      </c>
      <c r="O43" s="42"/>
      <c r="P43" s="40">
        <v>105250</v>
      </c>
      <c r="Q43" s="53" t="s">
        <v>279</v>
      </c>
      <c r="R43" s="38" t="s">
        <v>280</v>
      </c>
    </row>
    <row r="44" spans="1:18" ht="135" x14ac:dyDescent="0.25">
      <c r="A44" s="37">
        <v>38</v>
      </c>
      <c r="B44" s="38">
        <v>1</v>
      </c>
      <c r="C44" s="38">
        <v>1</v>
      </c>
      <c r="D44" s="38">
        <v>13</v>
      </c>
      <c r="E44" s="38" t="s">
        <v>281</v>
      </c>
      <c r="F44" s="38" t="s">
        <v>282</v>
      </c>
      <c r="G44" s="38" t="s">
        <v>283</v>
      </c>
      <c r="H44" s="38" t="s">
        <v>284</v>
      </c>
      <c r="I44" s="38" t="s">
        <v>285</v>
      </c>
      <c r="J44" s="38" t="s">
        <v>286</v>
      </c>
      <c r="K44" s="49"/>
      <c r="L44" s="38" t="s">
        <v>42</v>
      </c>
      <c r="M44" s="49"/>
      <c r="N44" s="41">
        <v>9185.1</v>
      </c>
      <c r="O44" s="42"/>
      <c r="P44" s="40">
        <v>7751.1</v>
      </c>
      <c r="Q44" s="38" t="s">
        <v>287</v>
      </c>
      <c r="R44" s="38" t="s">
        <v>288</v>
      </c>
    </row>
    <row r="45" spans="1:18" ht="105" x14ac:dyDescent="0.25">
      <c r="A45" s="37">
        <v>39</v>
      </c>
      <c r="B45" s="38">
        <v>6</v>
      </c>
      <c r="C45" s="38">
        <v>5</v>
      </c>
      <c r="D45" s="38">
        <v>11</v>
      </c>
      <c r="E45" s="38" t="s">
        <v>289</v>
      </c>
      <c r="F45" s="38" t="s">
        <v>290</v>
      </c>
      <c r="G45" s="38" t="s">
        <v>291</v>
      </c>
      <c r="H45" s="38" t="s">
        <v>197</v>
      </c>
      <c r="I45" s="38" t="s">
        <v>227</v>
      </c>
      <c r="J45" s="38" t="s">
        <v>292</v>
      </c>
      <c r="K45" s="49"/>
      <c r="L45" s="38" t="s">
        <v>51</v>
      </c>
      <c r="M45" s="49"/>
      <c r="N45" s="41">
        <v>77495</v>
      </c>
      <c r="O45" s="42"/>
      <c r="P45" s="40">
        <v>67650</v>
      </c>
      <c r="Q45" s="38" t="s">
        <v>293</v>
      </c>
      <c r="R45" s="38" t="s">
        <v>294</v>
      </c>
    </row>
    <row r="46" spans="1:18" ht="75" x14ac:dyDescent="0.25">
      <c r="A46" s="37">
        <v>40</v>
      </c>
      <c r="B46" s="38">
        <v>6</v>
      </c>
      <c r="C46" s="38">
        <v>1</v>
      </c>
      <c r="D46" s="38">
        <v>13</v>
      </c>
      <c r="E46" s="38" t="s">
        <v>295</v>
      </c>
      <c r="F46" s="38" t="s">
        <v>296</v>
      </c>
      <c r="G46" s="38" t="s">
        <v>94</v>
      </c>
      <c r="H46" s="38" t="s">
        <v>297</v>
      </c>
      <c r="I46" s="38" t="s">
        <v>189</v>
      </c>
      <c r="J46" s="38" t="s">
        <v>298</v>
      </c>
      <c r="K46" s="49"/>
      <c r="L46" s="38" t="s">
        <v>42</v>
      </c>
      <c r="M46" s="49"/>
      <c r="N46" s="41">
        <v>67507.399999999994</v>
      </c>
      <c r="O46" s="42"/>
      <c r="P46" s="40">
        <v>50000</v>
      </c>
      <c r="Q46" s="53" t="s">
        <v>299</v>
      </c>
      <c r="R46" s="38" t="s">
        <v>300</v>
      </c>
    </row>
    <row r="47" spans="1:18" ht="75" x14ac:dyDescent="0.25">
      <c r="A47" s="37">
        <v>41</v>
      </c>
      <c r="B47" s="38">
        <v>6</v>
      </c>
      <c r="C47" s="38">
        <v>5</v>
      </c>
      <c r="D47" s="38">
        <v>4</v>
      </c>
      <c r="E47" s="38" t="s">
        <v>301</v>
      </c>
      <c r="F47" s="38" t="s">
        <v>302</v>
      </c>
      <c r="G47" s="38" t="s">
        <v>291</v>
      </c>
      <c r="H47" s="38" t="s">
        <v>303</v>
      </c>
      <c r="I47" s="39" t="s">
        <v>304</v>
      </c>
      <c r="J47" s="38" t="s">
        <v>305</v>
      </c>
      <c r="K47" s="49"/>
      <c r="L47" s="38" t="s">
        <v>51</v>
      </c>
      <c r="M47" s="49"/>
      <c r="N47" s="41">
        <v>41345.99</v>
      </c>
      <c r="O47" s="42"/>
      <c r="P47" s="40">
        <v>40745.99</v>
      </c>
      <c r="Q47" s="44" t="s">
        <v>306</v>
      </c>
      <c r="R47" s="44" t="s">
        <v>307</v>
      </c>
    </row>
    <row r="48" spans="1:18" ht="90" x14ac:dyDescent="0.25">
      <c r="A48" s="37">
        <v>42</v>
      </c>
      <c r="B48" s="38">
        <v>1</v>
      </c>
      <c r="C48" s="38">
        <v>1</v>
      </c>
      <c r="D48" s="38">
        <v>6</v>
      </c>
      <c r="E48" s="38" t="s">
        <v>308</v>
      </c>
      <c r="F48" s="38" t="s">
        <v>309</v>
      </c>
      <c r="G48" s="38" t="s">
        <v>310</v>
      </c>
      <c r="H48" s="38" t="s">
        <v>284</v>
      </c>
      <c r="I48" s="38" t="s">
        <v>311</v>
      </c>
      <c r="J48" s="38" t="s">
        <v>312</v>
      </c>
      <c r="K48" s="49"/>
      <c r="L48" s="38" t="s">
        <v>51</v>
      </c>
      <c r="M48" s="49"/>
      <c r="N48" s="41">
        <v>49194</v>
      </c>
      <c r="O48" s="42"/>
      <c r="P48" s="40">
        <v>41443</v>
      </c>
      <c r="Q48" s="53" t="s">
        <v>313</v>
      </c>
      <c r="R48" s="38" t="s">
        <v>91</v>
      </c>
    </row>
    <row r="49" spans="1:18" ht="75" x14ac:dyDescent="0.25">
      <c r="A49" s="37">
        <v>43</v>
      </c>
      <c r="B49" s="38">
        <v>6</v>
      </c>
      <c r="C49" s="38">
        <v>1</v>
      </c>
      <c r="D49" s="38">
        <v>13</v>
      </c>
      <c r="E49" s="38" t="s">
        <v>314</v>
      </c>
      <c r="F49" s="38" t="s">
        <v>315</v>
      </c>
      <c r="G49" s="38" t="s">
        <v>291</v>
      </c>
      <c r="H49" s="38" t="s">
        <v>303</v>
      </c>
      <c r="I49" s="39" t="s">
        <v>304</v>
      </c>
      <c r="J49" s="38" t="s">
        <v>316</v>
      </c>
      <c r="K49" s="49"/>
      <c r="L49" s="38" t="s">
        <v>42</v>
      </c>
      <c r="M49" s="49"/>
      <c r="N49" s="41">
        <v>60290</v>
      </c>
      <c r="O49" s="42"/>
      <c r="P49" s="54">
        <v>54261</v>
      </c>
      <c r="Q49" s="53" t="s">
        <v>317</v>
      </c>
      <c r="R49" s="38" t="s">
        <v>318</v>
      </c>
    </row>
    <row r="50" spans="1:18" ht="75" x14ac:dyDescent="0.25">
      <c r="A50" s="37">
        <v>44</v>
      </c>
      <c r="B50" s="38">
        <v>6</v>
      </c>
      <c r="C50" s="38">
        <v>5</v>
      </c>
      <c r="D50" s="38">
        <v>11</v>
      </c>
      <c r="E50" s="38" t="s">
        <v>319</v>
      </c>
      <c r="F50" s="38" t="s">
        <v>320</v>
      </c>
      <c r="G50" s="38" t="s">
        <v>291</v>
      </c>
      <c r="H50" s="38" t="s">
        <v>303</v>
      </c>
      <c r="I50" s="39" t="s">
        <v>321</v>
      </c>
      <c r="J50" s="38" t="s">
        <v>292</v>
      </c>
      <c r="K50" s="49"/>
      <c r="L50" s="38" t="s">
        <v>42</v>
      </c>
      <c r="M50" s="49"/>
      <c r="N50" s="41">
        <v>37189</v>
      </c>
      <c r="O50" s="42"/>
      <c r="P50" s="40">
        <v>29475</v>
      </c>
      <c r="Q50" s="38" t="s">
        <v>293</v>
      </c>
      <c r="R50" s="38" t="s">
        <v>294</v>
      </c>
    </row>
    <row r="51" spans="1:18" ht="75" x14ac:dyDescent="0.25">
      <c r="A51" s="37">
        <v>45</v>
      </c>
      <c r="B51" s="38">
        <v>6</v>
      </c>
      <c r="C51" s="38">
        <v>1</v>
      </c>
      <c r="D51" s="38">
        <v>13</v>
      </c>
      <c r="E51" s="38" t="s">
        <v>322</v>
      </c>
      <c r="F51" s="38" t="s">
        <v>323</v>
      </c>
      <c r="G51" s="38" t="s">
        <v>324</v>
      </c>
      <c r="H51" s="38" t="s">
        <v>325</v>
      </c>
      <c r="I51" s="38" t="s">
        <v>326</v>
      </c>
      <c r="J51" s="38" t="s">
        <v>327</v>
      </c>
      <c r="K51" s="49"/>
      <c r="L51" s="38" t="s">
        <v>244</v>
      </c>
      <c r="M51" s="49"/>
      <c r="N51" s="41">
        <v>33763.050000000003</v>
      </c>
      <c r="O51" s="42"/>
      <c r="P51" s="40">
        <v>26637.05</v>
      </c>
      <c r="Q51" s="53" t="s">
        <v>313</v>
      </c>
      <c r="R51" s="38" t="s">
        <v>91</v>
      </c>
    </row>
    <row r="52" spans="1:18" ht="90" x14ac:dyDescent="0.25">
      <c r="A52" s="37">
        <v>46</v>
      </c>
      <c r="B52" s="38">
        <v>6</v>
      </c>
      <c r="C52" s="38">
        <v>1</v>
      </c>
      <c r="D52" s="38">
        <v>13</v>
      </c>
      <c r="E52" s="38" t="s">
        <v>328</v>
      </c>
      <c r="F52" s="38" t="s">
        <v>329</v>
      </c>
      <c r="G52" s="38" t="s">
        <v>330</v>
      </c>
      <c r="H52" s="38" t="s">
        <v>331</v>
      </c>
      <c r="I52" s="38" t="s">
        <v>332</v>
      </c>
      <c r="J52" s="38" t="s">
        <v>333</v>
      </c>
      <c r="K52" s="49"/>
      <c r="L52" s="38" t="s">
        <v>42</v>
      </c>
      <c r="M52" s="49"/>
      <c r="N52" s="41">
        <v>84300</v>
      </c>
      <c r="O52" s="42"/>
      <c r="P52" s="40">
        <v>75000</v>
      </c>
      <c r="Q52" s="53" t="s">
        <v>334</v>
      </c>
      <c r="R52" s="38" t="s">
        <v>215</v>
      </c>
    </row>
    <row r="53" spans="1:18" x14ac:dyDescent="0.25">
      <c r="H53"/>
      <c r="R53"/>
    </row>
    <row r="54" spans="1:18" x14ac:dyDescent="0.25">
      <c r="H54"/>
      <c r="M54" s="55"/>
      <c r="N54" s="56" t="s">
        <v>335</v>
      </c>
      <c r="O54" s="57"/>
      <c r="P54" s="58"/>
      <c r="R54"/>
    </row>
    <row r="55" spans="1:18" x14ac:dyDescent="0.25">
      <c r="H55"/>
      <c r="M55" s="59"/>
      <c r="N55" s="60" t="s">
        <v>336</v>
      </c>
      <c r="O55" s="56" t="s">
        <v>337</v>
      </c>
      <c r="P55" s="58"/>
      <c r="R55"/>
    </row>
    <row r="56" spans="1:18" x14ac:dyDescent="0.25">
      <c r="H56"/>
      <c r="M56" s="61"/>
      <c r="N56" s="62"/>
      <c r="O56" s="63">
        <v>2020</v>
      </c>
      <c r="P56" s="63">
        <v>2021</v>
      </c>
      <c r="R56"/>
    </row>
    <row r="57" spans="1:18" x14ac:dyDescent="0.25">
      <c r="H57"/>
      <c r="M57" s="63" t="s">
        <v>338</v>
      </c>
      <c r="N57" s="64">
        <v>46</v>
      </c>
      <c r="O57" s="65">
        <f>O25+O24+O23+O22+O21+O20+O19+O18+O17+O16+O15+O14+O13+O11+O10+O9+O12+O8+O7</f>
        <v>990121.73</v>
      </c>
      <c r="P57" s="66">
        <f>P52+P51+P50+P49+P48+P47+P46+P45+P44+P43+P42+P41+P40+P39+P37+P38+P36+P35+P34+P33+P32+P31+P30+P29+P28+P27+P26</f>
        <v>1644075.13</v>
      </c>
      <c r="R57"/>
    </row>
    <row r="58" spans="1:18" x14ac:dyDescent="0.25">
      <c r="H58"/>
      <c r="R58"/>
    </row>
    <row r="59" spans="1:18" x14ac:dyDescent="0.25">
      <c r="H59"/>
      <c r="O59" s="3"/>
      <c r="R59"/>
    </row>
    <row r="60" spans="1:18" x14ac:dyDescent="0.25">
      <c r="H60"/>
      <c r="O60" s="3"/>
      <c r="R60"/>
    </row>
    <row r="61" spans="1:18" x14ac:dyDescent="0.25">
      <c r="H61"/>
      <c r="R61"/>
    </row>
    <row r="62" spans="1:18" x14ac:dyDescent="0.25">
      <c r="H62"/>
      <c r="R62"/>
    </row>
    <row r="63" spans="1:18" x14ac:dyDescent="0.25">
      <c r="H63"/>
      <c r="R63"/>
    </row>
    <row r="64" spans="1:18" x14ac:dyDescent="0.25">
      <c r="H64"/>
      <c r="R64"/>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row r="1094" customFormat="1" x14ac:dyDescent="0.25"/>
    <row r="1095" customFormat="1" x14ac:dyDescent="0.25"/>
    <row r="1096" customFormat="1" x14ac:dyDescent="0.25"/>
    <row r="1097" customFormat="1" x14ac:dyDescent="0.25"/>
    <row r="1098" customFormat="1" x14ac:dyDescent="0.25"/>
    <row r="1099" customFormat="1" x14ac:dyDescent="0.25"/>
    <row r="1100" customFormat="1" x14ac:dyDescent="0.25"/>
    <row r="1101" customFormat="1" x14ac:dyDescent="0.25"/>
    <row r="1102" customFormat="1" x14ac:dyDescent="0.25"/>
    <row r="1103" customFormat="1" x14ac:dyDescent="0.25"/>
    <row r="1104" customFormat="1" x14ac:dyDescent="0.25"/>
    <row r="1105" customFormat="1" x14ac:dyDescent="0.25"/>
    <row r="1106" customFormat="1" x14ac:dyDescent="0.25"/>
    <row r="1107" customFormat="1" x14ac:dyDescent="0.25"/>
    <row r="1108" customFormat="1" x14ac:dyDescent="0.25"/>
    <row r="1109" customFormat="1" x14ac:dyDescent="0.25"/>
    <row r="1110" customFormat="1" x14ac:dyDescent="0.25"/>
    <row r="1111" customFormat="1" x14ac:dyDescent="0.25"/>
    <row r="1112" customFormat="1" x14ac:dyDescent="0.25"/>
    <row r="1113" customFormat="1" x14ac:dyDescent="0.25"/>
    <row r="1114" customFormat="1" x14ac:dyDescent="0.25"/>
    <row r="1115" customFormat="1" x14ac:dyDescent="0.25"/>
    <row r="1116" customFormat="1" x14ac:dyDescent="0.25"/>
    <row r="1117" customFormat="1" x14ac:dyDescent="0.25"/>
    <row r="1118" customFormat="1" x14ac:dyDescent="0.25"/>
    <row r="1119" customFormat="1" x14ac:dyDescent="0.25"/>
    <row r="1120" customFormat="1" x14ac:dyDescent="0.25"/>
    <row r="1121" customFormat="1" x14ac:dyDescent="0.25"/>
    <row r="1122" customFormat="1" x14ac:dyDescent="0.25"/>
    <row r="1123" customFormat="1" x14ac:dyDescent="0.25"/>
    <row r="1124" customFormat="1" x14ac:dyDescent="0.25"/>
    <row r="1125" customFormat="1" x14ac:dyDescent="0.25"/>
    <row r="1126" customFormat="1" x14ac:dyDescent="0.25"/>
    <row r="1127" customFormat="1" x14ac:dyDescent="0.25"/>
    <row r="1128" customFormat="1" x14ac:dyDescent="0.25"/>
    <row r="1129" customFormat="1" x14ac:dyDescent="0.25"/>
    <row r="1130" customFormat="1" x14ac:dyDescent="0.25"/>
    <row r="1131" customFormat="1" x14ac:dyDescent="0.25"/>
    <row r="1132" customFormat="1" x14ac:dyDescent="0.25"/>
    <row r="1133" customFormat="1" x14ac:dyDescent="0.25"/>
    <row r="1134" customFormat="1" x14ac:dyDescent="0.25"/>
    <row r="1135" customFormat="1" x14ac:dyDescent="0.25"/>
    <row r="1136" customFormat="1" x14ac:dyDescent="0.25"/>
    <row r="1137" customFormat="1" x14ac:dyDescent="0.25"/>
    <row r="1138" customFormat="1" x14ac:dyDescent="0.25"/>
    <row r="1139" customFormat="1" x14ac:dyDescent="0.25"/>
    <row r="1140" customFormat="1" x14ac:dyDescent="0.25"/>
    <row r="1141" customFormat="1" x14ac:dyDescent="0.25"/>
    <row r="1142" customFormat="1" x14ac:dyDescent="0.25"/>
    <row r="1143" customFormat="1" x14ac:dyDescent="0.25"/>
    <row r="1144" customFormat="1" x14ac:dyDescent="0.25"/>
    <row r="1145" customFormat="1" x14ac:dyDescent="0.25"/>
    <row r="1146" customFormat="1" x14ac:dyDescent="0.25"/>
    <row r="1147" customFormat="1" x14ac:dyDescent="0.25"/>
    <row r="1148" customFormat="1" x14ac:dyDescent="0.25"/>
    <row r="1149" customFormat="1" x14ac:dyDescent="0.25"/>
    <row r="1150" customFormat="1" x14ac:dyDescent="0.25"/>
    <row r="1151" customFormat="1" x14ac:dyDescent="0.25"/>
    <row r="1152" customFormat="1" x14ac:dyDescent="0.25"/>
    <row r="1153" customFormat="1" x14ac:dyDescent="0.25"/>
    <row r="1154" customFormat="1" x14ac:dyDescent="0.25"/>
    <row r="1155" customFormat="1" x14ac:dyDescent="0.25"/>
    <row r="1156" customFormat="1" x14ac:dyDescent="0.25"/>
    <row r="1157" customFormat="1" x14ac:dyDescent="0.25"/>
    <row r="1158" customFormat="1" x14ac:dyDescent="0.25"/>
    <row r="1159" customFormat="1" x14ac:dyDescent="0.25"/>
    <row r="1160" customFormat="1" x14ac:dyDescent="0.25"/>
    <row r="1161" customFormat="1" x14ac:dyDescent="0.25"/>
    <row r="1162" customFormat="1" x14ac:dyDescent="0.25"/>
    <row r="1163" customFormat="1" x14ac:dyDescent="0.25"/>
    <row r="1164" customFormat="1" x14ac:dyDescent="0.25"/>
    <row r="1165" customFormat="1" x14ac:dyDescent="0.25"/>
    <row r="1166" customFormat="1" x14ac:dyDescent="0.25"/>
    <row r="1167" customFormat="1" x14ac:dyDescent="0.25"/>
    <row r="1168" customFormat="1" x14ac:dyDescent="0.25"/>
    <row r="1169" customFormat="1" x14ac:dyDescent="0.25"/>
    <row r="1170" customFormat="1" x14ac:dyDescent="0.25"/>
    <row r="1171" customFormat="1" x14ac:dyDescent="0.25"/>
    <row r="1172" customFormat="1" x14ac:dyDescent="0.25"/>
    <row r="1173" customFormat="1" x14ac:dyDescent="0.25"/>
    <row r="1174" customFormat="1" x14ac:dyDescent="0.25"/>
    <row r="1175" customFormat="1" x14ac:dyDescent="0.25"/>
    <row r="1176" customFormat="1" x14ac:dyDescent="0.25"/>
    <row r="1177" customFormat="1" x14ac:dyDescent="0.25"/>
    <row r="1178" customFormat="1" x14ac:dyDescent="0.25"/>
    <row r="1179" customFormat="1" x14ac:dyDescent="0.25"/>
    <row r="1180" customFormat="1" x14ac:dyDescent="0.25"/>
    <row r="1181" customFormat="1" x14ac:dyDescent="0.25"/>
    <row r="1182" customFormat="1" x14ac:dyDescent="0.25"/>
    <row r="1183" customFormat="1" x14ac:dyDescent="0.25"/>
    <row r="1184" customFormat="1" x14ac:dyDescent="0.25"/>
    <row r="1185" customFormat="1" x14ac:dyDescent="0.25"/>
    <row r="1186" customFormat="1" x14ac:dyDescent="0.25"/>
    <row r="1187" customFormat="1" x14ac:dyDescent="0.25"/>
    <row r="1188" customFormat="1" x14ac:dyDescent="0.25"/>
    <row r="1189" customFormat="1" x14ac:dyDescent="0.25"/>
    <row r="1190" customFormat="1" x14ac:dyDescent="0.25"/>
    <row r="1191" customFormat="1" x14ac:dyDescent="0.25"/>
    <row r="1192" customFormat="1" x14ac:dyDescent="0.25"/>
    <row r="1193" customFormat="1" x14ac:dyDescent="0.25"/>
    <row r="1194" customFormat="1" x14ac:dyDescent="0.25"/>
    <row r="1195" customFormat="1" x14ac:dyDescent="0.25"/>
    <row r="1196" customFormat="1" x14ac:dyDescent="0.25"/>
    <row r="1197" customFormat="1" x14ac:dyDescent="0.25"/>
    <row r="1198" customFormat="1" x14ac:dyDescent="0.25"/>
    <row r="1199" customFormat="1" x14ac:dyDescent="0.25"/>
    <row r="1200" customFormat="1" x14ac:dyDescent="0.25"/>
    <row r="1201" customFormat="1" x14ac:dyDescent="0.25"/>
    <row r="1202" customFormat="1" x14ac:dyDescent="0.25"/>
    <row r="1203" customFormat="1" x14ac:dyDescent="0.25"/>
    <row r="1204" customFormat="1" x14ac:dyDescent="0.25"/>
    <row r="1205" customFormat="1" x14ac:dyDescent="0.25"/>
    <row r="1206" customFormat="1" x14ac:dyDescent="0.25"/>
    <row r="1207" customFormat="1" x14ac:dyDescent="0.25"/>
    <row r="1208" customFormat="1" x14ac:dyDescent="0.25"/>
    <row r="1209" customFormat="1" x14ac:dyDescent="0.25"/>
    <row r="1210" customFormat="1" x14ac:dyDescent="0.25"/>
    <row r="1211" customFormat="1" x14ac:dyDescent="0.25"/>
    <row r="1212" customFormat="1" x14ac:dyDescent="0.25"/>
    <row r="1213" customFormat="1" x14ac:dyDescent="0.25"/>
    <row r="1214" customFormat="1" x14ac:dyDescent="0.25"/>
    <row r="1215" customFormat="1" x14ac:dyDescent="0.25"/>
    <row r="1216" customFormat="1" x14ac:dyDescent="0.25"/>
    <row r="1217" customFormat="1" x14ac:dyDescent="0.25"/>
    <row r="1218" customFormat="1" x14ac:dyDescent="0.25"/>
    <row r="1219" customFormat="1" x14ac:dyDescent="0.25"/>
    <row r="1220" customFormat="1" x14ac:dyDescent="0.25"/>
    <row r="1221" customFormat="1" x14ac:dyDescent="0.25"/>
    <row r="1222" customFormat="1" x14ac:dyDescent="0.25"/>
    <row r="1223" customFormat="1" x14ac:dyDescent="0.25"/>
    <row r="1224" customFormat="1" x14ac:dyDescent="0.25"/>
    <row r="1225" customFormat="1" x14ac:dyDescent="0.25"/>
    <row r="1226" customFormat="1" x14ac:dyDescent="0.25"/>
    <row r="1227" customFormat="1" x14ac:dyDescent="0.25"/>
    <row r="1228" customFormat="1" x14ac:dyDescent="0.25"/>
    <row r="1229" customFormat="1" x14ac:dyDescent="0.25"/>
    <row r="1230" customFormat="1" x14ac:dyDescent="0.25"/>
    <row r="1231" customFormat="1" x14ac:dyDescent="0.25"/>
    <row r="1232" customFormat="1" x14ac:dyDescent="0.25"/>
    <row r="1233" customFormat="1" x14ac:dyDescent="0.25"/>
    <row r="1234" customFormat="1" x14ac:dyDescent="0.25"/>
    <row r="1235" customFormat="1" x14ac:dyDescent="0.25"/>
    <row r="1236" customFormat="1" x14ac:dyDescent="0.25"/>
    <row r="1237" customFormat="1" x14ac:dyDescent="0.25"/>
    <row r="1238" customFormat="1" x14ac:dyDescent="0.25"/>
    <row r="1239" customFormat="1" x14ac:dyDescent="0.25"/>
    <row r="1240" customFormat="1" x14ac:dyDescent="0.25"/>
    <row r="1241" customFormat="1" x14ac:dyDescent="0.25"/>
    <row r="1242" customFormat="1" x14ac:dyDescent="0.25"/>
    <row r="1243" customFormat="1" x14ac:dyDescent="0.25"/>
    <row r="1244" customFormat="1" x14ac:dyDescent="0.25"/>
    <row r="1245" customFormat="1" x14ac:dyDescent="0.25"/>
    <row r="1246" customFormat="1" x14ac:dyDescent="0.25"/>
    <row r="1247" customFormat="1" x14ac:dyDescent="0.25"/>
    <row r="1248" customFormat="1" x14ac:dyDescent="0.25"/>
    <row r="1249" customFormat="1" x14ac:dyDescent="0.25"/>
    <row r="1250" customFormat="1" x14ac:dyDescent="0.25"/>
    <row r="1251" customFormat="1" x14ac:dyDescent="0.25"/>
    <row r="1252" customFormat="1" x14ac:dyDescent="0.25"/>
    <row r="1253" customFormat="1" x14ac:dyDescent="0.25"/>
    <row r="1254" customFormat="1" x14ac:dyDescent="0.25"/>
    <row r="1255" customFormat="1" x14ac:dyDescent="0.25"/>
    <row r="1256" customFormat="1" x14ac:dyDescent="0.25"/>
    <row r="1257" customFormat="1" x14ac:dyDescent="0.25"/>
    <row r="1258" customFormat="1" x14ac:dyDescent="0.25"/>
    <row r="1259" customFormat="1" x14ac:dyDescent="0.25"/>
    <row r="1260" customFormat="1" x14ac:dyDescent="0.25"/>
    <row r="1261" customFormat="1" x14ac:dyDescent="0.25"/>
    <row r="1262" customFormat="1" x14ac:dyDescent="0.25"/>
    <row r="1263" customFormat="1" x14ac:dyDescent="0.25"/>
    <row r="1264" customFormat="1" x14ac:dyDescent="0.25"/>
    <row r="1265" customFormat="1" x14ac:dyDescent="0.25"/>
    <row r="1266" customFormat="1" x14ac:dyDescent="0.25"/>
    <row r="1267" customFormat="1" x14ac:dyDescent="0.25"/>
    <row r="1268" customFormat="1" x14ac:dyDescent="0.25"/>
    <row r="1269" customFormat="1" x14ac:dyDescent="0.25"/>
    <row r="1270" customFormat="1" x14ac:dyDescent="0.25"/>
    <row r="1271" customFormat="1" x14ac:dyDescent="0.25"/>
    <row r="1272" customFormat="1" x14ac:dyDescent="0.25"/>
    <row r="1273" customFormat="1" x14ac:dyDescent="0.25"/>
    <row r="1274" customFormat="1" x14ac:dyDescent="0.25"/>
    <row r="1275" customFormat="1" x14ac:dyDescent="0.25"/>
    <row r="1276" customFormat="1" x14ac:dyDescent="0.25"/>
    <row r="1277" customFormat="1" x14ac:dyDescent="0.25"/>
    <row r="1278" customFormat="1" x14ac:dyDescent="0.25"/>
    <row r="1279" customFormat="1" x14ac:dyDescent="0.25"/>
    <row r="1280" customFormat="1" x14ac:dyDescent="0.25"/>
    <row r="1281" customFormat="1" x14ac:dyDescent="0.25"/>
    <row r="1282" customFormat="1" x14ac:dyDescent="0.25"/>
    <row r="1283" customFormat="1" x14ac:dyDescent="0.25"/>
    <row r="1284" customFormat="1" x14ac:dyDescent="0.25"/>
    <row r="1285" customFormat="1" x14ac:dyDescent="0.25"/>
    <row r="1286" customFormat="1" x14ac:dyDescent="0.25"/>
    <row r="1287" customFormat="1" x14ac:dyDescent="0.25"/>
    <row r="1288" customFormat="1" x14ac:dyDescent="0.25"/>
    <row r="1289" customFormat="1" x14ac:dyDescent="0.25"/>
    <row r="1290" customFormat="1" x14ac:dyDescent="0.25"/>
    <row r="1291" customFormat="1" x14ac:dyDescent="0.25"/>
    <row r="1292" customFormat="1" x14ac:dyDescent="0.25"/>
    <row r="1293" customFormat="1" x14ac:dyDescent="0.25"/>
    <row r="1294" customFormat="1" x14ac:dyDescent="0.25"/>
    <row r="1295" customFormat="1" x14ac:dyDescent="0.25"/>
    <row r="1296" customFormat="1" x14ac:dyDescent="0.25"/>
    <row r="1297" customFormat="1" x14ac:dyDescent="0.25"/>
    <row r="1298" customFormat="1" x14ac:dyDescent="0.25"/>
    <row r="1299" customFormat="1" x14ac:dyDescent="0.25"/>
    <row r="1300" customFormat="1" x14ac:dyDescent="0.25"/>
    <row r="1301" customFormat="1" x14ac:dyDescent="0.25"/>
    <row r="1302" customFormat="1" x14ac:dyDescent="0.25"/>
    <row r="1303" customFormat="1" x14ac:dyDescent="0.25"/>
    <row r="1304" customFormat="1" x14ac:dyDescent="0.25"/>
    <row r="1305" customFormat="1" x14ac:dyDescent="0.25"/>
    <row r="1306" customFormat="1" x14ac:dyDescent="0.25"/>
    <row r="1307" customFormat="1" x14ac:dyDescent="0.25"/>
    <row r="1308" customFormat="1" x14ac:dyDescent="0.25"/>
    <row r="1309" customFormat="1" x14ac:dyDescent="0.25"/>
    <row r="1310" customFormat="1" x14ac:dyDescent="0.25"/>
    <row r="1311" customFormat="1" x14ac:dyDescent="0.25"/>
    <row r="1312" customFormat="1" x14ac:dyDescent="0.25"/>
    <row r="1313" customFormat="1" x14ac:dyDescent="0.25"/>
    <row r="1314" customFormat="1" x14ac:dyDescent="0.25"/>
    <row r="1315" customFormat="1" x14ac:dyDescent="0.25"/>
    <row r="1316" customFormat="1" x14ac:dyDescent="0.25"/>
    <row r="1317" customFormat="1" x14ac:dyDescent="0.25"/>
    <row r="1318" customFormat="1" x14ac:dyDescent="0.25"/>
    <row r="1319" customFormat="1" x14ac:dyDescent="0.25"/>
    <row r="1320" customFormat="1" x14ac:dyDescent="0.25"/>
    <row r="1321" customFormat="1" x14ac:dyDescent="0.25"/>
    <row r="1322" customFormat="1" x14ac:dyDescent="0.25"/>
    <row r="1323" customFormat="1" x14ac:dyDescent="0.25"/>
    <row r="1324" customFormat="1" x14ac:dyDescent="0.25"/>
    <row r="1325" customFormat="1" x14ac:dyDescent="0.25"/>
    <row r="1326" customFormat="1" x14ac:dyDescent="0.25"/>
    <row r="1327" customFormat="1" x14ac:dyDescent="0.25"/>
    <row r="1328" customFormat="1" x14ac:dyDescent="0.25"/>
    <row r="1329" customFormat="1" x14ac:dyDescent="0.25"/>
    <row r="1330" customFormat="1" x14ac:dyDescent="0.25"/>
    <row r="1331" customFormat="1" x14ac:dyDescent="0.25"/>
    <row r="1332" customFormat="1" x14ac:dyDescent="0.25"/>
    <row r="1333" customFormat="1" x14ac:dyDescent="0.25"/>
    <row r="1334" customFormat="1" x14ac:dyDescent="0.25"/>
    <row r="1335" customFormat="1" x14ac:dyDescent="0.25"/>
    <row r="1336" customFormat="1" x14ac:dyDescent="0.25"/>
    <row r="1337" customFormat="1" x14ac:dyDescent="0.25"/>
    <row r="1338" customFormat="1" x14ac:dyDescent="0.25"/>
    <row r="1339" customFormat="1" x14ac:dyDescent="0.25"/>
    <row r="1340" customFormat="1" x14ac:dyDescent="0.25"/>
    <row r="1341" customFormat="1" x14ac:dyDescent="0.25"/>
    <row r="1342" customFormat="1" x14ac:dyDescent="0.25"/>
    <row r="1343" customFormat="1" x14ac:dyDescent="0.25"/>
    <row r="1344" customFormat="1" x14ac:dyDescent="0.25"/>
    <row r="1345" customFormat="1" x14ac:dyDescent="0.25"/>
    <row r="1346" customFormat="1" x14ac:dyDescent="0.25"/>
    <row r="1347" customFormat="1" x14ac:dyDescent="0.25"/>
    <row r="1348" customFormat="1" x14ac:dyDescent="0.25"/>
    <row r="1349" customFormat="1" x14ac:dyDescent="0.25"/>
    <row r="1350" customFormat="1" x14ac:dyDescent="0.25"/>
    <row r="1351" customFormat="1" x14ac:dyDescent="0.25"/>
    <row r="1352" customFormat="1" x14ac:dyDescent="0.25"/>
    <row r="1353" customFormat="1" x14ac:dyDescent="0.25"/>
    <row r="1354" customFormat="1" x14ac:dyDescent="0.25"/>
    <row r="1355" customFormat="1" x14ac:dyDescent="0.25"/>
    <row r="1356" customFormat="1" x14ac:dyDescent="0.25"/>
    <row r="1357" customFormat="1" x14ac:dyDescent="0.25"/>
    <row r="1358" customFormat="1" x14ac:dyDescent="0.25"/>
    <row r="1359" customFormat="1" x14ac:dyDescent="0.25"/>
    <row r="1360" customFormat="1" x14ac:dyDescent="0.25"/>
    <row r="1361" customFormat="1" x14ac:dyDescent="0.25"/>
    <row r="1362" customFormat="1" x14ac:dyDescent="0.25"/>
    <row r="1363" customFormat="1" x14ac:dyDescent="0.25"/>
    <row r="1364" customFormat="1" x14ac:dyDescent="0.25"/>
    <row r="1365" customFormat="1" x14ac:dyDescent="0.25"/>
    <row r="1366" customFormat="1" x14ac:dyDescent="0.25"/>
    <row r="1367" customFormat="1" x14ac:dyDescent="0.25"/>
    <row r="1368" customFormat="1" x14ac:dyDescent="0.25"/>
    <row r="1369" customFormat="1" x14ac:dyDescent="0.25"/>
    <row r="1370" customFormat="1" x14ac:dyDescent="0.25"/>
    <row r="1371" customFormat="1" x14ac:dyDescent="0.25"/>
    <row r="1372" customFormat="1" x14ac:dyDescent="0.25"/>
    <row r="1373" customFormat="1" x14ac:dyDescent="0.25"/>
    <row r="1374" customFormat="1" x14ac:dyDescent="0.25"/>
    <row r="1375" customFormat="1" x14ac:dyDescent="0.25"/>
    <row r="1376" customFormat="1" x14ac:dyDescent="0.25"/>
    <row r="1377" customFormat="1" x14ac:dyDescent="0.25"/>
    <row r="1378" customFormat="1" x14ac:dyDescent="0.25"/>
    <row r="1379" customFormat="1" x14ac:dyDescent="0.25"/>
    <row r="1380" customFormat="1" x14ac:dyDescent="0.25"/>
    <row r="1381" customFormat="1" x14ac:dyDescent="0.25"/>
    <row r="1382" customFormat="1" x14ac:dyDescent="0.25"/>
    <row r="1383" customFormat="1" x14ac:dyDescent="0.25"/>
    <row r="1384" customFormat="1" x14ac:dyDescent="0.25"/>
    <row r="1385" customFormat="1" x14ac:dyDescent="0.25"/>
    <row r="1386" customFormat="1" x14ac:dyDescent="0.25"/>
    <row r="1387" customFormat="1" x14ac:dyDescent="0.25"/>
    <row r="1388" customFormat="1" x14ac:dyDescent="0.25"/>
    <row r="1389" customFormat="1" x14ac:dyDescent="0.25"/>
    <row r="1390" customFormat="1" x14ac:dyDescent="0.25"/>
    <row r="1391" customFormat="1" x14ac:dyDescent="0.25"/>
    <row r="1392" customFormat="1" x14ac:dyDescent="0.25"/>
    <row r="1393" customFormat="1" x14ac:dyDescent="0.25"/>
    <row r="1394" customFormat="1" x14ac:dyDescent="0.25"/>
    <row r="1395" customFormat="1" x14ac:dyDescent="0.25"/>
    <row r="1396" customFormat="1" x14ac:dyDescent="0.25"/>
    <row r="1397" customFormat="1" x14ac:dyDescent="0.25"/>
    <row r="1398" customFormat="1" x14ac:dyDescent="0.25"/>
    <row r="1399" customFormat="1" x14ac:dyDescent="0.25"/>
    <row r="1400" customFormat="1" x14ac:dyDescent="0.25"/>
    <row r="1401" customFormat="1" x14ac:dyDescent="0.25"/>
    <row r="1402" customFormat="1" x14ac:dyDescent="0.25"/>
    <row r="1403" customFormat="1" x14ac:dyDescent="0.25"/>
    <row r="1404" customFormat="1" x14ac:dyDescent="0.25"/>
    <row r="1405" customFormat="1" x14ac:dyDescent="0.25"/>
    <row r="1406" customFormat="1" x14ac:dyDescent="0.25"/>
    <row r="1407" customFormat="1" x14ac:dyDescent="0.25"/>
    <row r="1408" customFormat="1" x14ac:dyDescent="0.25"/>
    <row r="1409" customFormat="1" x14ac:dyDescent="0.25"/>
    <row r="1410" customFormat="1" x14ac:dyDescent="0.25"/>
    <row r="1411" customFormat="1" x14ac:dyDescent="0.25"/>
    <row r="1412" customFormat="1" x14ac:dyDescent="0.25"/>
    <row r="1413" customFormat="1" x14ac:dyDescent="0.25"/>
    <row r="1414" customFormat="1" x14ac:dyDescent="0.25"/>
    <row r="1415" customFormat="1" x14ac:dyDescent="0.25"/>
    <row r="1416" customFormat="1" x14ac:dyDescent="0.25"/>
    <row r="1417" customFormat="1" x14ac:dyDescent="0.25"/>
    <row r="1418" customFormat="1" x14ac:dyDescent="0.25"/>
    <row r="1419" customFormat="1" x14ac:dyDescent="0.25"/>
    <row r="1420" customFormat="1" x14ac:dyDescent="0.25"/>
    <row r="1421" customFormat="1" x14ac:dyDescent="0.25"/>
    <row r="1422" customFormat="1" x14ac:dyDescent="0.25"/>
    <row r="1423" customFormat="1" x14ac:dyDescent="0.25"/>
    <row r="1424" customFormat="1" x14ac:dyDescent="0.25"/>
    <row r="1425" customFormat="1" x14ac:dyDescent="0.25"/>
    <row r="1426" customFormat="1" x14ac:dyDescent="0.25"/>
    <row r="1427" customFormat="1" x14ac:dyDescent="0.25"/>
    <row r="1428" customFormat="1" x14ac:dyDescent="0.25"/>
    <row r="1429" customFormat="1" x14ac:dyDescent="0.25"/>
    <row r="1430" customFormat="1" x14ac:dyDescent="0.25"/>
    <row r="1431" customFormat="1" x14ac:dyDescent="0.25"/>
    <row r="1432" customFormat="1" x14ac:dyDescent="0.25"/>
    <row r="1433" customFormat="1" x14ac:dyDescent="0.25"/>
    <row r="1434" customFormat="1" x14ac:dyDescent="0.25"/>
    <row r="1435" customFormat="1" x14ac:dyDescent="0.25"/>
    <row r="1436" customFormat="1" x14ac:dyDescent="0.25"/>
    <row r="1437" customFormat="1" x14ac:dyDescent="0.25"/>
    <row r="1438" customFormat="1" x14ac:dyDescent="0.25"/>
    <row r="1439" customFormat="1" x14ac:dyDescent="0.25"/>
    <row r="1440" customFormat="1" x14ac:dyDescent="0.25"/>
    <row r="1441" customFormat="1" x14ac:dyDescent="0.25"/>
    <row r="1442" customFormat="1" x14ac:dyDescent="0.25"/>
    <row r="1443" customFormat="1" x14ac:dyDescent="0.25"/>
    <row r="1444" customFormat="1" x14ac:dyDescent="0.25"/>
    <row r="1445" customFormat="1" x14ac:dyDescent="0.25"/>
    <row r="1446" customFormat="1" x14ac:dyDescent="0.25"/>
    <row r="1447" customFormat="1" x14ac:dyDescent="0.25"/>
    <row r="1448" customFormat="1" x14ac:dyDescent="0.25"/>
    <row r="1449" customFormat="1" x14ac:dyDescent="0.25"/>
    <row r="1450" customFormat="1" x14ac:dyDescent="0.25"/>
    <row r="1451" customFormat="1" x14ac:dyDescent="0.25"/>
    <row r="1452" customFormat="1" x14ac:dyDescent="0.25"/>
    <row r="1453" customFormat="1" x14ac:dyDescent="0.25"/>
    <row r="1454" customFormat="1" x14ac:dyDescent="0.25"/>
    <row r="1455" customFormat="1" x14ac:dyDescent="0.25"/>
    <row r="1456" customFormat="1" x14ac:dyDescent="0.25"/>
    <row r="1457" customFormat="1" x14ac:dyDescent="0.25"/>
    <row r="1458" customFormat="1" x14ac:dyDescent="0.25"/>
    <row r="1459" customFormat="1" x14ac:dyDescent="0.25"/>
    <row r="1460" customFormat="1" x14ac:dyDescent="0.25"/>
    <row r="1461" customFormat="1" x14ac:dyDescent="0.25"/>
    <row r="1462" customFormat="1" x14ac:dyDescent="0.25"/>
    <row r="1463" customFormat="1" x14ac:dyDescent="0.25"/>
    <row r="1464" customFormat="1" x14ac:dyDescent="0.25"/>
    <row r="1465" customFormat="1" x14ac:dyDescent="0.25"/>
    <row r="1466" customFormat="1" x14ac:dyDescent="0.25"/>
    <row r="1467" customFormat="1" x14ac:dyDescent="0.25"/>
    <row r="1468" customFormat="1" x14ac:dyDescent="0.25"/>
    <row r="1469" customFormat="1" x14ac:dyDescent="0.25"/>
    <row r="1470" customFormat="1" x14ac:dyDescent="0.25"/>
    <row r="1471" customFormat="1" x14ac:dyDescent="0.25"/>
    <row r="1472" customFormat="1" x14ac:dyDescent="0.25"/>
    <row r="1473" customFormat="1" x14ac:dyDescent="0.25"/>
    <row r="1474" customFormat="1" x14ac:dyDescent="0.25"/>
    <row r="1475" customFormat="1" x14ac:dyDescent="0.25"/>
    <row r="1476" customFormat="1" x14ac:dyDescent="0.25"/>
    <row r="1477" customFormat="1" x14ac:dyDescent="0.25"/>
    <row r="1478" customFormat="1" x14ac:dyDescent="0.25"/>
    <row r="1479" customFormat="1" x14ac:dyDescent="0.25"/>
    <row r="1480" customFormat="1" x14ac:dyDescent="0.25"/>
    <row r="1481" customFormat="1" x14ac:dyDescent="0.25"/>
    <row r="1482" customFormat="1" x14ac:dyDescent="0.25"/>
    <row r="1483" customFormat="1" x14ac:dyDescent="0.25"/>
    <row r="1484" customFormat="1" x14ac:dyDescent="0.25"/>
    <row r="1485" customFormat="1" x14ac:dyDescent="0.25"/>
    <row r="1486" customFormat="1" x14ac:dyDescent="0.25"/>
    <row r="1487" customFormat="1" x14ac:dyDescent="0.25"/>
    <row r="1488" customFormat="1" x14ac:dyDescent="0.25"/>
    <row r="1489" customFormat="1" x14ac:dyDescent="0.25"/>
    <row r="1490" customFormat="1" x14ac:dyDescent="0.25"/>
    <row r="1491" customFormat="1" x14ac:dyDescent="0.25"/>
    <row r="1492" customFormat="1" x14ac:dyDescent="0.25"/>
    <row r="1493" customFormat="1" x14ac:dyDescent="0.25"/>
    <row r="1494" customFormat="1" x14ac:dyDescent="0.25"/>
    <row r="1495" customFormat="1" x14ac:dyDescent="0.25"/>
    <row r="1496" customFormat="1" x14ac:dyDescent="0.25"/>
    <row r="1497" customFormat="1" x14ac:dyDescent="0.25"/>
    <row r="1498" customFormat="1" x14ac:dyDescent="0.25"/>
    <row r="1499" customFormat="1" x14ac:dyDescent="0.25"/>
    <row r="1500" customFormat="1" x14ac:dyDescent="0.25"/>
    <row r="1501" customFormat="1" x14ac:dyDescent="0.25"/>
    <row r="1502" customFormat="1" x14ac:dyDescent="0.25"/>
    <row r="1503" customFormat="1" x14ac:dyDescent="0.25"/>
    <row r="1504" customFormat="1" x14ac:dyDescent="0.25"/>
    <row r="1505" customFormat="1" x14ac:dyDescent="0.25"/>
    <row r="1506" customFormat="1" x14ac:dyDescent="0.25"/>
    <row r="1507" customFormat="1" x14ac:dyDescent="0.25"/>
    <row r="1508" customFormat="1" x14ac:dyDescent="0.25"/>
    <row r="1509" customFormat="1" x14ac:dyDescent="0.25"/>
    <row r="1510" customFormat="1" x14ac:dyDescent="0.25"/>
    <row r="1511" customFormat="1" x14ac:dyDescent="0.25"/>
    <row r="1512" customFormat="1" x14ac:dyDescent="0.25"/>
    <row r="1513" customFormat="1" x14ac:dyDescent="0.25"/>
    <row r="1514" customFormat="1" x14ac:dyDescent="0.25"/>
    <row r="1515" customFormat="1" x14ac:dyDescent="0.25"/>
    <row r="1516" customFormat="1" x14ac:dyDescent="0.25"/>
    <row r="1517" customFormat="1" x14ac:dyDescent="0.25"/>
    <row r="1518" customFormat="1" x14ac:dyDescent="0.25"/>
    <row r="1519" customFormat="1" x14ac:dyDescent="0.25"/>
    <row r="1520" customFormat="1" x14ac:dyDescent="0.25"/>
    <row r="1521" customFormat="1" x14ac:dyDescent="0.25"/>
    <row r="1522" customFormat="1" x14ac:dyDescent="0.25"/>
    <row r="1523" customFormat="1" x14ac:dyDescent="0.25"/>
    <row r="1524" customFormat="1" x14ac:dyDescent="0.25"/>
    <row r="1525" customFormat="1" x14ac:dyDescent="0.25"/>
    <row r="1526" customFormat="1" x14ac:dyDescent="0.25"/>
    <row r="1527" customFormat="1" x14ac:dyDescent="0.25"/>
    <row r="1528" customFormat="1" x14ac:dyDescent="0.25"/>
    <row r="1529" customFormat="1" x14ac:dyDescent="0.25"/>
    <row r="1530" customFormat="1" x14ac:dyDescent="0.25"/>
    <row r="1531" customFormat="1" x14ac:dyDescent="0.25"/>
    <row r="1532" customFormat="1" x14ac:dyDescent="0.25"/>
    <row r="1533" customFormat="1" x14ac:dyDescent="0.25"/>
    <row r="1534" customFormat="1" x14ac:dyDescent="0.25"/>
    <row r="1535" customFormat="1" x14ac:dyDescent="0.25"/>
    <row r="1536" customFormat="1" x14ac:dyDescent="0.25"/>
    <row r="1537" customFormat="1" x14ac:dyDescent="0.25"/>
    <row r="1538" customFormat="1" x14ac:dyDescent="0.25"/>
    <row r="1539" customFormat="1" x14ac:dyDescent="0.25"/>
    <row r="1540" customFormat="1" x14ac:dyDescent="0.25"/>
    <row r="1541" customFormat="1" x14ac:dyDescent="0.25"/>
    <row r="1542" customFormat="1" x14ac:dyDescent="0.25"/>
    <row r="1543" customFormat="1" x14ac:dyDescent="0.25"/>
    <row r="1544" customFormat="1" x14ac:dyDescent="0.25"/>
    <row r="1545" customFormat="1" x14ac:dyDescent="0.25"/>
    <row r="1546" customFormat="1" x14ac:dyDescent="0.25"/>
    <row r="1547" customFormat="1" x14ac:dyDescent="0.25"/>
    <row r="1548" customFormat="1" x14ac:dyDescent="0.25"/>
    <row r="1549" customFormat="1" x14ac:dyDescent="0.25"/>
    <row r="1550" customFormat="1" x14ac:dyDescent="0.25"/>
    <row r="1551" customFormat="1" x14ac:dyDescent="0.25"/>
    <row r="1552" customFormat="1" x14ac:dyDescent="0.25"/>
    <row r="1553" spans="8:18" x14ac:dyDescent="0.25">
      <c r="H1553"/>
      <c r="R1553"/>
    </row>
    <row r="1554" spans="8:18" x14ac:dyDescent="0.25">
      <c r="H1554"/>
      <c r="R1554"/>
    </row>
    <row r="1555" spans="8:18" x14ac:dyDescent="0.25">
      <c r="H1555"/>
      <c r="R1555"/>
    </row>
    <row r="1556" spans="8:18" x14ac:dyDescent="0.25">
      <c r="H1556"/>
      <c r="R1556"/>
    </row>
    <row r="1557" spans="8:18" x14ac:dyDescent="0.25">
      <c r="H1557"/>
      <c r="R1557"/>
    </row>
    <row r="1558" spans="8:18" x14ac:dyDescent="0.25">
      <c r="H1558"/>
      <c r="R1558"/>
    </row>
    <row r="1559" spans="8:18" x14ac:dyDescent="0.25">
      <c r="H1559"/>
    </row>
    <row r="1560" spans="8:18" x14ac:dyDescent="0.25">
      <c r="H1560"/>
    </row>
    <row r="1561" spans="8:18" x14ac:dyDescent="0.25">
      <c r="H1561"/>
    </row>
    <row r="1562" spans="8:18" x14ac:dyDescent="0.25">
      <c r="H1562"/>
    </row>
    <row r="1563" spans="8:18" x14ac:dyDescent="0.25">
      <c r="H1563"/>
    </row>
    <row r="1564" spans="8:18" x14ac:dyDescent="0.25">
      <c r="H1564"/>
    </row>
    <row r="1565" spans="8:18" x14ac:dyDescent="0.25">
      <c r="H1565"/>
    </row>
    <row r="1566" spans="8:18" x14ac:dyDescent="0.25">
      <c r="H1566"/>
    </row>
    <row r="1567" spans="8:18" x14ac:dyDescent="0.25">
      <c r="H1567"/>
    </row>
    <row r="1568" spans="8:18" x14ac:dyDescent="0.25">
      <c r="H1568"/>
    </row>
    <row r="1569" spans="8:8" x14ac:dyDescent="0.25">
      <c r="H1569"/>
    </row>
    <row r="1570" spans="8:8" x14ac:dyDescent="0.25">
      <c r="H1570"/>
    </row>
    <row r="1571" spans="8:8" x14ac:dyDescent="0.25">
      <c r="H1571"/>
    </row>
    <row r="1572" spans="8:8" x14ac:dyDescent="0.25">
      <c r="H1572"/>
    </row>
    <row r="1573" spans="8:8" x14ac:dyDescent="0.25">
      <c r="H1573"/>
    </row>
    <row r="1574" spans="8:8" x14ac:dyDescent="0.25">
      <c r="H1574"/>
    </row>
    <row r="1575" spans="8:8" x14ac:dyDescent="0.25">
      <c r="H1575"/>
    </row>
    <row r="1576" spans="8:8" x14ac:dyDescent="0.25">
      <c r="H1576"/>
    </row>
    <row r="1577" spans="8:8" x14ac:dyDescent="0.25">
      <c r="H1577"/>
    </row>
    <row r="1578" spans="8:8" x14ac:dyDescent="0.25">
      <c r="H1578"/>
    </row>
    <row r="1579" spans="8:8" x14ac:dyDescent="0.25">
      <c r="H1579"/>
    </row>
    <row r="1580" spans="8:8" x14ac:dyDescent="0.25">
      <c r="H1580"/>
    </row>
    <row r="1581" spans="8:8" x14ac:dyDescent="0.25">
      <c r="H1581"/>
    </row>
    <row r="1582" spans="8:8" x14ac:dyDescent="0.25">
      <c r="H1582"/>
    </row>
    <row r="1583" spans="8:8" x14ac:dyDescent="0.25">
      <c r="H1583"/>
    </row>
    <row r="1584" spans="8:8" x14ac:dyDescent="0.25">
      <c r="H1584"/>
    </row>
    <row r="1585" spans="8:8" x14ac:dyDescent="0.25">
      <c r="H1585"/>
    </row>
    <row r="1586" spans="8:8" x14ac:dyDescent="0.25">
      <c r="H1586"/>
    </row>
    <row r="1587" spans="8:8" x14ac:dyDescent="0.25">
      <c r="H1587"/>
    </row>
    <row r="1588" spans="8:8" x14ac:dyDescent="0.25">
      <c r="H1588"/>
    </row>
    <row r="1589" spans="8:8" x14ac:dyDescent="0.25">
      <c r="H1589"/>
    </row>
    <row r="1590" spans="8:8" x14ac:dyDescent="0.25">
      <c r="H1590"/>
    </row>
    <row r="1591" spans="8:8" x14ac:dyDescent="0.25">
      <c r="H1591"/>
    </row>
    <row r="1592" spans="8:8" x14ac:dyDescent="0.25">
      <c r="H1592"/>
    </row>
    <row r="1593" spans="8:8" x14ac:dyDescent="0.25">
      <c r="H1593"/>
    </row>
    <row r="1594" spans="8:8" x14ac:dyDescent="0.25">
      <c r="H1594"/>
    </row>
    <row r="1595" spans="8:8" x14ac:dyDescent="0.25">
      <c r="H1595"/>
    </row>
    <row r="1596" spans="8:8" x14ac:dyDescent="0.25">
      <c r="H1596"/>
    </row>
    <row r="1597" spans="8:8" x14ac:dyDescent="0.25">
      <c r="H1597"/>
    </row>
    <row r="1598" spans="8:8" x14ac:dyDescent="0.25">
      <c r="H1598"/>
    </row>
    <row r="1599" spans="8:8" x14ac:dyDescent="0.25">
      <c r="H1599"/>
    </row>
    <row r="1600" spans="8:8" x14ac:dyDescent="0.25">
      <c r="H1600"/>
    </row>
    <row r="1601" spans="8:8" x14ac:dyDescent="0.25">
      <c r="H1601"/>
    </row>
    <row r="1602" spans="8:8" x14ac:dyDescent="0.25">
      <c r="H1602"/>
    </row>
    <row r="1603" spans="8:8" x14ac:dyDescent="0.25">
      <c r="H1603"/>
    </row>
    <row r="1604" spans="8:8" x14ac:dyDescent="0.25">
      <c r="H1604"/>
    </row>
    <row r="1605" spans="8:8" x14ac:dyDescent="0.25">
      <c r="H1605"/>
    </row>
    <row r="1606" spans="8:8" x14ac:dyDescent="0.25">
      <c r="H1606"/>
    </row>
    <row r="1607" spans="8:8" x14ac:dyDescent="0.25">
      <c r="H1607"/>
    </row>
    <row r="1608" spans="8:8" x14ac:dyDescent="0.25">
      <c r="H1608"/>
    </row>
    <row r="1609" spans="8:8" x14ac:dyDescent="0.25">
      <c r="H1609"/>
    </row>
    <row r="1610" spans="8:8" x14ac:dyDescent="0.25">
      <c r="H1610"/>
    </row>
    <row r="1611" spans="8:8" x14ac:dyDescent="0.25">
      <c r="H1611"/>
    </row>
    <row r="1612" spans="8:8" x14ac:dyDescent="0.25">
      <c r="H1612"/>
    </row>
    <row r="1613" spans="8:8" x14ac:dyDescent="0.25">
      <c r="H1613"/>
    </row>
    <row r="1614" spans="8:8" x14ac:dyDescent="0.25">
      <c r="H1614"/>
    </row>
    <row r="1615" spans="8:8" x14ac:dyDescent="0.25">
      <c r="H1615"/>
    </row>
    <row r="1616" spans="8:8" x14ac:dyDescent="0.25">
      <c r="H1616"/>
    </row>
    <row r="1617" spans="8:8" x14ac:dyDescent="0.25">
      <c r="H1617"/>
    </row>
    <row r="1618" spans="8:8" x14ac:dyDescent="0.25">
      <c r="H1618"/>
    </row>
    <row r="1619" spans="8:8" x14ac:dyDescent="0.25">
      <c r="H1619"/>
    </row>
    <row r="1620" spans="8:8" x14ac:dyDescent="0.25">
      <c r="H1620"/>
    </row>
    <row r="1621" spans="8:8" x14ac:dyDescent="0.25">
      <c r="H1621"/>
    </row>
    <row r="1622" spans="8:8" x14ac:dyDescent="0.25">
      <c r="H1622"/>
    </row>
    <row r="1623" spans="8:8" x14ac:dyDescent="0.25">
      <c r="H1623"/>
    </row>
    <row r="1624" spans="8:8" x14ac:dyDescent="0.25">
      <c r="H1624"/>
    </row>
    <row r="1625" spans="8:8" x14ac:dyDescent="0.25">
      <c r="H1625"/>
    </row>
    <row r="1626" spans="8:8" x14ac:dyDescent="0.25">
      <c r="H1626"/>
    </row>
    <row r="1627" spans="8:8" x14ac:dyDescent="0.25">
      <c r="H1627"/>
    </row>
    <row r="1628" spans="8:8" x14ac:dyDescent="0.25">
      <c r="H1628"/>
    </row>
    <row r="1629" spans="8:8" x14ac:dyDescent="0.25">
      <c r="H1629"/>
    </row>
    <row r="1630" spans="8:8" x14ac:dyDescent="0.25">
      <c r="H1630"/>
    </row>
    <row r="1631" spans="8:8" x14ac:dyDescent="0.25">
      <c r="H1631"/>
    </row>
    <row r="1632" spans="8:8" x14ac:dyDescent="0.25">
      <c r="H1632"/>
    </row>
    <row r="1633" spans="8:8" x14ac:dyDescent="0.25">
      <c r="H1633"/>
    </row>
    <row r="1634" spans="8:8" x14ac:dyDescent="0.25">
      <c r="H1634"/>
    </row>
    <row r="1635" spans="8:8" x14ac:dyDescent="0.25">
      <c r="H1635"/>
    </row>
    <row r="1636" spans="8:8" x14ac:dyDescent="0.25">
      <c r="H1636"/>
    </row>
    <row r="1637" spans="8:8" x14ac:dyDescent="0.25">
      <c r="H1637"/>
    </row>
    <row r="1638" spans="8:8" x14ac:dyDescent="0.25">
      <c r="H1638"/>
    </row>
    <row r="1639" spans="8:8" x14ac:dyDescent="0.25">
      <c r="H1639"/>
    </row>
    <row r="1640" spans="8:8" x14ac:dyDescent="0.25">
      <c r="H1640"/>
    </row>
    <row r="1641" spans="8:8" x14ac:dyDescent="0.25">
      <c r="H1641"/>
    </row>
    <row r="1642" spans="8:8" x14ac:dyDescent="0.25">
      <c r="H1642"/>
    </row>
    <row r="1643" spans="8:8" x14ac:dyDescent="0.25">
      <c r="H1643"/>
    </row>
    <row r="1644" spans="8:8" x14ac:dyDescent="0.25">
      <c r="H1644"/>
    </row>
    <row r="1645" spans="8:8" x14ac:dyDescent="0.25">
      <c r="H1645"/>
    </row>
    <row r="1646" spans="8:8" x14ac:dyDescent="0.25">
      <c r="H1646"/>
    </row>
    <row r="1647" spans="8:8" x14ac:dyDescent="0.25">
      <c r="H1647"/>
    </row>
    <row r="1648" spans="8:8" x14ac:dyDescent="0.25">
      <c r="H1648"/>
    </row>
    <row r="1649" spans="8:8" x14ac:dyDescent="0.25">
      <c r="H1649"/>
    </row>
    <row r="1650" spans="8:8" x14ac:dyDescent="0.25">
      <c r="H1650"/>
    </row>
    <row r="1651" spans="8:8" x14ac:dyDescent="0.25">
      <c r="H1651"/>
    </row>
    <row r="1652" spans="8:8" x14ac:dyDescent="0.25">
      <c r="H1652"/>
    </row>
    <row r="1653" spans="8:8" x14ac:dyDescent="0.25">
      <c r="H1653"/>
    </row>
    <row r="1654" spans="8:8" x14ac:dyDescent="0.25">
      <c r="H1654"/>
    </row>
    <row r="1655" spans="8:8" x14ac:dyDescent="0.25">
      <c r="H1655"/>
    </row>
    <row r="1656" spans="8:8" x14ac:dyDescent="0.25">
      <c r="H1656"/>
    </row>
    <row r="1657" spans="8:8" x14ac:dyDescent="0.25">
      <c r="H1657"/>
    </row>
    <row r="1658" spans="8:8" x14ac:dyDescent="0.25">
      <c r="H1658"/>
    </row>
    <row r="1659" spans="8:8" x14ac:dyDescent="0.25">
      <c r="H1659"/>
    </row>
    <row r="1660" spans="8:8" x14ac:dyDescent="0.25">
      <c r="H1660"/>
    </row>
    <row r="1661" spans="8:8" x14ac:dyDescent="0.25">
      <c r="H1661"/>
    </row>
    <row r="1662" spans="8:8" x14ac:dyDescent="0.25">
      <c r="H1662"/>
    </row>
    <row r="1663" spans="8:8" x14ac:dyDescent="0.25">
      <c r="H1663"/>
    </row>
    <row r="1664" spans="8:8" x14ac:dyDescent="0.25">
      <c r="H1664"/>
    </row>
    <row r="1665" spans="8:8" x14ac:dyDescent="0.25">
      <c r="H1665"/>
    </row>
    <row r="1666" spans="8:8" x14ac:dyDescent="0.25">
      <c r="H1666"/>
    </row>
    <row r="1667" spans="8:8" x14ac:dyDescent="0.25">
      <c r="H1667"/>
    </row>
    <row r="1668" spans="8:8" x14ac:dyDescent="0.25">
      <c r="H1668"/>
    </row>
    <row r="1669" spans="8:8" x14ac:dyDescent="0.25">
      <c r="H1669"/>
    </row>
    <row r="1670" spans="8:8" x14ac:dyDescent="0.25">
      <c r="H1670"/>
    </row>
    <row r="1671" spans="8:8" x14ac:dyDescent="0.25">
      <c r="H1671"/>
    </row>
    <row r="1672" spans="8:8" x14ac:dyDescent="0.25">
      <c r="H1672"/>
    </row>
    <row r="1673" spans="8:8" x14ac:dyDescent="0.25">
      <c r="H1673"/>
    </row>
    <row r="1674" spans="8:8" x14ac:dyDescent="0.25">
      <c r="H1674"/>
    </row>
    <row r="1675" spans="8:8" x14ac:dyDescent="0.25">
      <c r="H1675"/>
    </row>
    <row r="1676" spans="8:8" x14ac:dyDescent="0.25">
      <c r="H1676"/>
    </row>
    <row r="1677" spans="8:8" x14ac:dyDescent="0.25">
      <c r="H1677"/>
    </row>
    <row r="1678" spans="8:8" x14ac:dyDescent="0.25">
      <c r="H1678"/>
    </row>
    <row r="1679" spans="8:8" x14ac:dyDescent="0.25">
      <c r="H1679"/>
    </row>
    <row r="1680" spans="8:8" x14ac:dyDescent="0.25">
      <c r="H1680"/>
    </row>
    <row r="1681" spans="8:8" x14ac:dyDescent="0.25">
      <c r="H1681"/>
    </row>
    <row r="1682" spans="8:8" x14ac:dyDescent="0.25">
      <c r="H1682"/>
    </row>
    <row r="1683" spans="8:8" x14ac:dyDescent="0.25">
      <c r="H1683"/>
    </row>
    <row r="1684" spans="8:8" x14ac:dyDescent="0.25">
      <c r="H1684"/>
    </row>
    <row r="1685" spans="8:8" x14ac:dyDescent="0.25">
      <c r="H1685"/>
    </row>
    <row r="1686" spans="8:8" x14ac:dyDescent="0.25">
      <c r="H1686"/>
    </row>
    <row r="1687" spans="8:8" x14ac:dyDescent="0.25">
      <c r="H1687"/>
    </row>
    <row r="1688" spans="8:8" x14ac:dyDescent="0.25">
      <c r="H1688"/>
    </row>
    <row r="1689" spans="8:8" x14ac:dyDescent="0.25">
      <c r="H1689"/>
    </row>
    <row r="1690" spans="8:8" x14ac:dyDescent="0.25">
      <c r="H1690"/>
    </row>
    <row r="1691" spans="8:8" x14ac:dyDescent="0.25">
      <c r="H1691"/>
    </row>
    <row r="1692" spans="8:8" x14ac:dyDescent="0.25">
      <c r="H1692"/>
    </row>
    <row r="1693" spans="8:8" x14ac:dyDescent="0.25">
      <c r="H1693"/>
    </row>
    <row r="1694" spans="8:8" x14ac:dyDescent="0.25">
      <c r="H1694"/>
    </row>
    <row r="1695" spans="8:8" x14ac:dyDescent="0.25">
      <c r="H1695"/>
    </row>
    <row r="1696" spans="8:8" x14ac:dyDescent="0.25">
      <c r="H1696"/>
    </row>
    <row r="1697" spans="8:8" x14ac:dyDescent="0.25">
      <c r="H1697"/>
    </row>
    <row r="1698" spans="8:8" x14ac:dyDescent="0.25">
      <c r="H1698"/>
    </row>
    <row r="1699" spans="8:8" x14ac:dyDescent="0.25">
      <c r="H1699"/>
    </row>
    <row r="1700" spans="8:8" x14ac:dyDescent="0.25">
      <c r="H1700"/>
    </row>
    <row r="1701" spans="8:8" x14ac:dyDescent="0.25">
      <c r="H1701"/>
    </row>
    <row r="1702" spans="8:8" x14ac:dyDescent="0.25">
      <c r="H1702"/>
    </row>
    <row r="1703" spans="8:8" x14ac:dyDescent="0.25">
      <c r="H1703"/>
    </row>
    <row r="1704" spans="8:8" x14ac:dyDescent="0.25">
      <c r="H1704"/>
    </row>
    <row r="1705" spans="8:8" x14ac:dyDescent="0.25">
      <c r="H1705"/>
    </row>
    <row r="1706" spans="8:8" x14ac:dyDescent="0.25">
      <c r="H1706"/>
    </row>
    <row r="1707" spans="8:8" x14ac:dyDescent="0.25">
      <c r="H1707"/>
    </row>
    <row r="1708" spans="8:8" x14ac:dyDescent="0.25">
      <c r="H1708"/>
    </row>
    <row r="1709" spans="8:8" x14ac:dyDescent="0.25">
      <c r="H1709"/>
    </row>
    <row r="1710" spans="8:8" x14ac:dyDescent="0.25">
      <c r="H1710"/>
    </row>
    <row r="1711" spans="8:8" x14ac:dyDescent="0.25">
      <c r="H1711"/>
    </row>
    <row r="1712" spans="8:8" x14ac:dyDescent="0.25">
      <c r="H1712"/>
    </row>
    <row r="1713" spans="8:8" x14ac:dyDescent="0.25">
      <c r="H1713"/>
    </row>
    <row r="1714" spans="8:8" x14ac:dyDescent="0.25">
      <c r="H1714"/>
    </row>
    <row r="1715" spans="8:8" x14ac:dyDescent="0.25">
      <c r="H1715"/>
    </row>
    <row r="1716" spans="8:8" x14ac:dyDescent="0.25">
      <c r="H1716"/>
    </row>
    <row r="1717" spans="8:8" x14ac:dyDescent="0.25">
      <c r="H1717"/>
    </row>
    <row r="1718" spans="8:8" x14ac:dyDescent="0.25">
      <c r="H1718"/>
    </row>
    <row r="1719" spans="8:8" x14ac:dyDescent="0.25">
      <c r="H1719"/>
    </row>
    <row r="1720" spans="8:8" x14ac:dyDescent="0.25">
      <c r="H1720"/>
    </row>
    <row r="1721" spans="8:8" x14ac:dyDescent="0.25">
      <c r="H1721"/>
    </row>
    <row r="1722" spans="8:8" x14ac:dyDescent="0.25">
      <c r="H1722"/>
    </row>
    <row r="1723" spans="8:8" x14ac:dyDescent="0.25">
      <c r="H1723"/>
    </row>
    <row r="1724" spans="8:8" x14ac:dyDescent="0.25">
      <c r="H1724"/>
    </row>
    <row r="1725" spans="8:8" x14ac:dyDescent="0.25">
      <c r="H1725"/>
    </row>
    <row r="1726" spans="8:8" x14ac:dyDescent="0.25">
      <c r="H1726"/>
    </row>
    <row r="1727" spans="8:8" x14ac:dyDescent="0.25">
      <c r="H1727"/>
    </row>
    <row r="1728" spans="8:8" x14ac:dyDescent="0.25">
      <c r="H1728"/>
    </row>
    <row r="1729" spans="8:8" x14ac:dyDescent="0.25">
      <c r="H1729"/>
    </row>
    <row r="1730" spans="8:8" x14ac:dyDescent="0.25">
      <c r="H1730"/>
    </row>
    <row r="1731" spans="8:8" x14ac:dyDescent="0.25">
      <c r="H1731"/>
    </row>
    <row r="1732" spans="8:8" x14ac:dyDescent="0.25">
      <c r="H1732"/>
    </row>
    <row r="1733" spans="8:8" x14ac:dyDescent="0.25">
      <c r="H1733"/>
    </row>
    <row r="1734" spans="8:8" x14ac:dyDescent="0.25">
      <c r="H1734"/>
    </row>
    <row r="1735" spans="8:8" x14ac:dyDescent="0.25">
      <c r="H1735"/>
    </row>
    <row r="1736" spans="8:8" x14ac:dyDescent="0.25">
      <c r="H1736"/>
    </row>
    <row r="1737" spans="8:8" x14ac:dyDescent="0.25">
      <c r="H1737"/>
    </row>
    <row r="1738" spans="8:8" x14ac:dyDescent="0.25">
      <c r="H1738"/>
    </row>
    <row r="1739" spans="8:8" x14ac:dyDescent="0.25">
      <c r="H1739"/>
    </row>
    <row r="1740" spans="8:8" x14ac:dyDescent="0.25">
      <c r="H1740"/>
    </row>
    <row r="1741" spans="8:8" x14ac:dyDescent="0.25">
      <c r="H1741"/>
    </row>
    <row r="1742" spans="8:8" x14ac:dyDescent="0.25">
      <c r="H1742"/>
    </row>
    <row r="1743" spans="8:8" x14ac:dyDescent="0.25">
      <c r="H1743"/>
    </row>
    <row r="1744" spans="8:8" x14ac:dyDescent="0.25">
      <c r="H1744"/>
    </row>
    <row r="1745" spans="8:8" x14ac:dyDescent="0.25">
      <c r="H1745"/>
    </row>
    <row r="1746" spans="8:8" x14ac:dyDescent="0.25">
      <c r="H1746"/>
    </row>
    <row r="1747" spans="8:8" x14ac:dyDescent="0.25">
      <c r="H1747"/>
    </row>
    <row r="1748" spans="8:8" x14ac:dyDescent="0.25">
      <c r="H1748"/>
    </row>
    <row r="1749" spans="8:8" x14ac:dyDescent="0.25">
      <c r="H1749"/>
    </row>
    <row r="1750" spans="8:8" x14ac:dyDescent="0.25">
      <c r="H1750"/>
    </row>
    <row r="1751" spans="8:8" x14ac:dyDescent="0.25">
      <c r="H1751"/>
    </row>
    <row r="1752" spans="8:8" x14ac:dyDescent="0.25">
      <c r="H1752"/>
    </row>
    <row r="1753" spans="8:8" x14ac:dyDescent="0.25">
      <c r="H1753"/>
    </row>
    <row r="1754" spans="8:8" x14ac:dyDescent="0.25">
      <c r="H1754"/>
    </row>
    <row r="1755" spans="8:8" x14ac:dyDescent="0.25">
      <c r="H1755"/>
    </row>
    <row r="1756" spans="8:8" x14ac:dyDescent="0.25">
      <c r="H1756"/>
    </row>
    <row r="1757" spans="8:8" x14ac:dyDescent="0.25">
      <c r="H1757"/>
    </row>
    <row r="1758" spans="8:8" x14ac:dyDescent="0.25">
      <c r="H1758"/>
    </row>
    <row r="1759" spans="8:8" x14ac:dyDescent="0.25">
      <c r="H1759"/>
    </row>
    <row r="1760" spans="8:8" x14ac:dyDescent="0.25">
      <c r="H1760"/>
    </row>
    <row r="1761" spans="8:8" x14ac:dyDescent="0.25">
      <c r="H1761"/>
    </row>
    <row r="1762" spans="8:8" x14ac:dyDescent="0.25">
      <c r="H1762"/>
    </row>
    <row r="1763" spans="8:8" x14ac:dyDescent="0.25">
      <c r="H1763"/>
    </row>
    <row r="1764" spans="8:8" x14ac:dyDescent="0.25">
      <c r="H1764"/>
    </row>
    <row r="1765" spans="8:8" x14ac:dyDescent="0.25">
      <c r="H1765"/>
    </row>
    <row r="1766" spans="8:8" x14ac:dyDescent="0.25">
      <c r="H1766"/>
    </row>
    <row r="1767" spans="8:8" x14ac:dyDescent="0.25">
      <c r="H1767"/>
    </row>
    <row r="1768" spans="8:8" x14ac:dyDescent="0.25">
      <c r="H1768"/>
    </row>
    <row r="1769" spans="8:8" x14ac:dyDescent="0.25">
      <c r="H1769"/>
    </row>
    <row r="1770" spans="8:8" x14ac:dyDescent="0.25">
      <c r="H1770"/>
    </row>
    <row r="1771" spans="8:8" x14ac:dyDescent="0.25">
      <c r="H1771"/>
    </row>
    <row r="1772" spans="8:8" x14ac:dyDescent="0.25">
      <c r="H1772"/>
    </row>
    <row r="1773" spans="8:8" x14ac:dyDescent="0.25">
      <c r="H1773"/>
    </row>
    <row r="1774" spans="8:8" x14ac:dyDescent="0.25">
      <c r="H1774"/>
    </row>
    <row r="1775" spans="8:8" x14ac:dyDescent="0.25">
      <c r="H1775"/>
    </row>
    <row r="1776" spans="8:8" x14ac:dyDescent="0.25">
      <c r="H1776"/>
    </row>
    <row r="1777" spans="8:8" x14ac:dyDescent="0.25">
      <c r="H1777"/>
    </row>
    <row r="1778" spans="8:8" x14ac:dyDescent="0.25">
      <c r="H1778"/>
    </row>
    <row r="1779" spans="8:8" x14ac:dyDescent="0.25">
      <c r="H1779"/>
    </row>
    <row r="1780" spans="8:8" x14ac:dyDescent="0.25">
      <c r="H1780"/>
    </row>
    <row r="1781" spans="8:8" x14ac:dyDescent="0.25">
      <c r="H1781"/>
    </row>
    <row r="1782" spans="8:8" x14ac:dyDescent="0.25">
      <c r="H1782"/>
    </row>
    <row r="1783" spans="8:8" x14ac:dyDescent="0.25">
      <c r="H1783"/>
    </row>
    <row r="1784" spans="8:8" x14ac:dyDescent="0.25">
      <c r="H1784"/>
    </row>
    <row r="1785" spans="8:8" x14ac:dyDescent="0.25">
      <c r="H1785"/>
    </row>
    <row r="1786" spans="8:8" x14ac:dyDescent="0.25">
      <c r="H1786"/>
    </row>
    <row r="1787" spans="8:8" x14ac:dyDescent="0.25">
      <c r="H1787"/>
    </row>
    <row r="1788" spans="8:8" x14ac:dyDescent="0.25">
      <c r="H1788"/>
    </row>
    <row r="1789" spans="8:8" x14ac:dyDescent="0.25">
      <c r="H1789"/>
    </row>
    <row r="1790" spans="8:8" x14ac:dyDescent="0.25">
      <c r="H1790"/>
    </row>
    <row r="1791" spans="8:8" x14ac:dyDescent="0.25">
      <c r="H1791"/>
    </row>
    <row r="1792" spans="8:8" x14ac:dyDescent="0.25">
      <c r="H1792"/>
    </row>
    <row r="1793" spans="8:8" x14ac:dyDescent="0.25">
      <c r="H1793"/>
    </row>
    <row r="1794" spans="8:8" x14ac:dyDescent="0.25">
      <c r="H1794"/>
    </row>
    <row r="1795" spans="8:8" x14ac:dyDescent="0.25">
      <c r="H1795"/>
    </row>
    <row r="1796" spans="8:8" x14ac:dyDescent="0.25">
      <c r="H1796"/>
    </row>
    <row r="1797" spans="8:8" x14ac:dyDescent="0.25">
      <c r="H1797"/>
    </row>
    <row r="1798" spans="8:8" x14ac:dyDescent="0.25">
      <c r="H1798"/>
    </row>
    <row r="1799" spans="8:8" x14ac:dyDescent="0.25">
      <c r="H1799"/>
    </row>
    <row r="1800" spans="8:8" x14ac:dyDescent="0.25">
      <c r="H1800"/>
    </row>
    <row r="1801" spans="8:8" x14ac:dyDescent="0.25">
      <c r="H1801"/>
    </row>
    <row r="1802" spans="8:8" x14ac:dyDescent="0.25">
      <c r="H1802"/>
    </row>
    <row r="1803" spans="8:8" x14ac:dyDescent="0.25">
      <c r="H1803"/>
    </row>
    <row r="1804" spans="8:8" x14ac:dyDescent="0.25">
      <c r="H1804"/>
    </row>
    <row r="1805" spans="8:8" x14ac:dyDescent="0.25">
      <c r="H1805"/>
    </row>
    <row r="1806" spans="8:8" x14ac:dyDescent="0.25">
      <c r="H1806"/>
    </row>
    <row r="1807" spans="8:8" x14ac:dyDescent="0.25">
      <c r="H1807"/>
    </row>
    <row r="1808" spans="8:8" x14ac:dyDescent="0.25">
      <c r="H1808"/>
    </row>
    <row r="1809" spans="8:8" x14ac:dyDescent="0.25">
      <c r="H1809"/>
    </row>
    <row r="1810" spans="8:8" x14ac:dyDescent="0.25">
      <c r="H1810"/>
    </row>
    <row r="1811" spans="8:8" x14ac:dyDescent="0.25">
      <c r="H1811"/>
    </row>
    <row r="1812" spans="8:8" x14ac:dyDescent="0.25">
      <c r="H1812"/>
    </row>
    <row r="1813" spans="8:8" x14ac:dyDescent="0.25">
      <c r="H1813"/>
    </row>
    <row r="1814" spans="8:8" x14ac:dyDescent="0.25">
      <c r="H1814"/>
    </row>
    <row r="1815" spans="8:8" x14ac:dyDescent="0.25">
      <c r="H1815"/>
    </row>
    <row r="1816" spans="8:8" x14ac:dyDescent="0.25">
      <c r="H1816"/>
    </row>
    <row r="1817" spans="8:8" x14ac:dyDescent="0.25">
      <c r="H1817"/>
    </row>
    <row r="1818" spans="8:8" x14ac:dyDescent="0.25">
      <c r="H1818"/>
    </row>
    <row r="1819" spans="8:8" x14ac:dyDescent="0.25">
      <c r="H1819"/>
    </row>
    <row r="1820" spans="8:8" x14ac:dyDescent="0.25">
      <c r="H1820"/>
    </row>
    <row r="1821" spans="8:8" x14ac:dyDescent="0.25">
      <c r="H1821"/>
    </row>
    <row r="1822" spans="8:8" x14ac:dyDescent="0.25">
      <c r="H1822"/>
    </row>
    <row r="1823" spans="8:8" x14ac:dyDescent="0.25">
      <c r="H1823"/>
    </row>
    <row r="1824" spans="8:8" x14ac:dyDescent="0.25">
      <c r="H1824"/>
    </row>
    <row r="1825" spans="8:8" x14ac:dyDescent="0.25">
      <c r="H1825"/>
    </row>
    <row r="1826" spans="8:8" x14ac:dyDescent="0.25">
      <c r="H1826"/>
    </row>
    <row r="1827" spans="8:8" x14ac:dyDescent="0.25">
      <c r="H1827"/>
    </row>
    <row r="1828" spans="8:8" x14ac:dyDescent="0.25">
      <c r="H1828"/>
    </row>
    <row r="1829" spans="8:8" x14ac:dyDescent="0.25">
      <c r="H1829"/>
    </row>
    <row r="1830" spans="8:8" x14ac:dyDescent="0.25">
      <c r="H1830"/>
    </row>
    <row r="1831" spans="8:8" x14ac:dyDescent="0.25">
      <c r="H1831"/>
    </row>
    <row r="1832" spans="8:8" x14ac:dyDescent="0.25">
      <c r="H1832"/>
    </row>
    <row r="1833" spans="8:8" x14ac:dyDescent="0.25">
      <c r="H1833"/>
    </row>
    <row r="1834" spans="8:8" x14ac:dyDescent="0.25">
      <c r="H1834"/>
    </row>
    <row r="1835" spans="8:8" x14ac:dyDescent="0.25">
      <c r="H1835"/>
    </row>
    <row r="1836" spans="8:8" x14ac:dyDescent="0.25">
      <c r="H1836"/>
    </row>
    <row r="1837" spans="8:8" x14ac:dyDescent="0.25">
      <c r="H1837"/>
    </row>
    <row r="1838" spans="8:8" x14ac:dyDescent="0.25">
      <c r="H1838"/>
    </row>
    <row r="1839" spans="8:8" x14ac:dyDescent="0.25">
      <c r="H1839"/>
    </row>
    <row r="1840" spans="8:8" x14ac:dyDescent="0.25">
      <c r="H1840"/>
    </row>
    <row r="1841" spans="8:8" x14ac:dyDescent="0.25">
      <c r="H1841"/>
    </row>
    <row r="1842" spans="8:8" x14ac:dyDescent="0.25">
      <c r="H1842"/>
    </row>
    <row r="1843" spans="8:8" x14ac:dyDescent="0.25">
      <c r="H1843"/>
    </row>
    <row r="1844" spans="8:8" x14ac:dyDescent="0.25">
      <c r="H1844"/>
    </row>
    <row r="1845" spans="8:8" x14ac:dyDescent="0.25">
      <c r="H1845"/>
    </row>
    <row r="1846" spans="8:8" x14ac:dyDescent="0.25">
      <c r="H1846"/>
    </row>
    <row r="1847" spans="8:8" x14ac:dyDescent="0.25">
      <c r="H1847"/>
    </row>
    <row r="1848" spans="8:8" x14ac:dyDescent="0.25">
      <c r="H1848"/>
    </row>
    <row r="1849" spans="8:8" x14ac:dyDescent="0.25">
      <c r="H1849"/>
    </row>
    <row r="1850" spans="8:8" x14ac:dyDescent="0.25">
      <c r="H1850"/>
    </row>
    <row r="1851" spans="8:8" x14ac:dyDescent="0.25">
      <c r="H1851"/>
    </row>
    <row r="1852" spans="8:8" x14ac:dyDescent="0.25">
      <c r="H1852"/>
    </row>
    <row r="1853" spans="8:8" x14ac:dyDescent="0.25">
      <c r="H1853"/>
    </row>
    <row r="1854" spans="8:8" x14ac:dyDescent="0.25">
      <c r="H1854"/>
    </row>
    <row r="1855" spans="8:8" x14ac:dyDescent="0.25">
      <c r="H1855"/>
    </row>
    <row r="1856" spans="8:8" x14ac:dyDescent="0.25">
      <c r="H1856"/>
    </row>
    <row r="1857" spans="8:8" x14ac:dyDescent="0.25">
      <c r="H1857"/>
    </row>
    <row r="1858" spans="8:8" x14ac:dyDescent="0.25">
      <c r="H1858"/>
    </row>
    <row r="1859" spans="8:8" x14ac:dyDescent="0.25">
      <c r="H1859"/>
    </row>
    <row r="1860" spans="8:8" x14ac:dyDescent="0.25">
      <c r="H1860"/>
    </row>
    <row r="1861" spans="8:8" x14ac:dyDescent="0.25">
      <c r="H1861"/>
    </row>
    <row r="1862" spans="8:8" x14ac:dyDescent="0.25">
      <c r="H1862"/>
    </row>
    <row r="1863" spans="8:8" x14ac:dyDescent="0.25">
      <c r="H1863"/>
    </row>
    <row r="1864" spans="8:8" x14ac:dyDescent="0.25">
      <c r="H1864"/>
    </row>
    <row r="1865" spans="8:8" x14ac:dyDescent="0.25">
      <c r="H1865"/>
    </row>
    <row r="1866" spans="8:8" x14ac:dyDescent="0.25">
      <c r="H1866"/>
    </row>
    <row r="1867" spans="8:8" x14ac:dyDescent="0.25">
      <c r="H1867"/>
    </row>
    <row r="1868" spans="8:8" x14ac:dyDescent="0.25">
      <c r="H1868"/>
    </row>
    <row r="1869" spans="8:8" x14ac:dyDescent="0.25">
      <c r="H1869"/>
    </row>
    <row r="1870" spans="8:8" x14ac:dyDescent="0.25">
      <c r="H1870"/>
    </row>
    <row r="1871" spans="8:8" x14ac:dyDescent="0.25">
      <c r="H1871"/>
    </row>
    <row r="1872" spans="8:8" x14ac:dyDescent="0.25">
      <c r="H1872"/>
    </row>
    <row r="1873" spans="8:8" x14ac:dyDescent="0.25">
      <c r="H1873"/>
    </row>
    <row r="1874" spans="8:8" x14ac:dyDescent="0.25">
      <c r="H1874"/>
    </row>
    <row r="1875" spans="8:8" x14ac:dyDescent="0.25">
      <c r="H1875"/>
    </row>
    <row r="1876" spans="8:8" x14ac:dyDescent="0.25">
      <c r="H1876"/>
    </row>
    <row r="1877" spans="8:8" x14ac:dyDescent="0.25">
      <c r="H1877"/>
    </row>
    <row r="1878" spans="8:8" x14ac:dyDescent="0.25">
      <c r="H1878"/>
    </row>
    <row r="1879" spans="8:8" x14ac:dyDescent="0.25">
      <c r="H1879"/>
    </row>
    <row r="1880" spans="8:8" x14ac:dyDescent="0.25">
      <c r="H1880"/>
    </row>
    <row r="1881" spans="8:8" x14ac:dyDescent="0.25">
      <c r="H1881"/>
    </row>
    <row r="1882" spans="8:8" x14ac:dyDescent="0.25">
      <c r="H1882"/>
    </row>
    <row r="1883" spans="8:8" x14ac:dyDescent="0.25">
      <c r="H1883"/>
    </row>
    <row r="1884" spans="8:8" x14ac:dyDescent="0.25">
      <c r="H1884"/>
    </row>
    <row r="1885" spans="8:8" x14ac:dyDescent="0.25">
      <c r="H1885"/>
    </row>
    <row r="1886" spans="8:8" x14ac:dyDescent="0.25">
      <c r="H1886"/>
    </row>
    <row r="1887" spans="8:8" x14ac:dyDescent="0.25">
      <c r="H1887"/>
    </row>
    <row r="1888" spans="8:8" x14ac:dyDescent="0.25">
      <c r="H1888"/>
    </row>
    <row r="1889" spans="8:8" x14ac:dyDescent="0.25">
      <c r="H1889"/>
    </row>
    <row r="1890" spans="8:8" x14ac:dyDescent="0.25">
      <c r="H1890"/>
    </row>
  </sheetData>
  <mergeCells count="18">
    <mergeCell ref="Q4:Q5"/>
    <mergeCell ref="R4:R5"/>
    <mergeCell ref="M54:M56"/>
    <mergeCell ref="N54:P54"/>
    <mergeCell ref="N55:N56"/>
    <mergeCell ref="O55:P55"/>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Warmińsko-mazurska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2021-08-20T10:26:40Z</dcterms:created>
  <dcterms:modified xsi:type="dcterms:W3CDTF">2021-08-20T10:26:40Z</dcterms:modified>
</cp:coreProperties>
</file>