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Podla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P28" i="1"/>
  <c r="O14" i="1"/>
</calcChain>
</file>

<file path=xl/sharedStrings.xml><?xml version="1.0" encoding="utf-8"?>
<sst xmlns="http://schemas.openxmlformats.org/spreadsheetml/2006/main" count="242" uniqueCount="129">
  <si>
    <t>Plan operacyjny KSOW na lata 2020-2021 (z wyłączeniem działania 8 Plan komunikacyjny) - JR KSOW w woj. podlaskim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</si>
  <si>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</si>
  <si>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</si>
  <si>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</si>
  <si>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</si>
  <si>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</si>
  <si>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</si>
  <si>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</si>
  <si>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</si>
  <si>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</si>
  <si>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</si>
  <si>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</si>
  <si>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</si>
  <si>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</si>
  <si>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</si>
  <si>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</si>
  <si>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</si>
  <si>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</si>
  <si>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</si>
  <si>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</si>
  <si>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</si>
  <si>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</si>
  <si>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</si>
  <si>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</si>
  <si>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</si>
  <si>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</si>
  <si>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</si>
  <si>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</si>
  <si>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</si>
  <si>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</si>
  <si>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</si>
  <si>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</si>
  <si>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</si>
  <si>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</si>
  <si>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</si>
  <si>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Cykl warsztatów praktycznych dla uczniów i kadr szkół rolniczych oraz rolników z województwa podlaskiego w zakresie doboru odmian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</si>
  <si>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Propagowanie szeroko pojętej wiedzy rolniczej, zarówno teoretycznej jak i praktycznej.  Rozwijanie zainteresowań uczniów rolnictwem, upowszechnianie wzorców racjonalnego gospodarowania gruntami rolnymi. Nawiązanie współpracy pomiędzy szkołami.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Propagowanie wśród młodych rolników/przyszłych producentów racjonalnego gospodarowania gruntami rolnymi, uświadomienie im czym jest rekomendacja odmian.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innowacyjnych rozwiązań w rolnictwie, produkcji żywności, leśnictwie i na obszarach wiejskich.</t>
    </r>
  </si>
  <si>
    <t>Warsztaty/ Audycje telewizyjne i radiowe wraz z emisją</t>
  </si>
  <si>
    <t>Liczba warsztatów/ uczestnicy warsztatów/Audycje telewizyjne i radiowe</t>
  </si>
  <si>
    <t>2/147/min. 5</t>
  </si>
  <si>
    <t>Uczniowie i nauczyciele szkół rolniczych oraz rolnicy z województwa podlaskiego</t>
  </si>
  <si>
    <t>II</t>
  </si>
  <si>
    <t>-</t>
  </si>
  <si>
    <t>Urząd Marszałkowski Województwa Podlaskiego</t>
  </si>
  <si>
    <t xml:space="preserve">Białystok,
ul. Kard. S. Wyszyńskiego 1,
15-888 Białystok
</t>
  </si>
  <si>
    <t>Popularyzacja przetwórstwa jako dodatkowego źródła dochodu w gospodarstwach rolnych</t>
  </si>
  <si>
    <r>
      <t>Cel operacji:</t>
    </r>
    <r>
      <rPr>
        <sz val="11"/>
        <rFont val="Calibri"/>
        <family val="2"/>
        <charset val="238"/>
        <scheme val="minor"/>
      </rPr>
      <t xml:space="preserve"> Celem operacji jest ułatwienie wymiany wiedzy w zakresie wytwarzania produktów z dostępnych w gospodarstwie rolnym surowców oraz popularyzacja przetwórstwa, jako dodatkowego źródła dochodu.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 Zapoznanie uczestników warsztatów z metodami wytwarzania produktów spożywczych i przemysłowych w warunkach domowych oraz zachęcenie osób zamieszkujących obszary wiejskie do rozpoczęcia  działalność, w zakresie działalności związanej z turystyką wiejską lub małym przetwórstwem.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pracy.      </t>
    </r>
  </si>
  <si>
    <t>Warsztaty</t>
  </si>
  <si>
    <t>Liczba warsztatów/ uczestnicy warsztatów</t>
  </si>
  <si>
    <t>2 /59</t>
  </si>
  <si>
    <t>Osoby rozważające podjęcie działalności gospodarczej w zakresie turystyki wiejskiej lub małego przetwórstwa zamieszkujące obszary wiejskie województwa podlaskiego, koła gospodyń wiejskich</t>
  </si>
  <si>
    <t>III-IV</t>
  </si>
  <si>
    <t>Olimpiada Aktywności Wiejskiej</t>
  </si>
  <si>
    <r>
      <t>Cel operacji:</t>
    </r>
    <r>
      <rPr>
        <sz val="11"/>
        <rFont val="Calibri"/>
        <family val="2"/>
        <charset val="238"/>
        <scheme val="minor"/>
      </rPr>
      <t xml:space="preserve"> Aktywizacja oraz wzmocnienie potencjału społecznego mieszkańców obszarów wiejskich.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Ukazanie najlepszych praktyk związanych z rozwojem obszarów wiejskich.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obszarach innych niż wskazane w pkt. 4.6.   </t>
    </r>
  </si>
  <si>
    <t>Konkurs</t>
  </si>
  <si>
    <t>Liczba konkursów/ uczestnicy konkursów</t>
  </si>
  <si>
    <t>1/min. 25</t>
  </si>
  <si>
    <t>Lokalni liderzy wiejscy, sołtysi, reprezentanci organizacji pozarządowych, przedstawiciele samorządu gminnego oraz środowiska zainteresowane rozwojem obszarów wiejskich województwa podlaskiego</t>
  </si>
  <si>
    <t>II-IV</t>
  </si>
  <si>
    <t>„Sery Korycińskie – jak je ugryźć ?”</t>
  </si>
  <si>
    <r>
      <t xml:space="preserve">Cel operacji: </t>
    </r>
    <r>
      <rPr>
        <sz val="11"/>
        <rFont val="Calibri"/>
        <family val="2"/>
        <charset val="238"/>
        <scheme val="minor"/>
      </rPr>
      <t>Zwiększenie wiedzy na temat praktycznego wykorzystania sera korycińskiego</t>
    </r>
    <r>
      <rPr>
        <b/>
        <sz val="11"/>
        <rFont val="Calibri"/>
        <family val="2"/>
        <charset val="238"/>
        <scheme val="minor"/>
      </rPr>
      <t>. Przedmiot operacji:</t>
    </r>
    <r>
      <rPr>
        <sz val="11"/>
        <rFont val="Calibri"/>
        <family val="2"/>
        <charset val="238"/>
        <scheme val="minor"/>
      </rPr>
      <t xml:space="preserve">  Przedmiotem operacji jest druk książki pn. „Sery Korycińskie – jak je ugryźć ?”, z przepisami na potrawy z serem korycińskim. W publikacji zostało zebranych ponad sto przepisów na potrawy z serem korycińskim.</t>
    </r>
    <r>
      <rPr>
        <b/>
        <sz val="11"/>
        <rFont val="Calibri"/>
        <family val="2"/>
        <charset val="238"/>
        <scheme val="minor"/>
      </rPr>
      <t xml:space="preserve"> Temat operacji:</t>
    </r>
    <r>
      <rPr>
        <sz val="11"/>
        <rFont val="Calibri"/>
        <family val="2"/>
        <charset val="238"/>
        <scheme val="minor"/>
      </rPr>
      <t xml:space="preserve"> Temat 7: Wspieranie rozwoju przedsiębiorczości na obszarach wiejskich przez podnoszenie poziomu wiedzy i umiejętności w obszarze małego przetwórstwa lokalnego lub w obszarze rozwoju zielonej gospodarki, w tym tworzenie nowych miejsc pracy; Temat 9: Promocja jakości życia na wsi lub promocja wsi jako miejsca do życia i rozwoju zawodowego.</t>
    </r>
    <r>
      <rPr>
        <b/>
        <sz val="11"/>
        <rFont val="Calibri"/>
        <family val="2"/>
        <charset val="238"/>
        <scheme val="minor"/>
      </rPr>
      <t xml:space="preserve"> </t>
    </r>
  </si>
  <si>
    <t>Publikacja</t>
  </si>
  <si>
    <t xml:space="preserve">Liczba tytułów publikacji/ Nakład </t>
  </si>
  <si>
    <t>1/2500</t>
  </si>
  <si>
    <t>Ogół społeczeństwa</t>
  </si>
  <si>
    <t>Prezentacja osiągnięć i promocja podlaskiego rolnictwa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</si>
  <si>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Prezentacja i promocja ekologicznych, tradycyjnych i regionalnych produktów żywnościowych wysokiej jakości z województwa podlaskiego oraz promocja dziedzictwa kulturowego i ginących zawodów związanych z woj. podlaskim.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Zaprezentowanie dorobku podlaskiego rolnictwa szczególnie w obszarze dziedzictwa kulturowego i kulinarnego.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Promocja jakości życia na wsi lub promocja wsi jako miejsca do życia i rozwoju zawodowego. </t>
    </r>
    <r>
      <rPr>
        <b/>
        <sz val="11"/>
        <rFont val="Calibri"/>
        <family val="2"/>
        <charset val="238"/>
        <scheme val="minor"/>
      </rPr>
      <t xml:space="preserve">     </t>
    </r>
    <r>
      <rPr>
        <sz val="11"/>
        <rFont val="Calibri"/>
        <family val="2"/>
        <charset val="238"/>
        <scheme val="minor"/>
      </rPr>
      <t xml:space="preserve">    </t>
    </r>
  </si>
  <si>
    <t>Targi/ wystawy</t>
  </si>
  <si>
    <t>Liczba targów/wystaw</t>
  </si>
  <si>
    <t>1</t>
  </si>
  <si>
    <t>Odwiedzający targi, potencjalni konsumenci  produktów rolno- spożywczych, producenci żywności wysokiej jakości - wystawcy podczas targów</t>
  </si>
  <si>
    <t>III</t>
  </si>
  <si>
    <t>Elastyczność prawa żywnościowego w zakresie produkcji lokalnej - spotkanie poświęcone wymianie wiedzy tematycznej związanej z przepisami higienicznymi mającymi wpływ na rozwój obszarów wiejskich ze szczególnym uwzględnieniem rolniczego handlu detalicznego oraz inkubatorów kuchennych</t>
  </si>
  <si>
    <r>
      <t>Cel operacji:</t>
    </r>
    <r>
      <rPr>
        <sz val="11"/>
        <rFont val="Calibri"/>
        <family val="2"/>
        <charset val="238"/>
        <scheme val="minor"/>
      </rPr>
      <t xml:space="preserve"> Propagowanie elastycznego podejścia do respektowania przepisów higienicznych.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Zorganizowanie konferencji związanej z propagowaniem podejścia do producenta, które zapewnia odpowiedni poziom higieny, a jednocześnie jest możliwy do respektowania przez małych producentów.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>: Wspieranie tworzenia sieci współpracy partnerskiej dotyczącej rolnictwa i obszarów wiejskich przez podnoszenie poziomu wiedzy w tym zakresie.</t>
    </r>
  </si>
  <si>
    <t>Konferencja</t>
  </si>
  <si>
    <t>Liczba konferencji/ liczba uczestników</t>
  </si>
  <si>
    <t>1/ min. 35</t>
  </si>
  <si>
    <t>Przedstawiciele inspekcji nadzoru w zakresie bezpieczeństwa żywności.</t>
  </si>
  <si>
    <t>Gromadzenie przykładów operacji realizowanych  w ramach Programu Rozwoju Obszarów Wiejskich 2014-2020 w województwie podlaskim</t>
  </si>
  <si>
    <r>
      <t>Cel operacji:</t>
    </r>
    <r>
      <rPr>
        <sz val="11"/>
        <rFont val="Calibri"/>
        <family val="2"/>
        <charset val="238"/>
        <scheme val="minor"/>
      </rPr>
      <t xml:space="preserve"> Celem operacji jest wzrost świadomości społeczeństwa w zakresie polityki rozwoju obszarów wiejskich i możliwości uzyskania dofinansowania przedsięwzięć mających wpływ na rozwój tych obszarów poprzez zaprezentowanie przykładów wykorzystania funduszy UE w woj. podlaskim.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Identyfikacja, zgromadzenie i upowszechnienie przykładów operacji zrealizowanych ze środków PROW 2014-2020, dzięki którym potencjalni beneficjenci programu będą mogli zapoznać się z zastosowanymi rozwiązaniami.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dotyczącej zarządzania projektami z zakresu rozwoju obszarów wiejskich,</t>
    </r>
    <r>
      <rPr>
        <b/>
        <sz val="1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</si>
  <si>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Audycje telewizyjne wraz z emisją</t>
  </si>
  <si>
    <t xml:space="preserve">Audycje telewizyjne – forma elektroniczna dostępna w internecie/ i/ lub telewizji </t>
  </si>
  <si>
    <t>min .4</t>
  </si>
  <si>
    <t xml:space="preserve">Mieszkańcy terenów wiejskich, rolnicy, doradcy rolniczy, przedstawiciele samorządu lokalnego oraz podmiotów wspierających rozwój obszarów wiejskich.  </t>
  </si>
  <si>
    <t xml:space="preserve">Produkt lokalny - dobre praktyki </t>
  </si>
  <si>
    <r>
      <t>Cel operacji:</t>
    </r>
    <r>
      <rPr>
        <sz val="11"/>
        <rFont val="Calibri"/>
        <family val="2"/>
        <charset val="238"/>
        <scheme val="minor"/>
      </rPr>
      <t xml:space="preserve">  Celem operacji jest zwiększenie wiedzy producentów o możliwościach promocji i rozwoju lokalnych łańcuchów dystrybucji żywności.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Identyfikacja, zgromadzenie i upowszechnienie w województwie podlaskim dobrych praktyk sprzyjających propagowaniu przetwórstwa w krótkim łańcuchu dystrybucji.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inicjowania inicjatyw na obszarach wiejskich związanych z polityką jakości żywności.</t>
    </r>
  </si>
  <si>
    <t>Cykl artykułów prasowych i audycji</t>
  </si>
  <si>
    <t>Artykuły/wkładki w prasie i w internecie/ Audycje telewizyjne/ i / lub radiowe</t>
  </si>
  <si>
    <t>min. 10/ min. 5</t>
  </si>
  <si>
    <t>Rolnicy, obecni i potencjalni producenci</t>
  </si>
  <si>
    <t>Wojewódzka Olimpiada Wiedzy o Pszczelarstwie</t>
  </si>
  <si>
    <r>
      <t>Cel operacji:</t>
    </r>
    <r>
      <rPr>
        <sz val="11"/>
        <rFont val="Calibri"/>
        <family val="2"/>
        <charset val="238"/>
        <scheme val="minor"/>
      </rPr>
      <t xml:space="preserve"> Upowszechnianie wiedzy w zakresie pszczelarstwa.</t>
    </r>
    <r>
      <rPr>
        <b/>
        <sz val="11"/>
        <rFont val="Calibri"/>
        <family val="2"/>
        <charset val="238"/>
        <scheme val="minor"/>
      </rPr>
      <t xml:space="preserve"> Przedmiot operacji:</t>
    </r>
    <r>
      <rPr>
        <sz val="11"/>
        <rFont val="Calibri"/>
        <family val="2"/>
        <charset val="238"/>
        <scheme val="minor"/>
      </rPr>
      <t xml:space="preserve"> Zachęcenie młodzieży do czynnego angażowania się w rozwój pszczelarstwa.</t>
    </r>
    <r>
      <rPr>
        <b/>
        <sz val="11"/>
        <rFont val="Calibri"/>
        <family val="2"/>
        <charset val="238"/>
        <scheme val="minor"/>
      </rPr>
      <t xml:space="preserve"> 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obszarach innych niż wskazane w pkt. 4.6.   </t>
    </r>
  </si>
  <si>
    <t>1/min. 10</t>
  </si>
  <si>
    <t>Uczniowie szkół z województwa podlaskiego</t>
  </si>
  <si>
    <t>IV</t>
  </si>
  <si>
    <t>Wojewódzka olimpiada wiedzy z zakresu uprawy roślin bobowatych grubonasiennych 
i soi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</si>
  <si>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Propagowanie szeroko pojętej wiedzy rolniczej, zarówno teoretycznej jak i praktycznej z zakresu uprawy roślin bobowatych grubonasiennych i soi.  Rozwijanie zainteresowań uczniów rolnictwem, upowszechnianie wzorców racjonalnego gospodarowania gruntami rolnymi. 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Propagowanie wśród młodych rolników/przyszłych producentów racjonalnego gospodarowania gruntami rolnymi, uświadomienie im czym jest rekomendacja odmian.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innowacyjnych rozwiązań w rolnictwie, produkcji żywności, leśnictwie i na obszarach wiejskich.</t>
    </r>
  </si>
  <si>
    <t>Uczniowie szkół o profilu rolniczym  z województwa podlaskiego</t>
  </si>
  <si>
    <t>Promocja walorów gęsiny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</si>
  <si>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Celem przedsięwzięcia jest upowszechnianie walorów zdrowotnych i smakowych gęsiny w ofercie żywieniowej gospodarstw agroturystycznych, mieszkańców, jak również poszerzenie ofert restauratorów oraz propagowanie gęsi jako produktu regionalnego, w tym zachęcenie mieszkańców regionu do zmiany nawyków żywieniowych.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Identyfikacja, zgromadzenie i upowszechnienie w województwie podlaskim dobrych praktyk sprzyjających propagowaniu przetwórstwa.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inicjowania inicjatyw na obszarach wiejskich związanych z polityką jakości żywności.</t>
    </r>
  </si>
  <si>
    <t>Liczba audycji</t>
  </si>
  <si>
    <t>2</t>
  </si>
  <si>
    <t>Rolnicy, obecni i potencjalni producenci, mieszkańcy obszarów wiejskich</t>
  </si>
  <si>
    <t>"Higiena wytwarzania produktów pszczelich" - druk poradnika zawierającego wiedzę tematyczną sprzyjającą rozwijaniu pasiek lokalnych mających wpływ na rozwój obszarów wiejskich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</si>
  <si>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Propagowanie elastycznego podejścia do respektowania przepisów higienicznych.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Zorganizowanie konferencji związanej z propagowaniem podejścia do producenta, które zapewnia odpowiedni poziom higieny, a jednocześnie jest możliwy do respektowania przez małych producentów.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>: Wspieranie tworzenia sieci współpracy partnerskiej dotyczącej rolnictwa i obszarów wiejskich przez podnoszenie poziomu wiedzy w tym zakresie.</t>
    </r>
  </si>
  <si>
    <t>1/2000</t>
  </si>
  <si>
    <t>Pszczelarze, inspekcja weterynaryjna</t>
  </si>
  <si>
    <t>I-IV</t>
  </si>
  <si>
    <t>"Międzysektorowa współpraca partnerska, a wspieranie krótkich łańcuchów dystrybucji produktu lokalnego"</t>
  </si>
  <si>
    <r>
      <t xml:space="preserve">Cel operacji: </t>
    </r>
    <r>
      <rPr>
        <sz val="11"/>
        <rFont val="Calibri"/>
        <family val="2"/>
        <charset val="238"/>
      </rPr>
      <t xml:space="preserve">Celem operacji jest ukazanie perspektyw rozwojowych jakie niesie produkt lokalny, który ma duży potencjał na naszym terenie. </t>
    </r>
    <r>
      <rPr>
        <b/>
        <sz val="11"/>
        <rFont val="Calibri"/>
        <family val="2"/>
        <charset val="238"/>
      </rPr>
      <t xml:space="preserve">Przedmiot operacji: </t>
    </r>
    <r>
      <rPr>
        <sz val="11"/>
        <rFont val="Calibri"/>
        <family val="2"/>
        <charset val="238"/>
      </rPr>
      <t xml:space="preserve">Podniesienie wiedzy na temat krótkich łańcuchów dystrybucji oraz wspierania rozwoju przedsiębiorczości na obszarach wiejskich poprzez uświadomienie jej mieszkańcom szans jakie niesie za sobą wykorzystanie produktu lokalnego. </t>
    </r>
    <r>
      <rPr>
        <b/>
        <sz val="11"/>
        <rFont val="Calibri"/>
        <family val="2"/>
        <charset val="238"/>
      </rPr>
      <t xml:space="preserve">Temat operacji: </t>
    </r>
    <r>
      <rPr>
        <sz val="11"/>
        <rFont val="Calibri"/>
        <family val="2"/>
        <charset val="238"/>
      </rPr>
      <t>Wspieranie inicjowania inicjatyw na obszarach wiejskich związanych z polityką jakości żywności.</t>
    </r>
  </si>
  <si>
    <t>Liczba konferencji/uczestnicy konferencji</t>
  </si>
  <si>
    <t>2/min. 50</t>
  </si>
  <si>
    <r>
      <t>Cel operacji:</t>
    </r>
    <r>
      <rPr>
        <sz val="11"/>
        <rFont val="Calibri"/>
        <family val="2"/>
        <charset val="238"/>
      </rPr>
      <t xml:space="preserve"> Upowszechnianie wiedzy w zakresie pszczelarstwa.</t>
    </r>
    <r>
      <rPr>
        <b/>
        <sz val="11"/>
        <rFont val="Calibri"/>
        <family val="2"/>
        <charset val="238"/>
      </rPr>
      <t xml:space="preserve"> Przedmiot operacji:</t>
    </r>
    <r>
      <rPr>
        <sz val="11"/>
        <rFont val="Calibri"/>
        <family val="2"/>
        <charset val="238"/>
      </rPr>
      <t xml:space="preserve"> Zachęcenie młodzieży do czynnego angażowania się w rozwój pszczelarstwa.</t>
    </r>
    <r>
      <rPr>
        <b/>
        <sz val="11"/>
        <rFont val="Calibri"/>
        <family val="2"/>
        <charset val="238"/>
      </rPr>
      <t xml:space="preserve"> Temat operacji: </t>
    </r>
    <r>
      <rPr>
        <sz val="11"/>
        <rFont val="Calibri"/>
        <family val="2"/>
        <charset val="238"/>
      </rPr>
      <t xml:space="preserve">Wspieranie rozwoju przedsiębiorczości na obszarach wiejskich przez podnoszenie poziomu wiedzy i umiejętności w obszarach innych niż wskazane w pkt. 4.6.   </t>
    </r>
  </si>
  <si>
    <t xml:space="preserve">Dobre praktyki dotyczące produktu lokalnego </t>
  </si>
  <si>
    <t>Cel operacji:  Celem operacji jest zwiększenie wiedzy producentów o możliwościach promocji i rozwoju lokalnych łańcuchów dystrybucji żywności. Przedmiot operacji: Identyfikacja, zgromadzenie i upowszechnienie w województwie podlaskim dobrych praktyk sprzyjających propagowaniu przetwórstwa w krótkim łańcuchu dystrybucji. Temat operacji: Wspieranie inicjowania inicjatyw na obszarach wiejskich związanych z polityką jakości żywności.</t>
  </si>
  <si>
    <t>Cykl audycji radiowych</t>
  </si>
  <si>
    <t>Audycje radiowe</t>
  </si>
  <si>
    <t>min. 6</t>
  </si>
  <si>
    <t>„Smart Villages”
 w polityce regionalnej Samorządu Województwa Podlaskiego</t>
  </si>
  <si>
    <r>
      <t>Cel operacji:</t>
    </r>
    <r>
      <rPr>
        <sz val="11"/>
        <rFont val="Calibri"/>
        <family val="2"/>
        <charset val="238"/>
        <scheme val="minor"/>
      </rPr>
      <t xml:space="preserve"> Upowszechnianie wiedzy wśród LGD oraz innych podmiotów uczestniczących w rozwoju obszarów wiejskich na temat koncepcji „Smart Villages”.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 Zapoznanie uczestników spotkania z rekomendacją i działaniami wobec smart villages oraz planami na przyszłą perspektywę UE, w tym zaprezentowanie przykładów inteligentnych rozwiązań z Polski i Europy.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obszarach innych niż wskazane w pkt. 4.6.       </t>
    </r>
  </si>
  <si>
    <t>Spotkanie</t>
  </si>
  <si>
    <t>Liczba spotkań/ uczestnicy spotkań</t>
  </si>
  <si>
    <t>1/ min. 25</t>
  </si>
  <si>
    <t>LGD, przedstawiciele JST</t>
  </si>
  <si>
    <t>I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</si>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</sst>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zł&quot;"/>
    <numFmt numFmtId="165" formatCode="[$-415]mmm\-yy"/>
    <numFmt numFmtId="166" formatCode="yy\-mm"/>
    <numFmt numFmtId="167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S28"/>
  <sheetViews>
    <sheetView tabSelected="1" zoomScale="70" zoomScaleNormal="70" workbookViewId="0">
      <selection activeCell="I28" sqref="I28"/>
    </sheetView>
  </sheetViews>
  <sheetFormatPr defaultColWidth="8.5703125" defaultRowHeight="15" x14ac:dyDescent="0.25"/>
  <cols>
    <col min="1" max="1" width="4.7109375" customWidth="1"/>
    <col min="2" max="2" width="8.85546875" customWidth="1"/>
    <col min="3" max="3" width="11.42578125" customWidth="1"/>
    <col min="4" max="4" width="11.2851562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customWidth="1"/>
    <col min="260" max="260" width="9.7109375" customWidth="1"/>
    <col min="261" max="261" width="10" customWidth="1"/>
    <col min="262" max="262" width="8.85546875" customWidth="1"/>
    <col min="263" max="263" width="22.85546875" customWidth="1"/>
    <col min="264" max="264" width="59.7109375" customWidth="1"/>
    <col min="265" max="265" width="57.85546875" customWidth="1"/>
    <col min="266" max="266" width="35.28515625" customWidth="1"/>
    <col min="267" max="267" width="28.140625" customWidth="1"/>
    <col min="268" max="268" width="33.140625" customWidth="1"/>
    <col min="269" max="269" width="26" customWidth="1"/>
    <col min="270" max="270" width="19.140625" customWidth="1"/>
    <col min="271" max="271" width="10.42578125" customWidth="1"/>
    <col min="272" max="272" width="11.85546875" customWidth="1"/>
    <col min="273" max="273" width="14.7109375" customWidth="1"/>
    <col min="274" max="274" width="9" customWidth="1"/>
    <col min="515" max="515" width="4.7109375" customWidth="1"/>
    <col min="516" max="516" width="9.7109375" customWidth="1"/>
    <col min="517" max="517" width="10" customWidth="1"/>
    <col min="518" max="518" width="8.85546875" customWidth="1"/>
    <col min="519" max="519" width="22.85546875" customWidth="1"/>
    <col min="520" max="520" width="59.7109375" customWidth="1"/>
    <col min="521" max="521" width="57.85546875" customWidth="1"/>
    <col min="522" max="522" width="35.28515625" customWidth="1"/>
    <col min="523" max="523" width="28.140625" customWidth="1"/>
    <col min="524" max="524" width="33.140625" customWidth="1"/>
    <col min="525" max="525" width="26" customWidth="1"/>
    <col min="526" max="526" width="19.140625" customWidth="1"/>
    <col min="527" max="527" width="10.42578125" customWidth="1"/>
    <col min="528" max="528" width="11.85546875" customWidth="1"/>
    <col min="529" max="529" width="14.7109375" customWidth="1"/>
    <col min="530" max="530" width="9" customWidth="1"/>
    <col min="771" max="771" width="4.7109375" customWidth="1"/>
    <col min="772" max="772" width="9.7109375" customWidth="1"/>
    <col min="773" max="773" width="10" customWidth="1"/>
    <col min="774" max="774" width="8.85546875" customWidth="1"/>
    <col min="775" max="775" width="22.85546875" customWidth="1"/>
    <col min="776" max="776" width="59.7109375" customWidth="1"/>
    <col min="777" max="777" width="57.85546875" customWidth="1"/>
    <col min="778" max="778" width="35.28515625" customWidth="1"/>
    <col min="779" max="779" width="28.140625" customWidth="1"/>
    <col min="780" max="780" width="33.140625" customWidth="1"/>
    <col min="781" max="781" width="26" customWidth="1"/>
    <col min="782" max="782" width="19.140625" customWidth="1"/>
    <col min="783" max="783" width="10.42578125" customWidth="1"/>
    <col min="784" max="784" width="11.85546875" customWidth="1"/>
    <col min="785" max="785" width="14.7109375" customWidth="1"/>
    <col min="786" max="786" width="9" customWidth="1"/>
  </cols>
  <sheetData>
    <row r="1" spans="1:19" ht="15.75" customHeight="1" x14ac:dyDescent="0.25"/>
    <row r="2" spans="1:19" ht="18.75" x14ac:dyDescent="0.3">
      <c r="A2" s="1" t="s">
        <v>0</v>
      </c>
      <c r="E2" s="2"/>
      <c r="J2" s="3"/>
      <c r="M2" s="4"/>
      <c r="N2" s="4"/>
      <c r="O2" s="4"/>
      <c r="P2" s="4"/>
    </row>
    <row r="3" spans="1:19" x14ac:dyDescent="0.25">
      <c r="M3" s="4"/>
      <c r="N3" s="4"/>
      <c r="O3" s="4"/>
      <c r="P3" s="4"/>
    </row>
    <row r="4" spans="1:19" s="9" customFormat="1" ht="52.5" customHeight="1" x14ac:dyDescent="0.2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6"/>
      <c r="J4" s="5" t="s">
        <v>9</v>
      </c>
      <c r="K4" s="6" t="s">
        <v>10</v>
      </c>
      <c r="L4" s="6"/>
      <c r="M4" s="7" t="s">
        <v>11</v>
      </c>
      <c r="N4" s="7"/>
      <c r="O4" s="7" t="s">
        <v>12</v>
      </c>
      <c r="P4" s="7"/>
      <c r="Q4" s="5" t="s">
        <v>13</v>
      </c>
      <c r="R4" s="6" t="s">
        <v>14</v>
      </c>
      <c r="S4" s="8"/>
    </row>
    <row r="5" spans="1:19" s="9" customFormat="1" x14ac:dyDescent="0.2">
      <c r="A5" s="5"/>
      <c r="B5" s="6"/>
      <c r="C5" s="6"/>
      <c r="D5" s="6"/>
      <c r="E5" s="5"/>
      <c r="F5" s="5"/>
      <c r="G5" s="5"/>
      <c r="H5" s="10" t="s">
        <v>15</v>
      </c>
      <c r="I5" s="10" t="s">
        <v>16</v>
      </c>
      <c r="J5" s="5"/>
      <c r="K5" s="11">
        <v>2020</v>
      </c>
      <c r="L5" s="11">
        <v>2021</v>
      </c>
      <c r="M5" s="12">
        <v>2020</v>
      </c>
      <c r="N5" s="12">
        <v>2021</v>
      </c>
      <c r="O5" s="12">
        <v>2020</v>
      </c>
      <c r="P5" s="12">
        <v>2021</v>
      </c>
      <c r="Q5" s="5"/>
      <c r="R5" s="6"/>
      <c r="S5" s="8"/>
    </row>
    <row r="6" spans="1:19" s="9" customFormat="1" x14ac:dyDescent="0.2">
      <c r="A6" s="13" t="s">
        <v>17</v>
      </c>
      <c r="B6" s="10" t="s">
        <v>18</v>
      </c>
      <c r="C6" s="10" t="s">
        <v>19</v>
      </c>
      <c r="D6" s="10" t="s">
        <v>20</v>
      </c>
      <c r="E6" s="13" t="s">
        <v>21</v>
      </c>
      <c r="F6" s="13" t="s">
        <v>22</v>
      </c>
      <c r="G6" s="13" t="s">
        <v>23</v>
      </c>
      <c r="H6" s="10" t="s">
        <v>24</v>
      </c>
      <c r="I6" s="10" t="s">
        <v>25</v>
      </c>
      <c r="J6" s="13" t="s">
        <v>26</v>
      </c>
      <c r="K6" s="11" t="s">
        <v>27</v>
      </c>
      <c r="L6" s="11" t="s">
        <v>28</v>
      </c>
      <c r="M6" s="14" t="s">
        <v>29</v>
      </c>
      <c r="N6" s="14" t="s">
        <v>30</v>
      </c>
      <c r="O6" s="14" t="s">
        <v>31</v>
      </c>
      <c r="P6" s="14" t="s">
        <v>32</v>
      </c>
      <c r="Q6" s="13" t="s">
        <v>33</v>
      </c>
      <c r="R6" s="10" t="s">
        <v>34</v>
      </c>
      <c r="S6" s="8"/>
    </row>
    <row r="7" spans="1:19" ht="150" x14ac:dyDescent="0.25">
      <c r="A7" s="15">
        <v>1</v>
      </c>
      <c r="B7" s="15">
        <v>2</v>
      </c>
      <c r="C7" s="15">
        <v>1</v>
      </c>
      <c r="D7" s="15">
        <v>6</v>
      </c>
      <c r="E7" s="15" t="s">
        <v>35</v>
      </c>
      <c r="F7" s="16" t="s">
        <v>36</v>
      </c>
      <c r="G7" s="15" t="s">
        <v>37</v>
      </c>
      <c r="H7" s="15" t="s">
        <v>38</v>
      </c>
      <c r="I7" s="17" t="s">
        <v>39</v>
      </c>
      <c r="J7" s="15" t="s">
        <v>40</v>
      </c>
      <c r="K7" s="17" t="s">
        <v>41</v>
      </c>
      <c r="L7" s="18" t="s">
        <v>42</v>
      </c>
      <c r="M7" s="18">
        <v>24800</v>
      </c>
      <c r="N7" s="18" t="s">
        <v>42</v>
      </c>
      <c r="O7" s="18">
        <v>24800</v>
      </c>
      <c r="P7" s="18" t="s">
        <v>42</v>
      </c>
      <c r="Q7" s="15" t="s">
        <v>43</v>
      </c>
      <c r="R7" s="15" t="s">
        <v>44</v>
      </c>
      <c r="S7" s="19"/>
    </row>
    <row r="8" spans="1:19" ht="195" x14ac:dyDescent="0.25">
      <c r="A8" s="15">
        <v>2</v>
      </c>
      <c r="B8" s="15">
        <v>6</v>
      </c>
      <c r="C8" s="15">
        <v>1</v>
      </c>
      <c r="D8" s="15">
        <v>6</v>
      </c>
      <c r="E8" s="15" t="s">
        <v>45</v>
      </c>
      <c r="F8" s="16" t="s">
        <v>46</v>
      </c>
      <c r="G8" s="15" t="s">
        <v>47</v>
      </c>
      <c r="H8" s="15" t="s">
        <v>48</v>
      </c>
      <c r="I8" s="15" t="s">
        <v>49</v>
      </c>
      <c r="J8" s="15" t="s">
        <v>50</v>
      </c>
      <c r="K8" s="17" t="s">
        <v>51</v>
      </c>
      <c r="L8" s="18" t="s">
        <v>42</v>
      </c>
      <c r="M8" s="18">
        <v>8000</v>
      </c>
      <c r="N8" s="18" t="s">
        <v>42</v>
      </c>
      <c r="O8" s="18">
        <v>8000</v>
      </c>
      <c r="P8" s="18" t="s">
        <v>42</v>
      </c>
      <c r="Q8" s="15" t="s">
        <v>43</v>
      </c>
      <c r="R8" s="15" t="s">
        <v>44</v>
      </c>
      <c r="S8" s="19"/>
    </row>
    <row r="9" spans="1:19" s="2" customFormat="1" ht="105" x14ac:dyDescent="0.25">
      <c r="A9" s="15">
        <v>3</v>
      </c>
      <c r="B9" s="15">
        <v>6</v>
      </c>
      <c r="C9" s="15">
        <v>5</v>
      </c>
      <c r="D9" s="15">
        <v>11</v>
      </c>
      <c r="E9" s="15" t="s">
        <v>52</v>
      </c>
      <c r="F9" s="16" t="s">
        <v>53</v>
      </c>
      <c r="G9" s="15" t="s">
        <v>54</v>
      </c>
      <c r="H9" s="15" t="s">
        <v>55</v>
      </c>
      <c r="I9" s="17" t="s">
        <v>56</v>
      </c>
      <c r="J9" s="15" t="s">
        <v>57</v>
      </c>
      <c r="K9" s="17" t="s">
        <v>58</v>
      </c>
      <c r="L9" s="18" t="s">
        <v>42</v>
      </c>
      <c r="M9" s="20">
        <v>60000</v>
      </c>
      <c r="N9" s="18" t="s">
        <v>42</v>
      </c>
      <c r="O9" s="20">
        <v>60000</v>
      </c>
      <c r="P9" s="18" t="s">
        <v>42</v>
      </c>
      <c r="Q9" s="15" t="s">
        <v>43</v>
      </c>
      <c r="R9" s="15" t="s">
        <v>44</v>
      </c>
    </row>
    <row r="10" spans="1:19" ht="165" x14ac:dyDescent="0.25">
      <c r="A10" s="15">
        <v>4</v>
      </c>
      <c r="B10" s="15">
        <v>6</v>
      </c>
      <c r="C10" s="15">
        <v>2</v>
      </c>
      <c r="D10" s="15">
        <v>12</v>
      </c>
      <c r="E10" s="15" t="s">
        <v>59</v>
      </c>
      <c r="F10" s="16" t="s">
        <v>60</v>
      </c>
      <c r="G10" s="15" t="s">
        <v>61</v>
      </c>
      <c r="H10" s="15" t="s">
        <v>62</v>
      </c>
      <c r="I10" s="21" t="s">
        <v>63</v>
      </c>
      <c r="J10" s="15" t="s">
        <v>64</v>
      </c>
      <c r="K10" s="15" t="s">
        <v>58</v>
      </c>
      <c r="L10" s="18" t="s">
        <v>42</v>
      </c>
      <c r="M10" s="20">
        <v>34000</v>
      </c>
      <c r="N10" s="18" t="s">
        <v>42</v>
      </c>
      <c r="O10" s="20">
        <v>34000</v>
      </c>
      <c r="P10" s="18" t="s">
        <v>42</v>
      </c>
      <c r="Q10" s="15" t="s">
        <v>43</v>
      </c>
      <c r="R10" s="15" t="s">
        <v>44</v>
      </c>
    </row>
    <row r="11" spans="1:19" ht="120" x14ac:dyDescent="0.25">
      <c r="A11" s="15">
        <v>5</v>
      </c>
      <c r="B11" s="15">
        <v>3</v>
      </c>
      <c r="C11" s="15">
        <v>3</v>
      </c>
      <c r="D11" s="15">
        <v>10</v>
      </c>
      <c r="E11" s="15" t="s">
        <v>65</v>
      </c>
      <c r="F11" s="16" t="s">
        <v>66</v>
      </c>
      <c r="G11" s="15" t="s">
        <v>67</v>
      </c>
      <c r="H11" s="15" t="s">
        <v>68</v>
      </c>
      <c r="I11" s="21" t="s">
        <v>69</v>
      </c>
      <c r="J11" s="15" t="s">
        <v>70</v>
      </c>
      <c r="K11" s="22" t="s">
        <v>71</v>
      </c>
      <c r="L11" s="18" t="s">
        <v>42</v>
      </c>
      <c r="M11" s="20">
        <v>11890</v>
      </c>
      <c r="N11" s="18" t="s">
        <v>42</v>
      </c>
      <c r="O11" s="20">
        <v>11890</v>
      </c>
      <c r="P11" s="18" t="s">
        <v>42</v>
      </c>
      <c r="Q11" s="15" t="s">
        <v>43</v>
      </c>
      <c r="R11" s="15" t="s">
        <v>44</v>
      </c>
    </row>
    <row r="12" spans="1:19" ht="120" x14ac:dyDescent="0.25">
      <c r="A12" s="15">
        <v>6</v>
      </c>
      <c r="B12" s="15">
        <v>2</v>
      </c>
      <c r="C12" s="15">
        <v>1</v>
      </c>
      <c r="D12" s="15">
        <v>6</v>
      </c>
      <c r="E12" s="15" t="s">
        <v>72</v>
      </c>
      <c r="F12" s="16" t="s">
        <v>73</v>
      </c>
      <c r="G12" s="15" t="s">
        <v>74</v>
      </c>
      <c r="H12" s="15" t="s">
        <v>75</v>
      </c>
      <c r="I12" s="21" t="s">
        <v>76</v>
      </c>
      <c r="J12" s="15" t="s">
        <v>77</v>
      </c>
      <c r="K12" s="15" t="s">
        <v>51</v>
      </c>
      <c r="L12" s="18" t="s">
        <v>42</v>
      </c>
      <c r="M12" s="18">
        <v>3000</v>
      </c>
      <c r="N12" s="18" t="s">
        <v>42</v>
      </c>
      <c r="O12" s="18">
        <v>3000</v>
      </c>
      <c r="P12" s="18" t="s">
        <v>42</v>
      </c>
      <c r="Q12" s="15" t="s">
        <v>43</v>
      </c>
      <c r="R12" s="15" t="s">
        <v>44</v>
      </c>
    </row>
    <row r="13" spans="1:19" ht="210" x14ac:dyDescent="0.25">
      <c r="A13" s="15">
        <v>7</v>
      </c>
      <c r="B13" s="15">
        <v>6</v>
      </c>
      <c r="C13" s="15">
        <v>1</v>
      </c>
      <c r="D13" s="15">
        <v>3</v>
      </c>
      <c r="E13" s="15" t="s">
        <v>78</v>
      </c>
      <c r="F13" s="16" t="s">
        <v>79</v>
      </c>
      <c r="G13" s="15" t="s">
        <v>80</v>
      </c>
      <c r="H13" s="15" t="s">
        <v>81</v>
      </c>
      <c r="I13" s="21" t="s">
        <v>82</v>
      </c>
      <c r="J13" s="15" t="s">
        <v>83</v>
      </c>
      <c r="K13" s="15" t="s">
        <v>51</v>
      </c>
      <c r="L13" s="18" t="s">
        <v>42</v>
      </c>
      <c r="M13" s="18">
        <v>50000</v>
      </c>
      <c r="N13" s="18" t="s">
        <v>42</v>
      </c>
      <c r="O13" s="18">
        <v>50000</v>
      </c>
      <c r="P13" s="18" t="s">
        <v>42</v>
      </c>
      <c r="Q13" s="15" t="s">
        <v>43</v>
      </c>
      <c r="R13" s="15" t="s">
        <v>44</v>
      </c>
    </row>
    <row r="14" spans="1:19" ht="120" x14ac:dyDescent="0.25">
      <c r="A14" s="15">
        <v>8</v>
      </c>
      <c r="B14" s="17">
        <v>3</v>
      </c>
      <c r="C14" s="17">
        <v>1</v>
      </c>
      <c r="D14" s="15">
        <v>9</v>
      </c>
      <c r="E14" s="15" t="s">
        <v>84</v>
      </c>
      <c r="F14" s="16" t="s">
        <v>85</v>
      </c>
      <c r="G14" s="15" t="s">
        <v>86</v>
      </c>
      <c r="H14" s="15" t="s">
        <v>87</v>
      </c>
      <c r="I14" s="21" t="s">
        <v>88</v>
      </c>
      <c r="J14" s="15" t="s">
        <v>89</v>
      </c>
      <c r="K14" s="23" t="s">
        <v>58</v>
      </c>
      <c r="L14" s="23"/>
      <c r="M14" s="20">
        <v>78000</v>
      </c>
      <c r="N14" s="17" t="s">
        <v>42</v>
      </c>
      <c r="O14" s="20">
        <f>M14</f>
        <v>78000</v>
      </c>
      <c r="P14" s="18" t="s">
        <v>42</v>
      </c>
      <c r="Q14" s="15" t="s">
        <v>43</v>
      </c>
      <c r="R14" s="15" t="s">
        <v>44</v>
      </c>
    </row>
    <row r="15" spans="1:19" ht="90" x14ac:dyDescent="0.25">
      <c r="A15" s="15">
        <v>9</v>
      </c>
      <c r="B15" s="15">
        <v>6</v>
      </c>
      <c r="C15" s="15">
        <v>5</v>
      </c>
      <c r="D15" s="15">
        <v>11</v>
      </c>
      <c r="E15" s="15" t="s">
        <v>90</v>
      </c>
      <c r="F15" s="16" t="s">
        <v>91</v>
      </c>
      <c r="G15" s="15" t="s">
        <v>54</v>
      </c>
      <c r="H15" s="15" t="s">
        <v>55</v>
      </c>
      <c r="I15" s="17" t="s">
        <v>92</v>
      </c>
      <c r="J15" s="15" t="s">
        <v>93</v>
      </c>
      <c r="K15" s="17" t="s">
        <v>94</v>
      </c>
      <c r="L15" s="18" t="s">
        <v>42</v>
      </c>
      <c r="M15" s="20">
        <v>8000</v>
      </c>
      <c r="N15" s="18" t="s">
        <v>42</v>
      </c>
      <c r="O15" s="20">
        <v>8000</v>
      </c>
      <c r="P15" s="18" t="s">
        <v>42</v>
      </c>
      <c r="Q15" s="15" t="s">
        <v>43</v>
      </c>
      <c r="R15" s="15" t="s">
        <v>44</v>
      </c>
    </row>
    <row r="16" spans="1:19" ht="165" x14ac:dyDescent="0.25">
      <c r="A16" s="15">
        <v>10</v>
      </c>
      <c r="B16" s="15">
        <v>2</v>
      </c>
      <c r="C16" s="15">
        <v>1</v>
      </c>
      <c r="D16" s="15">
        <v>6</v>
      </c>
      <c r="E16" s="15" t="s">
        <v>95</v>
      </c>
      <c r="F16" s="16" t="s">
        <v>96</v>
      </c>
      <c r="G16" s="15" t="s">
        <v>54</v>
      </c>
      <c r="H16" s="15" t="s">
        <v>55</v>
      </c>
      <c r="I16" s="17" t="s">
        <v>92</v>
      </c>
      <c r="J16" s="15" t="s">
        <v>97</v>
      </c>
      <c r="K16" s="17" t="s">
        <v>94</v>
      </c>
      <c r="L16" s="18" t="s">
        <v>42</v>
      </c>
      <c r="M16" s="20">
        <v>5000</v>
      </c>
      <c r="N16" s="18" t="s">
        <v>42</v>
      </c>
      <c r="O16" s="20">
        <v>5000</v>
      </c>
      <c r="P16" s="18" t="s">
        <v>42</v>
      </c>
      <c r="Q16" s="15" t="s">
        <v>43</v>
      </c>
      <c r="R16" s="15" t="s">
        <v>44</v>
      </c>
    </row>
    <row r="17" spans="1:18" ht="150" x14ac:dyDescent="0.25">
      <c r="A17" s="15">
        <v>11</v>
      </c>
      <c r="B17" s="15">
        <v>2</v>
      </c>
      <c r="C17" s="15">
        <v>1</v>
      </c>
      <c r="D17" s="15">
        <v>6</v>
      </c>
      <c r="E17" s="15" t="s">
        <v>98</v>
      </c>
      <c r="F17" s="16" t="s">
        <v>99</v>
      </c>
      <c r="G17" s="15" t="s">
        <v>80</v>
      </c>
      <c r="H17" s="15" t="s">
        <v>100</v>
      </c>
      <c r="I17" s="21" t="s">
        <v>101</v>
      </c>
      <c r="J17" s="15" t="s">
        <v>102</v>
      </c>
      <c r="K17" s="15" t="s">
        <v>94</v>
      </c>
      <c r="L17" s="18" t="s">
        <v>42</v>
      </c>
      <c r="M17" s="18">
        <v>15000</v>
      </c>
      <c r="N17" s="18" t="s">
        <v>42</v>
      </c>
      <c r="O17" s="18">
        <v>15000</v>
      </c>
      <c r="P17" s="18" t="s">
        <v>42</v>
      </c>
      <c r="Q17" s="15" t="s">
        <v>43</v>
      </c>
      <c r="R17" s="15" t="s">
        <v>44</v>
      </c>
    </row>
    <row r="18" spans="1:18" ht="105" x14ac:dyDescent="0.25">
      <c r="A18" s="15">
        <v>12</v>
      </c>
      <c r="B18" s="15">
        <v>6</v>
      </c>
      <c r="C18" s="15">
        <v>5</v>
      </c>
      <c r="D18" s="15">
        <v>11</v>
      </c>
      <c r="E18" s="15" t="s">
        <v>52</v>
      </c>
      <c r="F18" s="16" t="s">
        <v>53</v>
      </c>
      <c r="G18" s="15" t="s">
        <v>54</v>
      </c>
      <c r="H18" s="15" t="s">
        <v>55</v>
      </c>
      <c r="I18" s="17" t="s">
        <v>56</v>
      </c>
      <c r="J18" s="15" t="s">
        <v>57</v>
      </c>
      <c r="K18" s="18" t="s">
        <v>42</v>
      </c>
      <c r="L18" s="15" t="s">
        <v>58</v>
      </c>
      <c r="M18" s="18" t="s">
        <v>42</v>
      </c>
      <c r="N18" s="20">
        <v>40000</v>
      </c>
      <c r="O18" s="18" t="s">
        <v>42</v>
      </c>
      <c r="P18" s="20">
        <v>40000</v>
      </c>
      <c r="Q18" s="15" t="s">
        <v>43</v>
      </c>
      <c r="R18" s="15" t="s">
        <v>44</v>
      </c>
    </row>
    <row r="19" spans="1:18" ht="120" x14ac:dyDescent="0.25">
      <c r="A19" s="24">
        <v>13</v>
      </c>
      <c r="B19" s="15">
        <v>1</v>
      </c>
      <c r="C19" s="15">
        <v>1</v>
      </c>
      <c r="D19" s="15">
        <v>6</v>
      </c>
      <c r="E19" s="15" t="s">
        <v>103</v>
      </c>
      <c r="F19" s="15" t="s">
        <v>104</v>
      </c>
      <c r="G19" s="15" t="s">
        <v>61</v>
      </c>
      <c r="H19" s="15" t="s">
        <v>62</v>
      </c>
      <c r="I19" s="21" t="s">
        <v>105</v>
      </c>
      <c r="J19" s="15" t="s">
        <v>106</v>
      </c>
      <c r="K19" s="15" t="s">
        <v>42</v>
      </c>
      <c r="L19" s="15" t="s">
        <v>107</v>
      </c>
      <c r="M19" s="18" t="s">
        <v>42</v>
      </c>
      <c r="N19" s="20">
        <v>40000</v>
      </c>
      <c r="O19" s="18" t="s">
        <v>42</v>
      </c>
      <c r="P19" s="20">
        <v>40000</v>
      </c>
      <c r="Q19" s="15" t="s">
        <v>43</v>
      </c>
      <c r="R19" s="15" t="s">
        <v>44</v>
      </c>
    </row>
    <row r="20" spans="1:18" s="31" customFormat="1" ht="135" x14ac:dyDescent="0.25">
      <c r="A20" s="25">
        <v>14</v>
      </c>
      <c r="B20" s="25">
        <v>2</v>
      </c>
      <c r="C20" s="25">
        <v>1</v>
      </c>
      <c r="D20" s="25">
        <v>6</v>
      </c>
      <c r="E20" s="25" t="s">
        <v>108</v>
      </c>
      <c r="F20" s="26" t="s">
        <v>109</v>
      </c>
      <c r="G20" s="25" t="s">
        <v>74</v>
      </c>
      <c r="H20" s="25" t="s">
        <v>110</v>
      </c>
      <c r="I20" s="27" t="s">
        <v>111</v>
      </c>
      <c r="J20" s="25" t="s">
        <v>102</v>
      </c>
      <c r="K20" s="25" t="s">
        <v>51</v>
      </c>
      <c r="L20" s="28" t="s">
        <v>42</v>
      </c>
      <c r="M20" s="29">
        <v>2106</v>
      </c>
      <c r="N20" s="28" t="s">
        <v>42</v>
      </c>
      <c r="O20" s="29">
        <v>2106</v>
      </c>
      <c r="P20" s="28" t="s">
        <v>42</v>
      </c>
      <c r="Q20" s="25" t="s">
        <v>43</v>
      </c>
      <c r="R20" s="30" t="s">
        <v>44</v>
      </c>
    </row>
    <row r="21" spans="1:18" s="31" customFormat="1" ht="90" x14ac:dyDescent="0.25">
      <c r="A21" s="30">
        <v>15</v>
      </c>
      <c r="B21" s="30">
        <v>6</v>
      </c>
      <c r="C21" s="30">
        <v>5</v>
      </c>
      <c r="D21" s="30">
        <v>11</v>
      </c>
      <c r="E21" s="30" t="s">
        <v>90</v>
      </c>
      <c r="F21" s="26" t="s">
        <v>112</v>
      </c>
      <c r="G21" s="30" t="s">
        <v>54</v>
      </c>
      <c r="H21" s="30" t="s">
        <v>55</v>
      </c>
      <c r="I21" s="32" t="s">
        <v>92</v>
      </c>
      <c r="J21" s="33" t="s">
        <v>93</v>
      </c>
      <c r="K21" s="29" t="s">
        <v>42</v>
      </c>
      <c r="L21" s="32" t="s">
        <v>58</v>
      </c>
      <c r="M21" s="29" t="s">
        <v>42</v>
      </c>
      <c r="N21" s="34">
        <v>10000</v>
      </c>
      <c r="O21" s="29" t="s">
        <v>42</v>
      </c>
      <c r="P21" s="34">
        <v>10000</v>
      </c>
      <c r="Q21" s="30" t="s">
        <v>43</v>
      </c>
      <c r="R21" s="30" t="s">
        <v>44</v>
      </c>
    </row>
    <row r="22" spans="1:18" s="31" customFormat="1" ht="120" x14ac:dyDescent="0.25">
      <c r="A22" s="32">
        <v>16</v>
      </c>
      <c r="B22" s="32">
        <v>3</v>
      </c>
      <c r="C22" s="32">
        <v>1</v>
      </c>
      <c r="D22" s="32">
        <v>9</v>
      </c>
      <c r="E22" s="32" t="s">
        <v>113</v>
      </c>
      <c r="F22" s="35" t="s">
        <v>114</v>
      </c>
      <c r="G22" s="32" t="s">
        <v>115</v>
      </c>
      <c r="H22" s="32" t="s">
        <v>116</v>
      </c>
      <c r="I22" s="32" t="s">
        <v>117</v>
      </c>
      <c r="J22" s="30" t="s">
        <v>89</v>
      </c>
      <c r="K22" s="29" t="s">
        <v>42</v>
      </c>
      <c r="L22" s="32" t="s">
        <v>107</v>
      </c>
      <c r="M22" s="29" t="s">
        <v>42</v>
      </c>
      <c r="N22" s="34">
        <v>35000</v>
      </c>
      <c r="O22" s="29" t="s">
        <v>42</v>
      </c>
      <c r="P22" s="34">
        <v>35000</v>
      </c>
      <c r="Q22" s="30" t="s">
        <v>43</v>
      </c>
      <c r="R22" s="30" t="s">
        <v>44</v>
      </c>
    </row>
    <row r="23" spans="1:18" s="31" customFormat="1" ht="135" x14ac:dyDescent="0.25">
      <c r="A23" s="36">
        <v>17</v>
      </c>
      <c r="B23" s="25">
        <v>6</v>
      </c>
      <c r="C23" s="25">
        <v>1</v>
      </c>
      <c r="D23" s="25">
        <v>6</v>
      </c>
      <c r="E23" s="25" t="s">
        <v>118</v>
      </c>
      <c r="F23" s="37" t="s">
        <v>119</v>
      </c>
      <c r="G23" s="25" t="s">
        <v>120</v>
      </c>
      <c r="H23" s="25" t="s">
        <v>121</v>
      </c>
      <c r="I23" s="38" t="s">
        <v>122</v>
      </c>
      <c r="J23" s="25" t="s">
        <v>123</v>
      </c>
      <c r="K23" s="29" t="s">
        <v>42</v>
      </c>
      <c r="L23" s="32" t="s">
        <v>124</v>
      </c>
      <c r="M23" s="29" t="s">
        <v>42</v>
      </c>
      <c r="N23" s="34">
        <v>700</v>
      </c>
      <c r="O23" s="29" t="s">
        <v>42</v>
      </c>
      <c r="P23" s="34">
        <v>700</v>
      </c>
      <c r="Q23" s="25" t="s">
        <v>43</v>
      </c>
      <c r="R23" s="25" t="s">
        <v>44</v>
      </c>
    </row>
    <row r="24" spans="1:18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x14ac:dyDescent="0.25">
      <c r="N25" s="40"/>
      <c r="O25" s="41" t="s">
        <v>125</v>
      </c>
      <c r="P25" s="41"/>
      <c r="Q25" s="41"/>
    </row>
    <row r="26" spans="1:18" x14ac:dyDescent="0.25">
      <c r="N26" s="42"/>
      <c r="O26" s="41" t="s">
        <v>126</v>
      </c>
      <c r="P26" s="41" t="s">
        <v>127</v>
      </c>
      <c r="Q26" s="41"/>
    </row>
    <row r="27" spans="1:18" x14ac:dyDescent="0.25">
      <c r="N27" s="43"/>
      <c r="O27" s="41"/>
      <c r="P27" s="44">
        <v>2020</v>
      </c>
      <c r="Q27" s="44">
        <v>2021</v>
      </c>
    </row>
    <row r="28" spans="1:18" x14ac:dyDescent="0.25">
      <c r="N28" s="44" t="s">
        <v>128</v>
      </c>
      <c r="O28" s="45">
        <v>17</v>
      </c>
      <c r="P28" s="20">
        <f>O7+O20+O8+O9+O10+O11+O12+O13+O14+O15+O16+O17</f>
        <v>299796</v>
      </c>
      <c r="Q28" s="20">
        <f>P21+P22+P23+P19+P18</f>
        <v>125700</v>
      </c>
      <c r="R28" s="46"/>
    </row>
  </sheetData>
  <mergeCells count="18">
    <mergeCell ref="Q4:Q5"/>
    <mergeCell ref="R4:R5"/>
    <mergeCell ref="N25:N27"/>
    <mergeCell ref="O25:Q25"/>
    <mergeCell ref="O26:O27"/>
    <mergeCell ref="P26:Q26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Podlaska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2021-08-20T10:32:37Z</dcterms:created>
  <dcterms:modified xsi:type="dcterms:W3CDTF">2021-08-20T10:32:37Z</dcterms:modified>
</cp:coreProperties>
</file>