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7B8C9A13-244C-4185-9806-BF93C37D43DE}" xr6:coauthVersionLast="47" xr6:coauthVersionMax="47" xr10:uidLastSave="{00000000-0000-0000-0000-000000000000}"/>
  <bookViews>
    <workbookView xWindow="-120" yWindow="-120" windowWidth="29040" windowHeight="15840" xr2:uid="{1700F90E-DFD3-448B-ABC9-B5510C0BA67E}"/>
  </bookViews>
  <sheets>
    <sheet name="Łódz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4" i="1" l="1"/>
  <c r="Q64" i="1"/>
</calcChain>
</file>

<file path=xl/sharedStrings.xml><?xml version="1.0" encoding="utf-8"?>
<sst xmlns="http://schemas.openxmlformats.org/spreadsheetml/2006/main" count="291" uniqueCount="171">
  <si>
    <t xml:space="preserve">Operacje partnerów KSOW do Planu operacyjnego KSOW na lata 2022-2023 - Województwo Łódzkie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</si>
  <si>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</si>
  <si>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</si>
  <si>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</si>
  <si>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</si>
  <si>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</si>
  <si>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</si>
  <si>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</si>
  <si>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</si>
  <si>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</si>
  <si>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</si>
  <si>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</si>
  <si>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</si>
  <si>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</si>
  <si>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</si>
  <si>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</si>
  <si>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</si>
  <si>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</si>
  <si>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</si>
  <si>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</si>
  <si>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</si>
  <si>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</si>
  <si>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</si>
  <si>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</si>
  <si>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</si>
  <si>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</si>
  <si>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</si>
  <si>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</si>
  <si>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</si>
  <si>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</si>
  <si>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</si>
  <si>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</si>
  <si>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</si>
  <si>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</si>
  <si>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</si>
  <si>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</si>
  <si>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</si>
  <si>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</si>
  <si>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</si>
  <si>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</si>
  <si>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</si>
  <si>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</si>
  <si>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sztuka</t>
  </si>
  <si>
    <t>Mieszkańcy województwa łódzkiego, zwłaszcza z terenu LGD Podkowa</t>
  </si>
  <si>
    <t>II-IV</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</si>
  <si>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</si>
  <si>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</si>
  <si>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</si>
  <si>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</si>
  <si>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</si>
  <si>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</si>
  <si>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</si>
  <si>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</si>
  <si>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</si>
  <si>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osoba</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</si>
  <si>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</si>
  <si>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</si>
  <si>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</si>
  <si>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</si>
  <si>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</si>
  <si>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</si>
  <si>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</si>
  <si>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</si>
  <si>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</si>
  <si>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</si>
  <si>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</si>
  <si>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</si>
  <si>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Konferencja </t>
  </si>
  <si>
    <t>Liczba konferencji</t>
  </si>
  <si>
    <t>Mieszkańcy Powiatu Piotrkowskiego zajmujący się drobnym wytwórstwem produktów lokalnych oraz osoby zainteresowane tą tematyką z terenu województwa łódzkiego.</t>
  </si>
  <si>
    <t>III-IV</t>
  </si>
  <si>
    <t>Powiat Piotrkowski</t>
  </si>
  <si>
    <t>Liczba uczestników konferencji</t>
  </si>
  <si>
    <t xml:space="preserve">Publikacja </t>
  </si>
  <si>
    <t>Liczba tytułów publikacji/liczba materiałów drukowanych</t>
  </si>
  <si>
    <t>1/1000</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</si>
  <si>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</si>
  <si>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</si>
  <si>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</si>
  <si>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</si>
  <si>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</si>
  <si>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</si>
  <si>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</si>
  <si>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</si>
  <si>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</si>
  <si>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</si>
  <si>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Uczniowie i nauczyciele Technikum Automatyki i Robotyki w Łodzi</t>
  </si>
  <si>
    <t>I-IV</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</si>
  <si>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</si>
  <si>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</si>
  <si>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</si>
  <si>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20 sierpnia w miejscowości Prażmów.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</si>
  <si>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</si>
  <si>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</si>
  <si>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</si>
  <si>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</si>
  <si>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</si>
  <si>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1/50</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</si>
  <si>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</si>
  <si>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</si>
  <si>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</si>
  <si>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</si>
  <si>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</si>
  <si>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</si>
  <si>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</si>
  <si>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</si>
  <si>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</si>
  <si>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</si>
  <si>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</si>
  <si>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</si>
  <si>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</si>
  <si>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</si>
  <si>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</si>
  <si>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</si>
  <si>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</si>
  <si>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</si>
  <si>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</si>
  <si>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</si>
  <si>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</si>
  <si>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</si>
  <si>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Promocja projektów realizowanych z PROW 2014-2020 na terenie LGD "Podkowa"</t>
  </si>
  <si>
    <t>Celem operacji jest rozpowszechnienie informacji na temat projektów realizowanych ze środków PROW na lata 2014-2020 na terenienie LGD "Podkowa" poprzez produkcję dwóch spotów promocyjnych w terminie do 31.10.2023 r.</t>
  </si>
  <si>
    <t xml:space="preserve">Operacja będzie polegała na opracowaniu koncepcji, scenariusza oraz wyprodukowaniu dwóch spotów promocyjnych o długości 120 sekund każdy, poświęconych operacjom zrealizowanym na terenie Lokalnej Grupy Działania "Podkowa" ze środków PROW 2014-2020. </t>
  </si>
  <si>
    <t>Mieszkańcy całego obszaru działania LGD "Podkowa"</t>
  </si>
  <si>
    <t>Marka lokalna i sieci współpracy w Krainie Wygasłych Wulkanów - wyjazd studyjny</t>
  </si>
  <si>
    <t xml:space="preserve">Celem operacji jest pokazanie dobrych praktyk w zakresie marki lokalnej i sieci współpracy na terenie Stowarzyszenia LGD „Partnerstwo Kaczawskie” oraz aktywizacja 35 przedstawicieli obszaru LGD „Podkowa”.
</t>
  </si>
  <si>
    <t xml:space="preserve">W ramach operacji zorganizowany zostanie wyjazd studyjny dla mieszkańców obszaru LGD „Podkowa” w tym: członkowie LGD, przedstawiciele Kół Gospodyń Wiejskich, lokalnych stowarzyszeń, a także rolnicy, przedsiębiorcy i mieszkańcy zainteresowani tematyką, wizyty na obszarze Stowarzyszenia LGD „Partnerstwo Kaczawskie”. </t>
  </si>
  <si>
    <t>Członkowie LGD, przedstawiciele Kół Gospodyń Wiejskich, lokalne stowarzyszenia, rolnicy, przedsiębiorcy i mieszkańcy zainteresowani tematyką wizyty.</t>
  </si>
  <si>
    <t>II-III</t>
  </si>
  <si>
    <t>Festiwal Smaków Regionu Łódzkiego</t>
  </si>
  <si>
    <t xml:space="preserve">Celem wydarzenia jest promocja produktów regionalnych oraz ułatwienie kontaktów i wymiany doświadczeń pomiędzy producentami oraz przybliżenie uczestnikom kuchni regionalnej oraz umożliwienie uzyskania umiejętności praktycznych na temat przygotowania dań regionalnych. 
</t>
  </si>
  <si>
    <t xml:space="preserve">Przedmiotem operacji jest zorganizowanie Festiwalu Smaków Regionu Łódzkiego. W ramach wydarzenia przeprowadzone będą konkursy na najlepszy lokalny produkt w kilkunastu kategoriach.  W każdym z nich zostanie wyłoniony jeden laureat i jedno wyróżnienie, którzy otrzymają nagrodę pieniężną. Zwieńczeniem spotkań będzie konferencja,  na której zaprezentują się wybrani laureaci ze swoimi produktami. Dodatkowo, w trakcie trwania Festiwalu zostaną przeprowadzone jednodniowe warsztaty kulinarne dla uczniów ze szkół gastronomicznych z terenu województwa łódzkiego z udziałem Koła Gospodyń Wiejskich.  </t>
  </si>
  <si>
    <t xml:space="preserve">Grupę docelową stanowić będą dwie grupy pochodzące z terenów wiejskich województwa łódzkiego. W ramach zaplanowanych operacji dotyczących organizacji konkursu oraz konferencji będą to producenci/wystawcy produktów rolnych. Zakłada się, że ich liczba wyniesie około 75, w tym zarówno osoby fizyczne prowadzące sprzedaż bezpośrednią, podmioty reprezentujące rolniczy handel detaliczny (RHD, jednoosobowe działalności gospodarcze, działalności nierejestrowane, działalności marginalne, lokalne lub ograniczone (MLO) czy też Koła Gospodyń Wiejskich. Spełnione zostanie przy tym kryterium mówiące, iż co najmniej połowę grupy docelowej stanowić będą osoby do 35 roku życia, mieszkający na obszarach wiejskich. 
Drugą grupę stanowić będzie 30 uczniów z 5 szkół średnich (Technikum Gastronomicznych), którzy uczestniczyć będą w organizowanych warsztatach, prowadzonych przez Partnera projektu – KGW w Strońsku. 
</t>
  </si>
  <si>
    <t>I-X</t>
  </si>
  <si>
    <t>Łódzka Agencja Rozwoju Regionalnego S.A.</t>
  </si>
  <si>
    <t>Konferencja</t>
  </si>
  <si>
    <t>W poszukiwaniu wiedzy 
i umiejętności - szanse 
i możliwości rozwoju dla kół gospodyń wiejskich</t>
  </si>
  <si>
    <t xml:space="preserve">Celem operacji jest upowszechnianie wiedzy na temat zasad tworzenia 
i działalności kół gospodyń wiejskich oraz możliwościami finansowania  ich działalności. Uczestnicy projektu zdobędą wiedzę  praktyczną i teoretyczną na temat carvingu oraz nabędą wiedzę i umiejętności na temat możliwości promocji własnej działalności.  </t>
  </si>
  <si>
    <t>W ramach operacji zorganizowany zostanie wyjazd studyjny do powiatu poddębickiego. Podczas wyjazdu poruszane będą zagadnienia związane z zasadami tworzenia i działalności kół gospodyń wiejskich oraz możliwościami finansowania ich działalności. Uczestnicy zdobędą wiedzę praktyczną i teoretyczną z carvingu, 
a także odwiedzą dwa gospodarstwa rolne znajdujące się na szlaku kulinarnym 
na terenie gminy Uniejów.</t>
  </si>
  <si>
    <t>Mieszkańcy obszarów wiejskich województwa łódzkiego - przedstawiciele kół gospodyń wiejskich</t>
  </si>
  <si>
    <t>-</t>
  </si>
  <si>
    <t>I-III</t>
  </si>
  <si>
    <t>Przetwórstwo produktów rolnych szansą na realizację wspólnych inwestycji przez rolników</t>
  </si>
  <si>
    <t xml:space="preserve">Celem operacji jest upowszechnienie wiedzy teoretycznej oraz praktycznej na temat możliwości uzyskania alternatywnego źródła  dochodu, jakim jest wprowadzenie przetwórstwa żywności do swojego gospodarstwa i sprzedaż wytworzonej żywności bezpośrednio konsumentowi. </t>
  </si>
  <si>
    <t>Operacja polega na przeprowadzeniu 18 szkoleń z warsztatami skierowanych do mieszkańców obszarów wiejskich oraz uczniów szkół średnich i wyższych rolniczych z województwa łódzkiego celem zdobycia nowej wiedzy i umiejętności z tematów objętych operacją.</t>
  </si>
  <si>
    <t xml:space="preserve">Warsztat </t>
  </si>
  <si>
    <t>Mieszkańcy obszarów wiejskich województwa łódzkiego - osoby posiadające gospodarstwa rolne oraz młodzież</t>
  </si>
  <si>
    <t xml:space="preserve">I-IV </t>
  </si>
  <si>
    <t>Dobre praktyki i zasady zrównoważonej współpracy podmiotów w sektorze rolnym sposobem na poprawę jakości, opłacalności i rozpoznawalności produktu "od rolnika" - szkolenia z zakresu systemów jakości, żywności, nawiązywania współpracy, nowoczesnych metod marketingu</t>
  </si>
  <si>
    <t>Celem operacji jest wskazanie możliwości współpracy rolników, wymiana doświadczeń podmiotów działających w sektorze rolnym w zakresie wspólnej organizacji rynku zbytu i sprzedaży bezpośredniej, a także rozwijania przedsiębiorczości.</t>
  </si>
  <si>
    <t xml:space="preserve">W ramach operacji zorganizowanych zostanie na terenie województwa łódzkiego łącznie 15 szkoleń, poświęconych: systemom jakości żywności, możliwościom współpracy pomiędzy uczestnikami sektora rolnego w krótkim łańcuchu dostaw żywności, regulacjom prawnym dla małych gospodarstw rolnych w zakresie produkcji żywności i przetwórstwa (MOL, RHD). W ramach operacji zorganizowany zostanie również wyjazd studyjny do województw: opolskiego i dolnośląskiego, którego celem będzie pokazanie przykładów w zakresie współpracy, przetwórstwa i skracania łańcuchów dostaw oraz promocji lokalnych produktów. </t>
  </si>
  <si>
    <t xml:space="preserve">Liczba szkoleń </t>
  </si>
  <si>
    <t>Rolnicy oraz uczniowie szkół rolniczych z terenu województwa łódzkiego.</t>
  </si>
  <si>
    <t>Stowarzyszenie Edukacji, Rozwoju i Przedsiębiorczości "Perspektywy"</t>
  </si>
  <si>
    <t>Ocalmy od zapomnienia 
ginące zawody</t>
  </si>
  <si>
    <t>Celem operacji jest zapoznanie mieszkańców wsi z doświadczeniami w zakresie wykorzystania ginących zawodów polskiej wsi oraz wytwarzania produktów rzemieślniczych. Realizacja operacji przełoży się na ochronę i zachowanie ciągłości tradycyjnych zawodów poprzez skuteczne przekazywanie wiedzy, doświadczeń i umiejętności związanych z tymi zawodami.</t>
  </si>
  <si>
    <t>W ramach operacji zostanie zorganizowany wyjazd studyjny krajowy do szkoły ginących zawodów, która znajduje się wDomu Ludowym w Bukowinie Tatrzańskiej. Będą również przeprowadzone warsztaty: zielarski związany z zastosowaniem ziół oraz z zakresu tworzenia makram. Podczas imprezy plenerowej w dn. 26.08.2023 r. zaplanowane jest przeprowadzenie konkursów: na najładniejszy produkt z bibuły, "Uplecione ze sznurków" oraz "Niezłe ziółko - konkurs na potrawę z ziołem"</t>
  </si>
  <si>
    <t>Warsztaty</t>
  </si>
  <si>
    <t xml:space="preserve">Mieszkańcy obszarów wiejskich województwa łódzkiego, rolnicy i ich domownicy, członkowie Kół Gospodyń Wiejskich, stowarzyszeń, przedstawiciele lokalnych społeczności, osoby zaangażowane we wdrażanie inicjatyw na rzecz rozwoju obszarów wiejskich </t>
  </si>
  <si>
    <t xml:space="preserve">II-IV </t>
  </si>
  <si>
    <t xml:space="preserve"> - </t>
  </si>
  <si>
    <t>Wyjazd studyjny krajowy</t>
  </si>
  <si>
    <t>Wykonanie zdjęć</t>
  </si>
  <si>
    <t>Liczba zdjęć</t>
  </si>
  <si>
    <t>3/150</t>
  </si>
  <si>
    <t>Liczba stoisk wystawienniczych</t>
  </si>
  <si>
    <t xml:space="preserve">Liczba uczestników </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</si>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</sst>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_z_ł"/>
    <numFmt numFmtId="165" formatCode="#,##0.00;[Red]#,##0.00"/>
    <numFmt numFmtId="166" formatCode="_-* #,##0.00\ _z_ł_-;\-* #,##0.00\ _z_ł_-;_-* &quot;-&quot;??\ _z_ł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scheme val="minor"/>
    </font>
    <font>
      <sz val="10"/>
      <name val="Calibri"/>
      <family val="2"/>
      <charset val="238"/>
      <scheme val="minor"/>
    </font>
    <font>
      <sz val="10"/>
      <color theme="1"/>
      <name val="Calibri"/>
      <family val="2"/>
      <charset val="238"/>
      <scheme val="minor"/>
    </font>
    <font>
      <sz val="12"/>
      <name val="Calibri"/>
      <family val="2"/>
      <charset val="238"/>
      <scheme val="minor"/>
    </font>
    <font>
      <sz val="12"/>
      <color theme="1"/>
      <name val="Times New Roman"/>
      <family val="1"/>
      <charset val="238"/>
    </font>
    <font>
      <sz val="8"/>
      <color theme="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xf>
    <xf numFmtId="0" fontId="4" fillId="0" borderId="0" xfId="0" applyFont="1"/>
    <xf numFmtId="0" fontId="0" fillId="0" borderId="0" xfId="0" applyAlignment="1">
      <alignment wrapText="1"/>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0" fontId="0" fillId="0" borderId="0" xfId="0" applyAlignment="1">
      <alignment vertical="center"/>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0" fillId="0" borderId="0" xfId="0" applyAlignment="1">
      <alignment vertical="center" wrapText="1"/>
    </xf>
    <xf numFmtId="0" fontId="8" fillId="0" borderId="6" xfId="0" applyFont="1" applyBorder="1" applyAlignment="1">
      <alignment horizontal="center" vertical="center" wrapText="1"/>
    </xf>
    <xf numFmtId="164" fontId="8" fillId="0" borderId="6" xfId="0" applyNumberFormat="1" applyFont="1" applyBorder="1" applyAlignment="1">
      <alignment horizontal="center" vertical="center" wrapText="1"/>
    </xf>
    <xf numFmtId="0" fontId="8" fillId="0" borderId="2" xfId="0" applyFont="1" applyBorder="1" applyAlignment="1">
      <alignment horizontal="center" vertical="center"/>
    </xf>
    <xf numFmtId="4" fontId="4"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4" fontId="4" fillId="0" borderId="7" xfId="0" applyNumberFormat="1" applyFont="1" applyBorder="1" applyAlignment="1">
      <alignment horizontal="center" vertical="center"/>
    </xf>
    <xf numFmtId="4" fontId="8" fillId="0" borderId="7" xfId="0" applyNumberFormat="1" applyFont="1" applyBorder="1" applyAlignment="1">
      <alignment horizontal="center" vertical="center"/>
    </xf>
    <xf numFmtId="165" fontId="8" fillId="0" borderId="2" xfId="0" applyNumberFormat="1" applyFont="1" applyBorder="1" applyAlignment="1">
      <alignment horizontal="center" vertical="center"/>
    </xf>
    <xf numFmtId="165" fontId="8" fillId="0" borderId="7" xfId="0" applyNumberFormat="1" applyFont="1" applyBorder="1" applyAlignment="1">
      <alignment horizontal="center" vertical="center"/>
    </xf>
    <xf numFmtId="4" fontId="8" fillId="0" borderId="6" xfId="0" applyNumberFormat="1" applyFont="1" applyBorder="1" applyAlignment="1">
      <alignment horizontal="center" vertical="center"/>
    </xf>
    <xf numFmtId="165" fontId="8" fillId="0" borderId="6" xfId="0" applyNumberFormat="1" applyFont="1" applyBorder="1" applyAlignment="1">
      <alignment horizontal="center" vertical="center"/>
    </xf>
    <xf numFmtId="0" fontId="8" fillId="0" borderId="3" xfId="0" applyFont="1" applyBorder="1" applyAlignment="1">
      <alignment horizontal="center" vertical="center"/>
    </xf>
    <xf numFmtId="4" fontId="8" fillId="0" borderId="3" xfId="0" applyNumberFormat="1" applyFont="1" applyBorder="1" applyAlignment="1">
      <alignment horizontal="center" vertical="center"/>
    </xf>
    <xf numFmtId="165" fontId="8"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164" fontId="8" fillId="0" borderId="2" xfId="0" applyNumberFormat="1" applyFont="1" applyBorder="1" applyAlignment="1">
      <alignment horizontal="center" vertical="center"/>
    </xf>
    <xf numFmtId="164" fontId="8" fillId="0" borderId="7"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right" vertical="center" wrapText="1"/>
    </xf>
    <xf numFmtId="164" fontId="4" fillId="0" borderId="3" xfId="0" applyNumberFormat="1"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4" fontId="4" fillId="0" borderId="3" xfId="0" applyNumberFormat="1" applyFont="1" applyBorder="1" applyAlignment="1">
      <alignment horizontal="right" vertical="center"/>
    </xf>
    <xf numFmtId="0" fontId="4" fillId="0" borderId="9" xfId="0" applyFont="1" applyBorder="1" applyAlignment="1">
      <alignment horizontal="center" vertical="center"/>
    </xf>
    <xf numFmtId="0" fontId="4" fillId="0" borderId="6" xfId="0" applyFont="1" applyBorder="1" applyAlignment="1">
      <alignment horizontal="center" wrapText="1"/>
    </xf>
    <xf numFmtId="0" fontId="4" fillId="0" borderId="6" xfId="0" applyFont="1" applyBorder="1"/>
    <xf numFmtId="0" fontId="4" fillId="0" borderId="3" xfId="0" applyFont="1" applyBorder="1" applyAlignment="1">
      <alignment horizontal="center"/>
    </xf>
    <xf numFmtId="0" fontId="4" fillId="0" borderId="3" xfId="0" applyFont="1" applyBorder="1"/>
    <xf numFmtId="164" fontId="4" fillId="0" borderId="3" xfId="0" applyNumberFormat="1" applyFont="1" applyBorder="1" applyAlignment="1">
      <alignment horizontal="right"/>
    </xf>
    <xf numFmtId="164" fontId="4" fillId="0" borderId="3" xfId="1" applyNumberFormat="1" applyFont="1" applyFill="1" applyBorder="1" applyAlignment="1">
      <alignment horizontal="righ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164" fontId="4" fillId="0" borderId="2" xfId="0" applyNumberFormat="1" applyFont="1" applyBorder="1" applyAlignment="1">
      <alignment horizontal="right" vertical="center"/>
    </xf>
    <xf numFmtId="0" fontId="4" fillId="0" borderId="6" xfId="0" applyFont="1" applyBorder="1" applyAlignment="1">
      <alignment horizontal="center" vertical="center"/>
    </xf>
    <xf numFmtId="164" fontId="4" fillId="0" borderId="6" xfId="0" applyNumberFormat="1" applyFont="1" applyBorder="1" applyAlignment="1">
      <alignment horizontal="right" vertical="center"/>
    </xf>
    <xf numFmtId="0" fontId="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164" fontId="4" fillId="0" borderId="7" xfId="0" applyNumberFormat="1" applyFont="1" applyBorder="1" applyAlignment="1">
      <alignment horizontal="right" vertical="center"/>
    </xf>
    <xf numFmtId="0" fontId="4" fillId="0" borderId="8" xfId="0" applyFont="1" applyBorder="1" applyAlignment="1">
      <alignment horizontal="center" vertical="center" wrapText="1"/>
    </xf>
    <xf numFmtId="164" fontId="4" fillId="0" borderId="8" xfId="0" applyNumberFormat="1" applyFont="1" applyBorder="1" applyAlignment="1">
      <alignment horizontal="right" vertical="center"/>
    </xf>
    <xf numFmtId="0" fontId="4" fillId="0" borderId="14" xfId="0" applyFont="1" applyBorder="1" applyAlignment="1">
      <alignment horizontal="center" vertical="center" wrapText="1"/>
    </xf>
    <xf numFmtId="164" fontId="4" fillId="0" borderId="14" xfId="0" applyNumberFormat="1" applyFont="1" applyBorder="1" applyAlignment="1">
      <alignment horizontal="right" vertical="center"/>
    </xf>
    <xf numFmtId="0" fontId="4" fillId="0" borderId="9" xfId="0" applyFont="1" applyBorder="1" applyAlignment="1">
      <alignment horizontal="center" vertical="center" wrapText="1"/>
    </xf>
    <xf numFmtId="164" fontId="4" fillId="0" borderId="9" xfId="0" applyNumberFormat="1" applyFont="1" applyBorder="1" applyAlignment="1">
      <alignment horizontal="right" vertical="center"/>
    </xf>
    <xf numFmtId="0" fontId="0" fillId="0" borderId="0" xfId="0" applyAlignment="1">
      <alignment horizontal="center"/>
    </xf>
    <xf numFmtId="0" fontId="9" fillId="0" borderId="0" xfId="0" applyFont="1" applyAlignment="1">
      <alignment wrapText="1"/>
    </xf>
    <xf numFmtId="0" fontId="0" fillId="3" borderId="2" xfId="0" applyFill="1" applyBorder="1" applyAlignment="1">
      <alignment horizontal="center" vertical="center"/>
    </xf>
    <xf numFmtId="0" fontId="0" fillId="3" borderId="3" xfId="0" applyFill="1" applyBorder="1" applyAlignment="1">
      <alignment horizontal="center"/>
    </xf>
    <xf numFmtId="0" fontId="10" fillId="0" borderId="0" xfId="0" applyFont="1" applyAlignment="1">
      <alignment horizontal="justify" vertical="center" wrapText="1"/>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0" fontId="0" fillId="3" borderId="3" xfId="0" applyFill="1" applyBorder="1" applyAlignment="1">
      <alignment horizontal="center" vertical="center" wrapText="1"/>
    </xf>
    <xf numFmtId="0" fontId="0" fillId="0" borderId="3" xfId="0" applyBorder="1" applyAlignment="1">
      <alignment horizontal="center" vertical="center"/>
    </xf>
    <xf numFmtId="166" fontId="0" fillId="0" borderId="3" xfId="0" applyNumberFormat="1" applyBorder="1" applyAlignment="1">
      <alignment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0898-03D0-4C2E-8C23-6AB327EB6EC9}">
  <sheetPr codeName="Arkusz1"/>
  <dimension ref="A1:S64"/>
  <sheetViews>
    <sheetView tabSelected="1" workbookViewId="0">
      <selection sqref="A1:S1"/>
    </sheetView>
  </sheetViews>
  <sheetFormatPr defaultColWidth="9.140625" defaultRowHeight="15" x14ac:dyDescent="0.25"/>
  <cols>
    <col min="1" max="1" width="3.5703125" style="96"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5" customWidth="1"/>
    <col min="8" max="8" width="21.140625" style="5" bestFit="1" customWidth="1"/>
    <col min="9" max="9" width="18.5703125" style="5" customWidth="1"/>
    <col min="10" max="10" width="10.28515625" style="5" customWidth="1"/>
    <col min="11" max="11" width="12.85546875" style="5" bestFit="1" customWidth="1"/>
    <col min="12" max="12" width="32.42578125" style="5" customWidth="1"/>
    <col min="13" max="13" width="11.7109375" customWidth="1"/>
    <col min="14" max="14" width="15.28515625" customWidth="1"/>
    <col min="15" max="15" width="13.28515625" customWidth="1"/>
    <col min="16" max="16" width="16.5703125" customWidth="1"/>
    <col min="17" max="17" width="16.85546875" customWidth="1"/>
    <col min="18" max="18" width="18.28515625" customWidth="1"/>
    <col min="19" max="19" width="25.28515625" bestFit="1" customWidth="1"/>
  </cols>
  <sheetData>
    <row r="1" spans="1:19" ht="32.25" customHeight="1" x14ac:dyDescent="0.25">
      <c r="A1" s="1" t="s">
        <v>0</v>
      </c>
      <c r="B1" s="2"/>
      <c r="C1" s="2"/>
      <c r="D1" s="2"/>
      <c r="E1" s="2"/>
      <c r="F1" s="2"/>
      <c r="G1" s="2"/>
      <c r="H1" s="2"/>
      <c r="I1" s="2"/>
      <c r="J1" s="2"/>
      <c r="K1" s="2"/>
      <c r="L1" s="2"/>
      <c r="M1" s="2"/>
      <c r="N1" s="2"/>
      <c r="O1" s="2"/>
      <c r="P1" s="2"/>
      <c r="Q1" s="2"/>
      <c r="R1" s="2"/>
      <c r="S1" s="2"/>
    </row>
    <row r="2" spans="1:19" ht="20.25" customHeight="1" x14ac:dyDescent="0.25">
      <c r="A2" s="3"/>
      <c r="E2" s="4"/>
      <c r="F2" s="4"/>
      <c r="L2" s="6"/>
      <c r="M2" s="6"/>
      <c r="N2" s="6"/>
      <c r="O2" s="6"/>
      <c r="P2" s="6"/>
      <c r="Q2" s="6"/>
      <c r="R2" s="6"/>
      <c r="S2" s="6"/>
    </row>
    <row r="3" spans="1:19" ht="69.75" customHeight="1" x14ac:dyDescent="0.25">
      <c r="A3" s="7" t="s">
        <v>1</v>
      </c>
      <c r="B3" s="8" t="s">
        <v>2</v>
      </c>
      <c r="C3" s="8" t="s">
        <v>3</v>
      </c>
      <c r="D3" s="8" t="s">
        <v>4</v>
      </c>
      <c r="E3" s="9" t="s">
        <v>5</v>
      </c>
      <c r="F3" s="9" t="s">
        <v>6</v>
      </c>
      <c r="G3" s="8" t="s">
        <v>7</v>
      </c>
      <c r="H3" s="8" t="s">
        <v>8</v>
      </c>
      <c r="I3" s="10" t="s">
        <v>9</v>
      </c>
      <c r="J3" s="10"/>
      <c r="K3" s="10"/>
      <c r="L3" s="8" t="s">
        <v>10</v>
      </c>
      <c r="M3" s="11" t="s">
        <v>11</v>
      </c>
      <c r="N3" s="12"/>
      <c r="O3" s="13" t="s">
        <v>12</v>
      </c>
      <c r="P3" s="13"/>
      <c r="Q3" s="13" t="s">
        <v>13</v>
      </c>
      <c r="R3" s="13"/>
      <c r="S3" s="7" t="s">
        <v>14</v>
      </c>
    </row>
    <row r="4" spans="1:19" ht="43.5" customHeight="1" x14ac:dyDescent="0.25">
      <c r="A4" s="14"/>
      <c r="B4" s="15"/>
      <c r="C4" s="15"/>
      <c r="D4" s="15"/>
      <c r="E4" s="16"/>
      <c r="F4" s="16"/>
      <c r="G4" s="15"/>
      <c r="H4" s="15"/>
      <c r="I4" s="17" t="s">
        <v>15</v>
      </c>
      <c r="J4" s="17" t="s">
        <v>16</v>
      </c>
      <c r="K4" s="17" t="s">
        <v>17</v>
      </c>
      <c r="L4" s="15"/>
      <c r="M4" s="18">
        <v>2022</v>
      </c>
      <c r="N4" s="18">
        <v>2023</v>
      </c>
      <c r="O4" s="19">
        <v>2022</v>
      </c>
      <c r="P4" s="19">
        <v>2023</v>
      </c>
      <c r="Q4" s="19">
        <v>2022</v>
      </c>
      <c r="R4" s="19">
        <v>2023</v>
      </c>
      <c r="S4" s="14"/>
    </row>
    <row r="5" spans="1:19" x14ac:dyDescent="0.25">
      <c r="A5" s="20" t="s">
        <v>18</v>
      </c>
      <c r="B5" s="17" t="s">
        <v>19</v>
      </c>
      <c r="C5" s="17" t="s">
        <v>20</v>
      </c>
      <c r="D5" s="17" t="s">
        <v>21</v>
      </c>
      <c r="E5" s="21" t="s">
        <v>22</v>
      </c>
      <c r="F5" s="21" t="s">
        <v>23</v>
      </c>
      <c r="G5" s="17" t="s">
        <v>24</v>
      </c>
      <c r="H5" s="17" t="s">
        <v>25</v>
      </c>
      <c r="I5" s="17" t="s">
        <v>26</v>
      </c>
      <c r="J5" s="17" t="s">
        <v>27</v>
      </c>
      <c r="K5" s="17" t="s">
        <v>28</v>
      </c>
      <c r="L5" s="17" t="s">
        <v>29</v>
      </c>
      <c r="M5" s="18" t="s">
        <v>30</v>
      </c>
      <c r="N5" s="18" t="s">
        <v>31</v>
      </c>
      <c r="O5" s="22" t="s">
        <v>32</v>
      </c>
      <c r="P5" s="22" t="s">
        <v>33</v>
      </c>
      <c r="Q5" s="22" t="s">
        <v>34</v>
      </c>
      <c r="R5" s="22" t="s">
        <v>35</v>
      </c>
      <c r="S5" s="20" t="s">
        <v>36</v>
      </c>
    </row>
    <row r="6" spans="1:19" s="25" customFormat="1" ht="124.5" customHeight="1" x14ac:dyDescent="0.25">
      <c r="A6" s="23">
        <v>1</v>
      </c>
      <c r="B6" s="23">
        <v>6</v>
      </c>
      <c r="C6" s="23">
        <v>1</v>
      </c>
      <c r="D6" s="23">
        <v>3</v>
      </c>
      <c r="E6" s="23" t="s">
        <v>37</v>
      </c>
      <c r="F6" s="23" t="s">
        <v>38</v>
      </c>
      <c r="G6" s="23" t="s">
        <v>39</v>
      </c>
      <c r="H6" s="23" t="s">
        <v>40</v>
      </c>
      <c r="I6" s="23" t="s">
        <v>41</v>
      </c>
      <c r="J6" s="23">
        <v>1</v>
      </c>
      <c r="K6" s="23" t="s">
        <v>42</v>
      </c>
      <c r="L6" s="23" t="s">
        <v>43</v>
      </c>
      <c r="M6" s="23" t="s">
        <v>44</v>
      </c>
      <c r="N6" s="23"/>
      <c r="O6" s="24">
        <v>19314.47</v>
      </c>
      <c r="P6" s="23"/>
      <c r="Q6" s="24">
        <v>17500</v>
      </c>
      <c r="R6" s="23"/>
      <c r="S6" s="23" t="s">
        <v>45</v>
      </c>
    </row>
    <row r="7" spans="1:19" s="28" customFormat="1" ht="114" customHeight="1" x14ac:dyDescent="0.25">
      <c r="A7" s="26">
        <v>2</v>
      </c>
      <c r="B7" s="26">
        <v>6</v>
      </c>
      <c r="C7" s="26">
        <v>5</v>
      </c>
      <c r="D7" s="26">
        <v>4</v>
      </c>
      <c r="E7" s="26" t="s">
        <v>46</v>
      </c>
      <c r="F7" s="26" t="s">
        <v>47</v>
      </c>
      <c r="G7" s="26" t="s">
        <v>48</v>
      </c>
      <c r="H7" s="26" t="s">
        <v>49</v>
      </c>
      <c r="I7" s="23" t="s">
        <v>50</v>
      </c>
      <c r="J7" s="23">
        <v>1</v>
      </c>
      <c r="K7" s="23" t="s">
        <v>42</v>
      </c>
      <c r="L7" s="26" t="s">
        <v>51</v>
      </c>
      <c r="M7" s="26" t="s">
        <v>52</v>
      </c>
      <c r="N7" s="26"/>
      <c r="O7" s="27">
        <v>54909.05</v>
      </c>
      <c r="P7" s="27"/>
      <c r="Q7" s="27">
        <v>49910</v>
      </c>
      <c r="R7" s="26"/>
      <c r="S7" s="26" t="s">
        <v>45</v>
      </c>
    </row>
    <row r="8" spans="1:19" s="28" customFormat="1" ht="105.75" customHeight="1" x14ac:dyDescent="0.25">
      <c r="A8" s="29"/>
      <c r="B8" s="29"/>
      <c r="C8" s="29"/>
      <c r="D8" s="29"/>
      <c r="E8" s="29"/>
      <c r="F8" s="29"/>
      <c r="G8" s="29"/>
      <c r="H8" s="29"/>
      <c r="I8" s="23" t="s">
        <v>53</v>
      </c>
      <c r="J8" s="23">
        <v>31</v>
      </c>
      <c r="K8" s="23" t="s">
        <v>54</v>
      </c>
      <c r="L8" s="29"/>
      <c r="M8" s="29"/>
      <c r="N8" s="29"/>
      <c r="O8" s="30"/>
      <c r="P8" s="30"/>
      <c r="Q8" s="30"/>
      <c r="R8" s="29"/>
      <c r="S8" s="29"/>
    </row>
    <row r="9" spans="1:19" ht="55.5" customHeight="1" x14ac:dyDescent="0.25">
      <c r="A9" s="31">
        <v>3</v>
      </c>
      <c r="B9" s="31">
        <v>6</v>
      </c>
      <c r="C9" s="31">
        <v>1</v>
      </c>
      <c r="D9" s="31">
        <v>6</v>
      </c>
      <c r="E9" s="26" t="s">
        <v>55</v>
      </c>
      <c r="F9" s="26" t="s">
        <v>56</v>
      </c>
      <c r="G9" s="26" t="s">
        <v>57</v>
      </c>
      <c r="H9" s="26" t="s">
        <v>58</v>
      </c>
      <c r="I9" s="23" t="s">
        <v>59</v>
      </c>
      <c r="J9" s="23">
        <v>2</v>
      </c>
      <c r="K9" s="23" t="s">
        <v>42</v>
      </c>
      <c r="L9" s="26" t="s">
        <v>60</v>
      </c>
      <c r="M9" s="31" t="s">
        <v>44</v>
      </c>
      <c r="N9" s="31"/>
      <c r="O9" s="32">
        <v>47344.5</v>
      </c>
      <c r="P9" s="31"/>
      <c r="Q9" s="33">
        <v>43000</v>
      </c>
      <c r="R9" s="31"/>
      <c r="S9" s="31" t="s">
        <v>61</v>
      </c>
    </row>
    <row r="10" spans="1:19" ht="114" customHeight="1" x14ac:dyDescent="0.25">
      <c r="A10" s="34"/>
      <c r="B10" s="34"/>
      <c r="C10" s="34"/>
      <c r="D10" s="34"/>
      <c r="E10" s="35"/>
      <c r="F10" s="35"/>
      <c r="G10" s="35"/>
      <c r="H10" s="35"/>
      <c r="I10" s="36" t="s">
        <v>62</v>
      </c>
      <c r="J10" s="36">
        <v>60</v>
      </c>
      <c r="K10" s="36" t="s">
        <v>63</v>
      </c>
      <c r="L10" s="35"/>
      <c r="M10" s="34"/>
      <c r="N10" s="37"/>
      <c r="O10" s="38"/>
      <c r="P10" s="37"/>
      <c r="Q10" s="39"/>
      <c r="R10" s="37"/>
      <c r="S10" s="34"/>
    </row>
    <row r="11" spans="1:19" ht="42.75" customHeight="1" x14ac:dyDescent="0.25">
      <c r="A11" s="31">
        <v>4</v>
      </c>
      <c r="B11" s="31">
        <v>1</v>
      </c>
      <c r="C11" s="31">
        <v>1</v>
      </c>
      <c r="D11" s="31">
        <v>6</v>
      </c>
      <c r="E11" s="26" t="s">
        <v>64</v>
      </c>
      <c r="F11" s="26" t="s">
        <v>65</v>
      </c>
      <c r="G11" s="26" t="s">
        <v>66</v>
      </c>
      <c r="H11" s="26" t="s">
        <v>67</v>
      </c>
      <c r="I11" s="23" t="s">
        <v>68</v>
      </c>
      <c r="J11" s="23">
        <v>1</v>
      </c>
      <c r="K11" s="23" t="s">
        <v>42</v>
      </c>
      <c r="L11" s="26" t="s">
        <v>69</v>
      </c>
      <c r="M11" s="31" t="s">
        <v>70</v>
      </c>
      <c r="N11" s="31"/>
      <c r="O11" s="33">
        <v>54823.77</v>
      </c>
      <c r="P11" s="31"/>
      <c r="Q11" s="40">
        <v>38456.629999999997</v>
      </c>
      <c r="R11" s="31"/>
      <c r="S11" s="31" t="s">
        <v>71</v>
      </c>
    </row>
    <row r="12" spans="1:19" ht="70.5" customHeight="1" x14ac:dyDescent="0.25">
      <c r="A12" s="34"/>
      <c r="B12" s="34"/>
      <c r="C12" s="34"/>
      <c r="D12" s="34"/>
      <c r="E12" s="35"/>
      <c r="F12" s="35"/>
      <c r="G12" s="35"/>
      <c r="H12" s="29"/>
      <c r="I12" s="23" t="s">
        <v>72</v>
      </c>
      <c r="J12" s="23">
        <v>60</v>
      </c>
      <c r="K12" s="23" t="s">
        <v>63</v>
      </c>
      <c r="L12" s="35"/>
      <c r="M12" s="34"/>
      <c r="N12" s="34"/>
      <c r="O12" s="39"/>
      <c r="P12" s="34"/>
      <c r="Q12" s="41"/>
      <c r="R12" s="34"/>
      <c r="S12" s="34"/>
    </row>
    <row r="13" spans="1:19" ht="45" customHeight="1" x14ac:dyDescent="0.25">
      <c r="A13" s="37"/>
      <c r="B13" s="37"/>
      <c r="C13" s="37"/>
      <c r="D13" s="37"/>
      <c r="E13" s="29"/>
      <c r="F13" s="29"/>
      <c r="G13" s="29"/>
      <c r="H13" s="23" t="s">
        <v>73</v>
      </c>
      <c r="I13" s="23" t="s">
        <v>74</v>
      </c>
      <c r="J13" s="23" t="s">
        <v>75</v>
      </c>
      <c r="K13" s="23" t="s">
        <v>42</v>
      </c>
      <c r="L13" s="29"/>
      <c r="M13" s="37"/>
      <c r="N13" s="37"/>
      <c r="O13" s="42"/>
      <c r="P13" s="37"/>
      <c r="Q13" s="43"/>
      <c r="R13" s="37"/>
      <c r="S13" s="37"/>
    </row>
    <row r="14" spans="1:19" ht="165" customHeight="1" x14ac:dyDescent="0.25">
      <c r="A14" s="44">
        <v>5</v>
      </c>
      <c r="B14" s="44">
        <v>1</v>
      </c>
      <c r="C14" s="44">
        <v>1</v>
      </c>
      <c r="D14" s="44">
        <v>6</v>
      </c>
      <c r="E14" s="23" t="s">
        <v>76</v>
      </c>
      <c r="F14" s="23" t="s">
        <v>77</v>
      </c>
      <c r="G14" s="23" t="s">
        <v>78</v>
      </c>
      <c r="H14" s="23" t="s">
        <v>79</v>
      </c>
      <c r="I14" s="23" t="s">
        <v>80</v>
      </c>
      <c r="J14" s="23">
        <v>21</v>
      </c>
      <c r="K14" s="23" t="s">
        <v>42</v>
      </c>
      <c r="L14" s="23" t="s">
        <v>81</v>
      </c>
      <c r="M14" s="44" t="s">
        <v>70</v>
      </c>
      <c r="N14" s="44"/>
      <c r="O14" s="45">
        <v>59656.49</v>
      </c>
      <c r="P14" s="44"/>
      <c r="Q14" s="46">
        <v>52499.99</v>
      </c>
      <c r="R14" s="44"/>
      <c r="S14" s="23" t="s">
        <v>82</v>
      </c>
    </row>
    <row r="15" spans="1:19" ht="58.5" customHeight="1" x14ac:dyDescent="0.25">
      <c r="A15" s="31">
        <v>6</v>
      </c>
      <c r="B15" s="31">
        <v>1</v>
      </c>
      <c r="C15" s="31">
        <v>1</v>
      </c>
      <c r="D15" s="31">
        <v>6</v>
      </c>
      <c r="E15" s="47" t="s">
        <v>83</v>
      </c>
      <c r="F15" s="26" t="s">
        <v>84</v>
      </c>
      <c r="G15" s="26" t="s">
        <v>85</v>
      </c>
      <c r="H15" s="26" t="s">
        <v>49</v>
      </c>
      <c r="I15" s="23" t="s">
        <v>50</v>
      </c>
      <c r="J15" s="23">
        <v>1</v>
      </c>
      <c r="K15" s="23" t="s">
        <v>42</v>
      </c>
      <c r="L15" s="26" t="s">
        <v>86</v>
      </c>
      <c r="M15" s="31" t="s">
        <v>87</v>
      </c>
      <c r="N15" s="31"/>
      <c r="O15" s="33">
        <v>96030</v>
      </c>
      <c r="P15" s="31"/>
      <c r="Q15" s="33">
        <v>84000</v>
      </c>
      <c r="R15" s="31"/>
      <c r="S15" s="26" t="s">
        <v>88</v>
      </c>
    </row>
    <row r="16" spans="1:19" ht="58.5" customHeight="1" x14ac:dyDescent="0.25">
      <c r="A16" s="37"/>
      <c r="B16" s="37"/>
      <c r="C16" s="37"/>
      <c r="D16" s="37"/>
      <c r="E16" s="48"/>
      <c r="F16" s="29"/>
      <c r="G16" s="29"/>
      <c r="H16" s="29"/>
      <c r="I16" s="23" t="s">
        <v>53</v>
      </c>
      <c r="J16" s="23">
        <v>36</v>
      </c>
      <c r="K16" s="23" t="s">
        <v>54</v>
      </c>
      <c r="L16" s="29"/>
      <c r="M16" s="37"/>
      <c r="N16" s="37"/>
      <c r="O16" s="37"/>
      <c r="P16" s="37"/>
      <c r="Q16" s="42"/>
      <c r="R16" s="37"/>
      <c r="S16" s="29"/>
    </row>
    <row r="17" spans="1:19" ht="28.5" customHeight="1" x14ac:dyDescent="0.25">
      <c r="A17" s="49">
        <v>7</v>
      </c>
      <c r="B17" s="49">
        <v>6</v>
      </c>
      <c r="C17" s="49">
        <v>1</v>
      </c>
      <c r="D17" s="49">
        <v>6</v>
      </c>
      <c r="E17" s="50" t="s">
        <v>89</v>
      </c>
      <c r="F17" s="50" t="s">
        <v>90</v>
      </c>
      <c r="G17" s="50" t="s">
        <v>91</v>
      </c>
      <c r="H17" s="50" t="s">
        <v>49</v>
      </c>
      <c r="I17" s="23" t="s">
        <v>50</v>
      </c>
      <c r="J17" s="23">
        <v>1</v>
      </c>
      <c r="K17" s="23" t="s">
        <v>42</v>
      </c>
      <c r="L17" s="26" t="s">
        <v>92</v>
      </c>
      <c r="M17" s="31" t="s">
        <v>93</v>
      </c>
      <c r="N17" s="31"/>
      <c r="O17" s="51">
        <v>22428.98</v>
      </c>
      <c r="P17" s="51"/>
      <c r="Q17" s="51">
        <v>20009</v>
      </c>
      <c r="R17" s="31"/>
      <c r="S17" s="26" t="s">
        <v>94</v>
      </c>
    </row>
    <row r="18" spans="1:19" ht="63" x14ac:dyDescent="0.25">
      <c r="A18" s="49"/>
      <c r="B18" s="49"/>
      <c r="C18" s="49"/>
      <c r="D18" s="49"/>
      <c r="E18" s="50"/>
      <c r="F18" s="50"/>
      <c r="G18" s="50"/>
      <c r="H18" s="50"/>
      <c r="I18" s="23" t="s">
        <v>53</v>
      </c>
      <c r="J18" s="23">
        <v>50</v>
      </c>
      <c r="K18" s="23" t="s">
        <v>54</v>
      </c>
      <c r="L18" s="35"/>
      <c r="M18" s="34"/>
      <c r="N18" s="34"/>
      <c r="O18" s="52"/>
      <c r="P18" s="52"/>
      <c r="Q18" s="52"/>
      <c r="R18" s="34"/>
      <c r="S18" s="35"/>
    </row>
    <row r="19" spans="1:19" ht="15.75" x14ac:dyDescent="0.25">
      <c r="A19" s="49"/>
      <c r="B19" s="49"/>
      <c r="C19" s="49"/>
      <c r="D19" s="49"/>
      <c r="E19" s="50"/>
      <c r="F19" s="50"/>
      <c r="G19" s="50"/>
      <c r="H19" s="50" t="s">
        <v>95</v>
      </c>
      <c r="I19" s="23" t="s">
        <v>59</v>
      </c>
      <c r="J19" s="23">
        <v>4</v>
      </c>
      <c r="K19" s="23" t="s">
        <v>42</v>
      </c>
      <c r="L19" s="35"/>
      <c r="M19" s="34"/>
      <c r="N19" s="34"/>
      <c r="O19" s="52"/>
      <c r="P19" s="52"/>
      <c r="Q19" s="52"/>
      <c r="R19" s="34"/>
      <c r="S19" s="35"/>
    </row>
    <row r="20" spans="1:19" ht="47.25" x14ac:dyDescent="0.25">
      <c r="A20" s="49"/>
      <c r="B20" s="49"/>
      <c r="C20" s="49"/>
      <c r="D20" s="49"/>
      <c r="E20" s="50"/>
      <c r="F20" s="50"/>
      <c r="G20" s="50"/>
      <c r="H20" s="50"/>
      <c r="I20" s="23" t="s">
        <v>62</v>
      </c>
      <c r="J20" s="23">
        <v>50</v>
      </c>
      <c r="K20" s="23" t="s">
        <v>54</v>
      </c>
      <c r="L20" s="35"/>
      <c r="M20" s="34"/>
      <c r="N20" s="34"/>
      <c r="O20" s="52"/>
      <c r="P20" s="52"/>
      <c r="Q20" s="52"/>
      <c r="R20" s="34"/>
      <c r="S20" s="35"/>
    </row>
    <row r="21" spans="1:19" ht="63" x14ac:dyDescent="0.25">
      <c r="A21" s="49"/>
      <c r="B21" s="49"/>
      <c r="C21" s="49"/>
      <c r="D21" s="49"/>
      <c r="E21" s="50"/>
      <c r="F21" s="50"/>
      <c r="G21" s="50"/>
      <c r="H21" s="23" t="s">
        <v>96</v>
      </c>
      <c r="I21" s="23" t="s">
        <v>74</v>
      </c>
      <c r="J21" s="23" t="s">
        <v>97</v>
      </c>
      <c r="K21" s="23" t="s">
        <v>42</v>
      </c>
      <c r="L21" s="35"/>
      <c r="M21" s="34"/>
      <c r="N21" s="34"/>
      <c r="O21" s="52"/>
      <c r="P21" s="52"/>
      <c r="Q21" s="52"/>
      <c r="R21" s="34"/>
      <c r="S21" s="35"/>
    </row>
    <row r="22" spans="1:19" ht="15.75" x14ac:dyDescent="0.25">
      <c r="A22" s="49"/>
      <c r="B22" s="49"/>
      <c r="C22" s="49"/>
      <c r="D22" s="49"/>
      <c r="E22" s="50"/>
      <c r="F22" s="50"/>
      <c r="G22" s="50"/>
      <c r="H22" s="26" t="s">
        <v>98</v>
      </c>
      <c r="I22" s="23" t="s">
        <v>99</v>
      </c>
      <c r="J22" s="23">
        <v>3</v>
      </c>
      <c r="K22" s="23" t="s">
        <v>42</v>
      </c>
      <c r="L22" s="35"/>
      <c r="M22" s="34"/>
      <c r="N22" s="34"/>
      <c r="O22" s="52"/>
      <c r="P22" s="52"/>
      <c r="Q22" s="52"/>
      <c r="R22" s="34"/>
      <c r="S22" s="35"/>
    </row>
    <row r="23" spans="1:19" ht="47.25" x14ac:dyDescent="0.25">
      <c r="A23" s="49"/>
      <c r="B23" s="49"/>
      <c r="C23" s="49"/>
      <c r="D23" s="49"/>
      <c r="E23" s="50"/>
      <c r="F23" s="50"/>
      <c r="G23" s="50"/>
      <c r="H23" s="29"/>
      <c r="I23" s="23" t="s">
        <v>100</v>
      </c>
      <c r="J23" s="23">
        <v>50</v>
      </c>
      <c r="K23" s="23" t="s">
        <v>54</v>
      </c>
      <c r="L23" s="35"/>
      <c r="M23" s="34"/>
      <c r="N23" s="34"/>
      <c r="O23" s="52"/>
      <c r="P23" s="52"/>
      <c r="Q23" s="52"/>
      <c r="R23" s="34"/>
      <c r="S23" s="35"/>
    </row>
    <row r="24" spans="1:19" ht="33" customHeight="1" x14ac:dyDescent="0.25">
      <c r="A24" s="49"/>
      <c r="B24" s="49"/>
      <c r="C24" s="49"/>
      <c r="D24" s="49"/>
      <c r="E24" s="50"/>
      <c r="F24" s="50"/>
      <c r="G24" s="50"/>
      <c r="H24" s="23" t="s">
        <v>101</v>
      </c>
      <c r="I24" s="23" t="s">
        <v>102</v>
      </c>
      <c r="J24" s="23">
        <v>150</v>
      </c>
      <c r="K24" s="23" t="s">
        <v>42</v>
      </c>
      <c r="L24" s="29"/>
      <c r="M24" s="37"/>
      <c r="N24" s="37"/>
      <c r="O24" s="53"/>
      <c r="P24" s="53"/>
      <c r="Q24" s="53"/>
      <c r="R24" s="37"/>
      <c r="S24" s="29"/>
    </row>
    <row r="25" spans="1:19" ht="31.5" x14ac:dyDescent="0.25">
      <c r="A25" s="49">
        <v>8</v>
      </c>
      <c r="B25" s="49">
        <v>6</v>
      </c>
      <c r="C25" s="49">
        <v>1</v>
      </c>
      <c r="D25" s="49">
        <v>6</v>
      </c>
      <c r="E25" s="50" t="s">
        <v>103</v>
      </c>
      <c r="F25" s="50" t="s">
        <v>104</v>
      </c>
      <c r="G25" s="50" t="s">
        <v>105</v>
      </c>
      <c r="H25" s="23" t="s">
        <v>79</v>
      </c>
      <c r="I25" s="23" t="s">
        <v>80</v>
      </c>
      <c r="J25" s="23">
        <v>30</v>
      </c>
      <c r="K25" s="23" t="s">
        <v>42</v>
      </c>
      <c r="L25" s="26" t="s">
        <v>106</v>
      </c>
      <c r="M25" s="31" t="s">
        <v>44</v>
      </c>
      <c r="N25" s="31"/>
      <c r="O25" s="33">
        <v>54590.61</v>
      </c>
      <c r="P25" s="31"/>
      <c r="Q25" s="33">
        <v>43385</v>
      </c>
      <c r="R25" s="31"/>
      <c r="S25" s="26" t="s">
        <v>107</v>
      </c>
    </row>
    <row r="26" spans="1:19" ht="15.75" x14ac:dyDescent="0.25">
      <c r="A26" s="49"/>
      <c r="B26" s="49"/>
      <c r="C26" s="49"/>
      <c r="D26" s="49"/>
      <c r="E26" s="50"/>
      <c r="F26" s="50"/>
      <c r="G26" s="50"/>
      <c r="H26" s="50" t="s">
        <v>98</v>
      </c>
      <c r="I26" s="23" t="s">
        <v>99</v>
      </c>
      <c r="J26" s="23">
        <v>4</v>
      </c>
      <c r="K26" s="23" t="s">
        <v>42</v>
      </c>
      <c r="L26" s="35"/>
      <c r="M26" s="34"/>
      <c r="N26" s="34"/>
      <c r="O26" s="34"/>
      <c r="P26" s="34"/>
      <c r="Q26" s="34"/>
      <c r="R26" s="34"/>
      <c r="S26" s="35"/>
    </row>
    <row r="27" spans="1:19" ht="47.25" x14ac:dyDescent="0.25">
      <c r="A27" s="49"/>
      <c r="B27" s="49"/>
      <c r="C27" s="49"/>
      <c r="D27" s="49"/>
      <c r="E27" s="50"/>
      <c r="F27" s="50"/>
      <c r="G27" s="50"/>
      <c r="H27" s="50"/>
      <c r="I27" s="23" t="s">
        <v>100</v>
      </c>
      <c r="J27" s="23">
        <v>57</v>
      </c>
      <c r="K27" s="23" t="s">
        <v>54</v>
      </c>
      <c r="L27" s="35"/>
      <c r="M27" s="34"/>
      <c r="N27" s="34"/>
      <c r="O27" s="34"/>
      <c r="P27" s="34"/>
      <c r="Q27" s="34"/>
      <c r="R27" s="34"/>
      <c r="S27" s="35"/>
    </row>
    <row r="28" spans="1:19" ht="63" x14ac:dyDescent="0.25">
      <c r="A28" s="49"/>
      <c r="B28" s="49"/>
      <c r="C28" s="49"/>
      <c r="D28" s="49"/>
      <c r="E28" s="50"/>
      <c r="F28" s="50"/>
      <c r="G28" s="50"/>
      <c r="H28" s="23" t="s">
        <v>96</v>
      </c>
      <c r="I28" s="23" t="s">
        <v>74</v>
      </c>
      <c r="J28" s="23" t="s">
        <v>108</v>
      </c>
      <c r="K28" s="23" t="s">
        <v>42</v>
      </c>
      <c r="L28" s="29"/>
      <c r="M28" s="37"/>
      <c r="N28" s="37"/>
      <c r="O28" s="37"/>
      <c r="P28" s="37"/>
      <c r="Q28" s="37"/>
      <c r="R28" s="37"/>
      <c r="S28" s="29"/>
    </row>
    <row r="29" spans="1:19" ht="62.25" customHeight="1" x14ac:dyDescent="0.25">
      <c r="A29" s="31">
        <v>9</v>
      </c>
      <c r="B29" s="31">
        <v>2</v>
      </c>
      <c r="C29" s="31">
        <v>1</v>
      </c>
      <c r="D29" s="31">
        <v>9</v>
      </c>
      <c r="E29" s="26" t="s">
        <v>109</v>
      </c>
      <c r="F29" s="26" t="s">
        <v>110</v>
      </c>
      <c r="G29" s="26" t="s">
        <v>111</v>
      </c>
      <c r="H29" s="54" t="s">
        <v>112</v>
      </c>
      <c r="I29" s="55" t="s">
        <v>113</v>
      </c>
      <c r="J29" s="23">
        <v>4</v>
      </c>
      <c r="K29" s="23" t="s">
        <v>42</v>
      </c>
      <c r="L29" s="26" t="s">
        <v>114</v>
      </c>
      <c r="M29" s="31" t="s">
        <v>44</v>
      </c>
      <c r="N29" s="31"/>
      <c r="O29" s="33">
        <v>133739.29999999999</v>
      </c>
      <c r="P29" s="31"/>
      <c r="Q29" s="33">
        <v>120635</v>
      </c>
      <c r="R29" s="31"/>
      <c r="S29" s="26" t="s">
        <v>115</v>
      </c>
    </row>
    <row r="30" spans="1:19" ht="62.25" customHeight="1" x14ac:dyDescent="0.25">
      <c r="A30" s="34"/>
      <c r="B30" s="34"/>
      <c r="C30" s="34"/>
      <c r="D30" s="34"/>
      <c r="E30" s="35"/>
      <c r="F30" s="35"/>
      <c r="G30" s="35"/>
      <c r="H30" s="54"/>
      <c r="I30" s="55" t="s">
        <v>116</v>
      </c>
      <c r="J30" s="23">
        <v>100</v>
      </c>
      <c r="K30" s="23" t="s">
        <v>54</v>
      </c>
      <c r="L30" s="35"/>
      <c r="M30" s="34"/>
      <c r="N30" s="34"/>
      <c r="O30" s="39"/>
      <c r="P30" s="34"/>
      <c r="Q30" s="34"/>
      <c r="R30" s="34"/>
      <c r="S30" s="34"/>
    </row>
    <row r="31" spans="1:19" ht="62.25" customHeight="1" x14ac:dyDescent="0.25">
      <c r="A31" s="34"/>
      <c r="B31" s="34"/>
      <c r="C31" s="34"/>
      <c r="D31" s="34"/>
      <c r="E31" s="35"/>
      <c r="F31" s="35"/>
      <c r="G31" s="35"/>
      <c r="H31" s="54" t="s">
        <v>117</v>
      </c>
      <c r="I31" s="55" t="s">
        <v>50</v>
      </c>
      <c r="J31" s="23">
        <v>4</v>
      </c>
      <c r="K31" s="23" t="s">
        <v>42</v>
      </c>
      <c r="L31" s="35"/>
      <c r="M31" s="34"/>
      <c r="N31" s="34"/>
      <c r="O31" s="39"/>
      <c r="P31" s="34"/>
      <c r="Q31" s="34"/>
      <c r="R31" s="34"/>
      <c r="S31" s="34"/>
    </row>
    <row r="32" spans="1:19" ht="62.25" customHeight="1" x14ac:dyDescent="0.25">
      <c r="A32" s="34"/>
      <c r="B32" s="34"/>
      <c r="C32" s="34"/>
      <c r="D32" s="34"/>
      <c r="E32" s="35"/>
      <c r="F32" s="35"/>
      <c r="G32" s="35"/>
      <c r="H32" s="54"/>
      <c r="I32" s="55" t="s">
        <v>116</v>
      </c>
      <c r="J32" s="23">
        <v>100</v>
      </c>
      <c r="K32" s="23" t="s">
        <v>54</v>
      </c>
      <c r="L32" s="35"/>
      <c r="M32" s="34"/>
      <c r="N32" s="34"/>
      <c r="O32" s="39"/>
      <c r="P32" s="34"/>
      <c r="Q32" s="34"/>
      <c r="R32" s="34"/>
      <c r="S32" s="34"/>
    </row>
    <row r="33" spans="1:19" ht="62.25" customHeight="1" x14ac:dyDescent="0.25">
      <c r="A33" s="37"/>
      <c r="B33" s="37"/>
      <c r="C33" s="37"/>
      <c r="D33" s="37"/>
      <c r="E33" s="29"/>
      <c r="F33" s="29"/>
      <c r="G33" s="29"/>
      <c r="H33" s="55" t="s">
        <v>118</v>
      </c>
      <c r="I33" s="55" t="s">
        <v>119</v>
      </c>
      <c r="J33" s="23">
        <v>1</v>
      </c>
      <c r="K33" s="23" t="s">
        <v>42</v>
      </c>
      <c r="L33" s="29"/>
      <c r="M33" s="37"/>
      <c r="N33" s="37"/>
      <c r="O33" s="42"/>
      <c r="P33" s="37"/>
      <c r="Q33" s="37"/>
      <c r="R33" s="37"/>
      <c r="S33" s="37"/>
    </row>
    <row r="34" spans="1:19" ht="93.75" customHeight="1" x14ac:dyDescent="0.25">
      <c r="A34" s="56">
        <v>10</v>
      </c>
      <c r="B34" s="57">
        <v>6</v>
      </c>
      <c r="C34" s="57">
        <v>1</v>
      </c>
      <c r="D34" s="57">
        <v>3</v>
      </c>
      <c r="E34" s="55" t="s">
        <v>120</v>
      </c>
      <c r="F34" s="55" t="s">
        <v>121</v>
      </c>
      <c r="G34" s="55" t="s">
        <v>122</v>
      </c>
      <c r="H34" s="55" t="s">
        <v>40</v>
      </c>
      <c r="I34" s="23" t="s">
        <v>41</v>
      </c>
      <c r="J34" s="55">
        <v>2</v>
      </c>
      <c r="K34" s="55" t="s">
        <v>42</v>
      </c>
      <c r="L34" s="55" t="s">
        <v>123</v>
      </c>
      <c r="M34" s="56"/>
      <c r="N34" s="57" t="s">
        <v>44</v>
      </c>
      <c r="O34" s="58"/>
      <c r="P34" s="59">
        <v>26079.3</v>
      </c>
      <c r="Q34" s="60"/>
      <c r="R34" s="59">
        <v>22800</v>
      </c>
      <c r="S34" s="55" t="s">
        <v>45</v>
      </c>
    </row>
    <row r="35" spans="1:19" ht="54.75" customHeight="1" x14ac:dyDescent="0.25">
      <c r="A35" s="61">
        <v>11</v>
      </c>
      <c r="B35" s="62">
        <v>6</v>
      </c>
      <c r="C35" s="62">
        <v>5</v>
      </c>
      <c r="D35" s="62">
        <v>4</v>
      </c>
      <c r="E35" s="54" t="s">
        <v>124</v>
      </c>
      <c r="F35" s="47" t="s">
        <v>125</v>
      </c>
      <c r="G35" s="63" t="s">
        <v>126</v>
      </c>
      <c r="H35" s="64" t="s">
        <v>117</v>
      </c>
      <c r="I35" s="55" t="s">
        <v>50</v>
      </c>
      <c r="J35" s="57">
        <v>1</v>
      </c>
      <c r="K35" s="57" t="s">
        <v>42</v>
      </c>
      <c r="L35" s="47" t="s">
        <v>127</v>
      </c>
      <c r="M35" s="65"/>
      <c r="N35" s="62" t="s">
        <v>128</v>
      </c>
      <c r="O35" s="66"/>
      <c r="P35" s="67">
        <v>70708.58</v>
      </c>
      <c r="Q35" s="67"/>
      <c r="R35" s="67">
        <v>63500</v>
      </c>
      <c r="S35" s="47" t="s">
        <v>45</v>
      </c>
    </row>
    <row r="36" spans="1:19" ht="54.75" customHeight="1" x14ac:dyDescent="0.25">
      <c r="A36" s="68"/>
      <c r="B36" s="62"/>
      <c r="C36" s="62"/>
      <c r="D36" s="62"/>
      <c r="E36" s="54"/>
      <c r="F36" s="48"/>
      <c r="G36" s="63"/>
      <c r="H36" s="64"/>
      <c r="I36" s="55" t="s">
        <v>116</v>
      </c>
      <c r="J36" s="55">
        <v>35</v>
      </c>
      <c r="K36" s="55" t="s">
        <v>54</v>
      </c>
      <c r="L36" s="69"/>
      <c r="M36" s="70"/>
      <c r="N36" s="71"/>
      <c r="O36" s="72"/>
      <c r="P36" s="73"/>
      <c r="Q36" s="73"/>
      <c r="R36" s="73"/>
      <c r="S36" s="48"/>
    </row>
    <row r="37" spans="1:19" x14ac:dyDescent="0.25">
      <c r="A37" s="62">
        <v>12</v>
      </c>
      <c r="B37" s="62">
        <v>3</v>
      </c>
      <c r="C37" s="62">
        <v>1</v>
      </c>
      <c r="D37" s="62">
        <v>6</v>
      </c>
      <c r="E37" s="54" t="s">
        <v>129</v>
      </c>
      <c r="F37" s="54" t="s">
        <v>130</v>
      </c>
      <c r="G37" s="54" t="s">
        <v>131</v>
      </c>
      <c r="H37" s="47" t="s">
        <v>58</v>
      </c>
      <c r="I37" s="55" t="s">
        <v>59</v>
      </c>
      <c r="J37" s="57">
        <v>1</v>
      </c>
      <c r="K37" s="57" t="s">
        <v>42</v>
      </c>
      <c r="L37" s="54" t="s">
        <v>132</v>
      </c>
      <c r="M37" s="62"/>
      <c r="N37" s="62" t="s">
        <v>133</v>
      </c>
      <c r="O37" s="62"/>
      <c r="P37" s="74">
        <v>644000</v>
      </c>
      <c r="Q37" s="67"/>
      <c r="R37" s="74">
        <v>292900</v>
      </c>
      <c r="S37" s="75" t="s">
        <v>134</v>
      </c>
    </row>
    <row r="38" spans="1:19" ht="30" x14ac:dyDescent="0.25">
      <c r="A38" s="62"/>
      <c r="B38" s="62"/>
      <c r="C38" s="62"/>
      <c r="D38" s="62"/>
      <c r="E38" s="54"/>
      <c r="F38" s="54"/>
      <c r="G38" s="54"/>
      <c r="H38" s="48"/>
      <c r="I38" s="55" t="s">
        <v>62</v>
      </c>
      <c r="J38" s="57">
        <v>30</v>
      </c>
      <c r="K38" s="57" t="s">
        <v>54</v>
      </c>
      <c r="L38" s="62"/>
      <c r="M38" s="62"/>
      <c r="N38" s="62"/>
      <c r="O38" s="62"/>
      <c r="P38" s="74"/>
      <c r="Q38" s="67"/>
      <c r="R38" s="74"/>
      <c r="S38" s="76"/>
    </row>
    <row r="39" spans="1:19" x14ac:dyDescent="0.25">
      <c r="A39" s="62"/>
      <c r="B39" s="62"/>
      <c r="C39" s="62"/>
      <c r="D39" s="62"/>
      <c r="E39" s="54"/>
      <c r="F39" s="54"/>
      <c r="G39" s="54"/>
      <c r="H39" s="47" t="s">
        <v>135</v>
      </c>
      <c r="I39" s="57" t="s">
        <v>68</v>
      </c>
      <c r="J39" s="57">
        <v>1</v>
      </c>
      <c r="K39" s="57" t="s">
        <v>42</v>
      </c>
      <c r="L39" s="62"/>
      <c r="M39" s="62"/>
      <c r="N39" s="62"/>
      <c r="O39" s="62"/>
      <c r="P39" s="74"/>
      <c r="Q39" s="67"/>
      <c r="R39" s="74"/>
      <c r="S39" s="76"/>
    </row>
    <row r="40" spans="1:19" ht="30" x14ac:dyDescent="0.25">
      <c r="A40" s="62"/>
      <c r="B40" s="62"/>
      <c r="C40" s="62"/>
      <c r="D40" s="62"/>
      <c r="E40" s="54"/>
      <c r="F40" s="54"/>
      <c r="G40" s="54"/>
      <c r="H40" s="48"/>
      <c r="I40" s="55" t="s">
        <v>62</v>
      </c>
      <c r="J40" s="57">
        <v>30</v>
      </c>
      <c r="K40" s="57" t="s">
        <v>54</v>
      </c>
      <c r="L40" s="62"/>
      <c r="M40" s="62"/>
      <c r="N40" s="62"/>
      <c r="O40" s="62"/>
      <c r="P40" s="74"/>
      <c r="Q40" s="67"/>
      <c r="R40" s="74"/>
      <c r="S40" s="76"/>
    </row>
    <row r="41" spans="1:19" x14ac:dyDescent="0.25">
      <c r="A41" s="62"/>
      <c r="B41" s="62"/>
      <c r="C41" s="62"/>
      <c r="D41" s="62"/>
      <c r="E41" s="54"/>
      <c r="F41" s="54"/>
      <c r="G41" s="54"/>
      <c r="H41" s="47" t="s">
        <v>98</v>
      </c>
      <c r="I41" s="57" t="s">
        <v>99</v>
      </c>
      <c r="J41" s="57">
        <v>15</v>
      </c>
      <c r="K41" s="57" t="s">
        <v>42</v>
      </c>
      <c r="L41" s="62"/>
      <c r="M41" s="62"/>
      <c r="N41" s="62"/>
      <c r="O41" s="62"/>
      <c r="P41" s="74"/>
      <c r="Q41" s="67"/>
      <c r="R41" s="74"/>
      <c r="S41" s="76"/>
    </row>
    <row r="42" spans="1:19" ht="30" x14ac:dyDescent="0.25">
      <c r="A42" s="62"/>
      <c r="B42" s="62"/>
      <c r="C42" s="62"/>
      <c r="D42" s="62"/>
      <c r="E42" s="54"/>
      <c r="F42" s="54"/>
      <c r="G42" s="54"/>
      <c r="H42" s="48"/>
      <c r="I42" s="55" t="s">
        <v>62</v>
      </c>
      <c r="J42" s="57">
        <v>75</v>
      </c>
      <c r="K42" s="57" t="s">
        <v>54</v>
      </c>
      <c r="L42" s="62"/>
      <c r="M42" s="62"/>
      <c r="N42" s="62"/>
      <c r="O42" s="62"/>
      <c r="P42" s="74"/>
      <c r="Q42" s="67"/>
      <c r="R42" s="74"/>
      <c r="S42" s="77"/>
    </row>
    <row r="43" spans="1:19" ht="87.75" customHeight="1" x14ac:dyDescent="0.25">
      <c r="A43" s="78">
        <v>13</v>
      </c>
      <c r="B43" s="78">
        <v>6</v>
      </c>
      <c r="C43" s="78">
        <v>1</v>
      </c>
      <c r="D43" s="78">
        <v>6</v>
      </c>
      <c r="E43" s="47" t="s">
        <v>136</v>
      </c>
      <c r="F43" s="47" t="s">
        <v>137</v>
      </c>
      <c r="G43" s="47" t="s">
        <v>138</v>
      </c>
      <c r="H43" s="47" t="s">
        <v>117</v>
      </c>
      <c r="I43" s="79" t="s">
        <v>50</v>
      </c>
      <c r="J43" s="55">
        <v>1</v>
      </c>
      <c r="K43" s="55" t="s">
        <v>42</v>
      </c>
      <c r="L43" s="47" t="s">
        <v>139</v>
      </c>
      <c r="M43" s="78" t="s">
        <v>140</v>
      </c>
      <c r="N43" s="78" t="s">
        <v>141</v>
      </c>
      <c r="O43" s="78" t="s">
        <v>140</v>
      </c>
      <c r="P43" s="80">
        <v>65500</v>
      </c>
      <c r="Q43" s="80" t="s">
        <v>140</v>
      </c>
      <c r="R43" s="80">
        <v>55000</v>
      </c>
      <c r="S43" s="47" t="s">
        <v>82</v>
      </c>
    </row>
    <row r="44" spans="1:19" ht="87.75" customHeight="1" x14ac:dyDescent="0.25">
      <c r="A44" s="81"/>
      <c r="B44" s="81"/>
      <c r="C44" s="81"/>
      <c r="D44" s="81"/>
      <c r="E44" s="48"/>
      <c r="F44" s="48"/>
      <c r="G44" s="48"/>
      <c r="H44" s="48"/>
      <c r="I44" s="55" t="s">
        <v>116</v>
      </c>
      <c r="J44" s="55">
        <v>40</v>
      </c>
      <c r="K44" s="55" t="s">
        <v>54</v>
      </c>
      <c r="L44" s="48"/>
      <c r="M44" s="81"/>
      <c r="N44" s="81"/>
      <c r="O44" s="81"/>
      <c r="P44" s="82"/>
      <c r="Q44" s="82"/>
      <c r="R44" s="82"/>
      <c r="S44" s="48"/>
    </row>
    <row r="45" spans="1:19" ht="73.5" customHeight="1" x14ac:dyDescent="0.25">
      <c r="A45" s="78">
        <v>14</v>
      </c>
      <c r="B45" s="78">
        <v>3</v>
      </c>
      <c r="C45" s="78">
        <v>1</v>
      </c>
      <c r="D45" s="83">
        <v>9</v>
      </c>
      <c r="E45" s="47" t="s">
        <v>142</v>
      </c>
      <c r="F45" s="54" t="s">
        <v>143</v>
      </c>
      <c r="G45" s="54" t="s">
        <v>144</v>
      </c>
      <c r="H45" s="54" t="s">
        <v>145</v>
      </c>
      <c r="I45" s="84" t="s">
        <v>59</v>
      </c>
      <c r="J45" s="55">
        <v>18</v>
      </c>
      <c r="K45" s="55" t="s">
        <v>42</v>
      </c>
      <c r="L45" s="47" t="s">
        <v>146</v>
      </c>
      <c r="M45" s="61"/>
      <c r="N45" s="78" t="s">
        <v>147</v>
      </c>
      <c r="O45" s="78"/>
      <c r="P45" s="80">
        <v>329600</v>
      </c>
      <c r="Q45" s="80"/>
      <c r="R45" s="80">
        <v>277000</v>
      </c>
      <c r="S45" s="75" t="s">
        <v>82</v>
      </c>
    </row>
    <row r="46" spans="1:19" ht="73.5" customHeight="1" x14ac:dyDescent="0.25">
      <c r="A46" s="81"/>
      <c r="B46" s="81"/>
      <c r="C46" s="81"/>
      <c r="D46" s="85"/>
      <c r="E46" s="48"/>
      <c r="F46" s="54"/>
      <c r="G46" s="54"/>
      <c r="H46" s="54"/>
      <c r="I46" s="86" t="s">
        <v>62</v>
      </c>
      <c r="J46" s="55">
        <v>360</v>
      </c>
      <c r="K46" s="55" t="s">
        <v>63</v>
      </c>
      <c r="L46" s="48"/>
      <c r="M46" s="68"/>
      <c r="N46" s="81"/>
      <c r="O46" s="81"/>
      <c r="P46" s="82"/>
      <c r="Q46" s="82"/>
      <c r="R46" s="82"/>
      <c r="S46" s="77"/>
    </row>
    <row r="47" spans="1:19" ht="42.75" customHeight="1" x14ac:dyDescent="0.25">
      <c r="A47" s="78">
        <v>15</v>
      </c>
      <c r="B47" s="78">
        <v>2</v>
      </c>
      <c r="C47" s="78">
        <v>1</v>
      </c>
      <c r="D47" s="78">
        <v>9</v>
      </c>
      <c r="E47" s="47" t="s">
        <v>148</v>
      </c>
      <c r="F47" s="47" t="s">
        <v>149</v>
      </c>
      <c r="G47" s="47" t="s">
        <v>150</v>
      </c>
      <c r="H47" s="47" t="s">
        <v>112</v>
      </c>
      <c r="I47" s="55" t="s">
        <v>151</v>
      </c>
      <c r="J47" s="55">
        <v>15</v>
      </c>
      <c r="K47" s="55" t="s">
        <v>42</v>
      </c>
      <c r="L47" s="47" t="s">
        <v>152</v>
      </c>
      <c r="M47" s="78" t="s">
        <v>140</v>
      </c>
      <c r="N47" s="78" t="s">
        <v>147</v>
      </c>
      <c r="O47" s="32" t="s">
        <v>140</v>
      </c>
      <c r="P47" s="80">
        <v>109540</v>
      </c>
      <c r="Q47" s="80" t="s">
        <v>140</v>
      </c>
      <c r="R47" s="80">
        <v>97921</v>
      </c>
      <c r="S47" s="47" t="s">
        <v>153</v>
      </c>
    </row>
    <row r="48" spans="1:19" ht="42.75" customHeight="1" x14ac:dyDescent="0.25">
      <c r="A48" s="87"/>
      <c r="B48" s="87"/>
      <c r="C48" s="87"/>
      <c r="D48" s="87"/>
      <c r="E48" s="88"/>
      <c r="F48" s="88"/>
      <c r="G48" s="88"/>
      <c r="H48" s="48"/>
      <c r="I48" s="55" t="s">
        <v>116</v>
      </c>
      <c r="J48" s="55">
        <v>180</v>
      </c>
      <c r="K48" s="55" t="s">
        <v>54</v>
      </c>
      <c r="L48" s="88"/>
      <c r="M48" s="87"/>
      <c r="N48" s="87"/>
      <c r="O48" s="87"/>
      <c r="P48" s="89"/>
      <c r="Q48" s="89"/>
      <c r="R48" s="89"/>
      <c r="S48" s="88"/>
    </row>
    <row r="49" spans="1:19" ht="42.75" customHeight="1" x14ac:dyDescent="0.25">
      <c r="A49" s="87"/>
      <c r="B49" s="87"/>
      <c r="C49" s="87"/>
      <c r="D49" s="87"/>
      <c r="E49" s="88"/>
      <c r="F49" s="88"/>
      <c r="G49" s="88"/>
      <c r="H49" s="47" t="s">
        <v>117</v>
      </c>
      <c r="I49" s="55" t="s">
        <v>50</v>
      </c>
      <c r="J49" s="55">
        <v>1</v>
      </c>
      <c r="K49" s="55" t="s">
        <v>42</v>
      </c>
      <c r="L49" s="88"/>
      <c r="M49" s="87"/>
      <c r="N49" s="87"/>
      <c r="O49" s="87"/>
      <c r="P49" s="89"/>
      <c r="Q49" s="89"/>
      <c r="R49" s="89"/>
      <c r="S49" s="88"/>
    </row>
    <row r="50" spans="1:19" ht="42.75" customHeight="1" x14ac:dyDescent="0.25">
      <c r="A50" s="81"/>
      <c r="B50" s="81"/>
      <c r="C50" s="81"/>
      <c r="D50" s="81"/>
      <c r="E50" s="48"/>
      <c r="F50" s="48"/>
      <c r="G50" s="48"/>
      <c r="H50" s="48"/>
      <c r="I50" s="55" t="s">
        <v>116</v>
      </c>
      <c r="J50" s="55">
        <v>40</v>
      </c>
      <c r="K50" s="55" t="s">
        <v>54</v>
      </c>
      <c r="L50" s="48"/>
      <c r="M50" s="81"/>
      <c r="N50" s="81"/>
      <c r="O50" s="81"/>
      <c r="P50" s="82"/>
      <c r="Q50" s="82"/>
      <c r="R50" s="82"/>
      <c r="S50" s="48"/>
    </row>
    <row r="51" spans="1:19" x14ac:dyDescent="0.25">
      <c r="A51" s="54">
        <v>16</v>
      </c>
      <c r="B51" s="54">
        <v>6</v>
      </c>
      <c r="C51" s="54">
        <v>1</v>
      </c>
      <c r="D51" s="54">
        <v>9</v>
      </c>
      <c r="E51" s="54" t="s">
        <v>154</v>
      </c>
      <c r="F51" s="54" t="s">
        <v>155</v>
      </c>
      <c r="G51" s="54" t="s">
        <v>156</v>
      </c>
      <c r="H51" s="47" t="s">
        <v>157</v>
      </c>
      <c r="I51" s="55" t="s">
        <v>59</v>
      </c>
      <c r="J51" s="55">
        <v>2</v>
      </c>
      <c r="K51" s="55" t="s">
        <v>42</v>
      </c>
      <c r="L51" s="90" t="s">
        <v>158</v>
      </c>
      <c r="M51" s="90" t="s">
        <v>140</v>
      </c>
      <c r="N51" s="90" t="s">
        <v>159</v>
      </c>
      <c r="O51" s="90" t="s">
        <v>140</v>
      </c>
      <c r="P51" s="91">
        <v>30820</v>
      </c>
      <c r="Q51" s="91" t="s">
        <v>160</v>
      </c>
      <c r="R51" s="67">
        <v>29750</v>
      </c>
      <c r="S51" s="75" t="s">
        <v>94</v>
      </c>
    </row>
    <row r="52" spans="1:19" x14ac:dyDescent="0.25">
      <c r="A52" s="54"/>
      <c r="B52" s="54"/>
      <c r="C52" s="54"/>
      <c r="D52" s="54"/>
      <c r="E52" s="54"/>
      <c r="F52" s="54"/>
      <c r="G52" s="54"/>
      <c r="H52" s="48"/>
      <c r="I52" s="55" t="s">
        <v>116</v>
      </c>
      <c r="J52" s="55">
        <v>60</v>
      </c>
      <c r="K52" s="55" t="s">
        <v>54</v>
      </c>
      <c r="L52" s="92"/>
      <c r="M52" s="92"/>
      <c r="N52" s="92"/>
      <c r="O52" s="92"/>
      <c r="P52" s="93"/>
      <c r="Q52" s="93"/>
      <c r="R52" s="67"/>
      <c r="S52" s="76"/>
    </row>
    <row r="53" spans="1:19" ht="30" x14ac:dyDescent="0.25">
      <c r="A53" s="54"/>
      <c r="B53" s="54"/>
      <c r="C53" s="54"/>
      <c r="D53" s="54"/>
      <c r="E53" s="54"/>
      <c r="F53" s="54"/>
      <c r="G53" s="54"/>
      <c r="H53" s="47" t="s">
        <v>161</v>
      </c>
      <c r="I53" s="55" t="s">
        <v>50</v>
      </c>
      <c r="J53" s="55">
        <v>1</v>
      </c>
      <c r="K53" s="55" t="s">
        <v>42</v>
      </c>
      <c r="L53" s="92"/>
      <c r="M53" s="92"/>
      <c r="N53" s="92"/>
      <c r="O53" s="92"/>
      <c r="P53" s="93"/>
      <c r="Q53" s="93"/>
      <c r="R53" s="67"/>
      <c r="S53" s="76"/>
    </row>
    <row r="54" spans="1:19" x14ac:dyDescent="0.25">
      <c r="A54" s="54"/>
      <c r="B54" s="54"/>
      <c r="C54" s="54"/>
      <c r="D54" s="54"/>
      <c r="E54" s="54"/>
      <c r="F54" s="54"/>
      <c r="G54" s="54"/>
      <c r="H54" s="48"/>
      <c r="I54" s="55" t="s">
        <v>116</v>
      </c>
      <c r="J54" s="55">
        <v>50</v>
      </c>
      <c r="K54" s="55" t="s">
        <v>54</v>
      </c>
      <c r="L54" s="92"/>
      <c r="M54" s="92"/>
      <c r="N54" s="92"/>
      <c r="O54" s="92"/>
      <c r="P54" s="93"/>
      <c r="Q54" s="93"/>
      <c r="R54" s="67"/>
      <c r="S54" s="76"/>
    </row>
    <row r="55" spans="1:19" x14ac:dyDescent="0.25">
      <c r="A55" s="54"/>
      <c r="B55" s="54"/>
      <c r="C55" s="54"/>
      <c r="D55" s="54"/>
      <c r="E55" s="54"/>
      <c r="F55" s="54"/>
      <c r="G55" s="54"/>
      <c r="H55" s="55" t="s">
        <v>162</v>
      </c>
      <c r="I55" s="55" t="s">
        <v>163</v>
      </c>
      <c r="J55" s="55">
        <v>150</v>
      </c>
      <c r="K55" s="55" t="s">
        <v>42</v>
      </c>
      <c r="L55" s="92"/>
      <c r="M55" s="92"/>
      <c r="N55" s="92"/>
      <c r="O55" s="92"/>
      <c r="P55" s="93"/>
      <c r="Q55" s="93"/>
      <c r="R55" s="67"/>
      <c r="S55" s="76"/>
    </row>
    <row r="56" spans="1:19" ht="60" x14ac:dyDescent="0.25">
      <c r="A56" s="54"/>
      <c r="B56" s="54"/>
      <c r="C56" s="54"/>
      <c r="D56" s="54"/>
      <c r="E56" s="54"/>
      <c r="F56" s="54"/>
      <c r="G56" s="54"/>
      <c r="H56" s="55" t="s">
        <v>96</v>
      </c>
      <c r="I56" s="55" t="s">
        <v>74</v>
      </c>
      <c r="J56" s="55" t="s">
        <v>164</v>
      </c>
      <c r="K56" s="55" t="s">
        <v>42</v>
      </c>
      <c r="L56" s="92"/>
      <c r="M56" s="92"/>
      <c r="N56" s="92"/>
      <c r="O56" s="92"/>
      <c r="P56" s="93"/>
      <c r="Q56" s="93"/>
      <c r="R56" s="67"/>
      <c r="S56" s="76"/>
    </row>
    <row r="57" spans="1:19" ht="30" x14ac:dyDescent="0.25">
      <c r="A57" s="54"/>
      <c r="B57" s="54"/>
      <c r="C57" s="54"/>
      <c r="D57" s="54"/>
      <c r="E57" s="54"/>
      <c r="F57" s="54"/>
      <c r="G57" s="54"/>
      <c r="H57" s="55" t="s">
        <v>79</v>
      </c>
      <c r="I57" s="55" t="s">
        <v>165</v>
      </c>
      <c r="J57" s="55">
        <v>1</v>
      </c>
      <c r="K57" s="55" t="s">
        <v>42</v>
      </c>
      <c r="L57" s="92"/>
      <c r="M57" s="92"/>
      <c r="N57" s="92"/>
      <c r="O57" s="92"/>
      <c r="P57" s="93"/>
      <c r="Q57" s="93"/>
      <c r="R57" s="67"/>
      <c r="S57" s="76"/>
    </row>
    <row r="58" spans="1:19" x14ac:dyDescent="0.25">
      <c r="A58" s="54"/>
      <c r="B58" s="54"/>
      <c r="C58" s="54"/>
      <c r="D58" s="54"/>
      <c r="E58" s="54"/>
      <c r="F58" s="54"/>
      <c r="G58" s="54"/>
      <c r="H58" s="47" t="s">
        <v>98</v>
      </c>
      <c r="I58" s="55" t="s">
        <v>99</v>
      </c>
      <c r="J58" s="55">
        <v>3</v>
      </c>
      <c r="K58" s="55" t="s">
        <v>42</v>
      </c>
      <c r="L58" s="92"/>
      <c r="M58" s="92"/>
      <c r="N58" s="92"/>
      <c r="O58" s="92"/>
      <c r="P58" s="93"/>
      <c r="Q58" s="93"/>
      <c r="R58" s="67"/>
      <c r="S58" s="76"/>
    </row>
    <row r="59" spans="1:19" x14ac:dyDescent="0.25">
      <c r="A59" s="54"/>
      <c r="B59" s="54"/>
      <c r="C59" s="54"/>
      <c r="D59" s="54"/>
      <c r="E59" s="54"/>
      <c r="F59" s="54"/>
      <c r="G59" s="54"/>
      <c r="H59" s="48"/>
      <c r="I59" s="55" t="s">
        <v>166</v>
      </c>
      <c r="J59" s="55">
        <v>60</v>
      </c>
      <c r="K59" s="55" t="s">
        <v>54</v>
      </c>
      <c r="L59" s="94"/>
      <c r="M59" s="94"/>
      <c r="N59" s="94"/>
      <c r="O59" s="94"/>
      <c r="P59" s="95"/>
      <c r="Q59" s="95"/>
      <c r="R59" s="67"/>
      <c r="S59" s="77"/>
    </row>
    <row r="61" spans="1:19" ht="15.75" x14ac:dyDescent="0.25">
      <c r="G61" s="97"/>
      <c r="O61" s="98"/>
      <c r="P61" s="99" t="s">
        <v>167</v>
      </c>
      <c r="Q61" s="99"/>
      <c r="R61" s="99"/>
    </row>
    <row r="62" spans="1:19" x14ac:dyDescent="0.25">
      <c r="G62" s="100"/>
      <c r="O62" s="101"/>
      <c r="P62" s="99" t="s">
        <v>168</v>
      </c>
      <c r="Q62" s="99" t="s">
        <v>169</v>
      </c>
      <c r="R62" s="99"/>
    </row>
    <row r="63" spans="1:19" x14ac:dyDescent="0.25">
      <c r="G63" s="100"/>
      <c r="O63" s="102"/>
      <c r="P63" s="99"/>
      <c r="Q63" s="103">
        <v>2022</v>
      </c>
      <c r="R63" s="103">
        <v>2023</v>
      </c>
    </row>
    <row r="64" spans="1:19" ht="15.75" x14ac:dyDescent="0.25">
      <c r="O64" s="104" t="s">
        <v>170</v>
      </c>
      <c r="P64" s="105">
        <v>16</v>
      </c>
      <c r="Q64" s="45">
        <f>Q29+Q25+Q17+Q15+Q14+Q11+Q9+Q7+Q6</f>
        <v>469395.62</v>
      </c>
      <c r="R64" s="106">
        <f>R51+R47+R45+R43+R37+R35+R34</f>
        <v>838871</v>
      </c>
    </row>
  </sheetData>
  <mergeCells count="236">
    <mergeCell ref="O61:O63"/>
    <mergeCell ref="P61:R61"/>
    <mergeCell ref="P62:P63"/>
    <mergeCell ref="Q62:R62"/>
    <mergeCell ref="O51:O59"/>
    <mergeCell ref="P51:P59"/>
    <mergeCell ref="Q51:Q59"/>
    <mergeCell ref="R51:R59"/>
    <mergeCell ref="S51:S59"/>
    <mergeCell ref="H53:H54"/>
    <mergeCell ref="H58:H59"/>
    <mergeCell ref="F51:F59"/>
    <mergeCell ref="G51:G59"/>
    <mergeCell ref="H51:H52"/>
    <mergeCell ref="L51:L59"/>
    <mergeCell ref="M51:M59"/>
    <mergeCell ref="N51:N59"/>
    <mergeCell ref="P47:P50"/>
    <mergeCell ref="Q47:Q50"/>
    <mergeCell ref="R47:R50"/>
    <mergeCell ref="S47:S50"/>
    <mergeCell ref="H49:H50"/>
    <mergeCell ref="A51:A59"/>
    <mergeCell ref="B51:B59"/>
    <mergeCell ref="C51:C59"/>
    <mergeCell ref="D51:D59"/>
    <mergeCell ref="E51:E59"/>
    <mergeCell ref="G47:G50"/>
    <mergeCell ref="H47:H48"/>
    <mergeCell ref="L47:L50"/>
    <mergeCell ref="M47:M50"/>
    <mergeCell ref="N47:N50"/>
    <mergeCell ref="O47:O50"/>
    <mergeCell ref="P45:P46"/>
    <mergeCell ref="Q45:Q46"/>
    <mergeCell ref="R45:R46"/>
    <mergeCell ref="S45:S46"/>
    <mergeCell ref="A47:A50"/>
    <mergeCell ref="B47:B50"/>
    <mergeCell ref="C47:C50"/>
    <mergeCell ref="D47:D50"/>
    <mergeCell ref="E47:E50"/>
    <mergeCell ref="F47:F50"/>
    <mergeCell ref="G45:G46"/>
    <mergeCell ref="H45:H46"/>
    <mergeCell ref="L45:L46"/>
    <mergeCell ref="M45:M46"/>
    <mergeCell ref="N45:N46"/>
    <mergeCell ref="O45:O46"/>
    <mergeCell ref="P43:P44"/>
    <mergeCell ref="Q43:Q44"/>
    <mergeCell ref="R43:R44"/>
    <mergeCell ref="S43:S44"/>
    <mergeCell ref="A45:A46"/>
    <mergeCell ref="B45:B46"/>
    <mergeCell ref="C45:C46"/>
    <mergeCell ref="D45:D46"/>
    <mergeCell ref="E45:E46"/>
    <mergeCell ref="F45:F46"/>
    <mergeCell ref="G43:G44"/>
    <mergeCell ref="H43:H44"/>
    <mergeCell ref="L43:L44"/>
    <mergeCell ref="M43:M44"/>
    <mergeCell ref="N43:N44"/>
    <mergeCell ref="O43:O44"/>
    <mergeCell ref="A43:A44"/>
    <mergeCell ref="B43:B44"/>
    <mergeCell ref="C43:C44"/>
    <mergeCell ref="D43:D44"/>
    <mergeCell ref="E43:E44"/>
    <mergeCell ref="F43:F44"/>
    <mergeCell ref="O37:O42"/>
    <mergeCell ref="P37:P42"/>
    <mergeCell ref="Q37:Q42"/>
    <mergeCell ref="R37:R42"/>
    <mergeCell ref="S37:S42"/>
    <mergeCell ref="H39:H40"/>
    <mergeCell ref="H41:H42"/>
    <mergeCell ref="F37:F42"/>
    <mergeCell ref="G37:G42"/>
    <mergeCell ref="H37:H38"/>
    <mergeCell ref="L37:L42"/>
    <mergeCell ref="M37:M42"/>
    <mergeCell ref="N37:N42"/>
    <mergeCell ref="O35:O36"/>
    <mergeCell ref="P35:P36"/>
    <mergeCell ref="Q35:Q36"/>
    <mergeCell ref="R35:R36"/>
    <mergeCell ref="S35:S36"/>
    <mergeCell ref="A37:A42"/>
    <mergeCell ref="B37:B42"/>
    <mergeCell ref="C37:C42"/>
    <mergeCell ref="D37:D42"/>
    <mergeCell ref="E37:E42"/>
    <mergeCell ref="F35:F36"/>
    <mergeCell ref="G35:G36"/>
    <mergeCell ref="H35:H36"/>
    <mergeCell ref="L35:L36"/>
    <mergeCell ref="M35:M36"/>
    <mergeCell ref="N35:N36"/>
    <mergeCell ref="P29:P33"/>
    <mergeCell ref="Q29:Q33"/>
    <mergeCell ref="R29:R33"/>
    <mergeCell ref="S29:S33"/>
    <mergeCell ref="H31:H32"/>
    <mergeCell ref="A35:A36"/>
    <mergeCell ref="B35:B36"/>
    <mergeCell ref="C35:C36"/>
    <mergeCell ref="D35:D36"/>
    <mergeCell ref="E35:E36"/>
    <mergeCell ref="G29:G33"/>
    <mergeCell ref="H29:H30"/>
    <mergeCell ref="L29:L33"/>
    <mergeCell ref="M29:M33"/>
    <mergeCell ref="N29:N33"/>
    <mergeCell ref="O29:O33"/>
    <mergeCell ref="Q25:Q28"/>
    <mergeCell ref="R25:R28"/>
    <mergeCell ref="S25:S28"/>
    <mergeCell ref="H26:H27"/>
    <mergeCell ref="A29:A33"/>
    <mergeCell ref="B29:B33"/>
    <mergeCell ref="C29:C33"/>
    <mergeCell ref="D29:D33"/>
    <mergeCell ref="E29:E33"/>
    <mergeCell ref="F29:F33"/>
    <mergeCell ref="G25:G28"/>
    <mergeCell ref="L25:L28"/>
    <mergeCell ref="M25:M28"/>
    <mergeCell ref="N25:N28"/>
    <mergeCell ref="O25:O28"/>
    <mergeCell ref="P25:P28"/>
    <mergeCell ref="A25:A28"/>
    <mergeCell ref="B25:B28"/>
    <mergeCell ref="C25:C28"/>
    <mergeCell ref="D25:D28"/>
    <mergeCell ref="E25:E28"/>
    <mergeCell ref="F25:F28"/>
    <mergeCell ref="P17:P24"/>
    <mergeCell ref="Q17:Q24"/>
    <mergeCell ref="R17:R24"/>
    <mergeCell ref="S17:S24"/>
    <mergeCell ref="H19:H20"/>
    <mergeCell ref="H22:H23"/>
    <mergeCell ref="G17:G24"/>
    <mergeCell ref="H17:H18"/>
    <mergeCell ref="L17:L24"/>
    <mergeCell ref="M17:M24"/>
    <mergeCell ref="N17:N24"/>
    <mergeCell ref="O17:O24"/>
    <mergeCell ref="P15:P16"/>
    <mergeCell ref="Q15:Q16"/>
    <mergeCell ref="R15:R16"/>
    <mergeCell ref="S15:S16"/>
    <mergeCell ref="A17:A24"/>
    <mergeCell ref="B17:B24"/>
    <mergeCell ref="C17:C24"/>
    <mergeCell ref="D17:D24"/>
    <mergeCell ref="E17:E24"/>
    <mergeCell ref="F17:F24"/>
    <mergeCell ref="G15:G16"/>
    <mergeCell ref="H15:H16"/>
    <mergeCell ref="L15:L16"/>
    <mergeCell ref="M15:M16"/>
    <mergeCell ref="N15:N16"/>
    <mergeCell ref="O15:O16"/>
    <mergeCell ref="P11:P13"/>
    <mergeCell ref="Q11:Q13"/>
    <mergeCell ref="R11:R13"/>
    <mergeCell ref="S11:S13"/>
    <mergeCell ref="A15:A16"/>
    <mergeCell ref="B15:B16"/>
    <mergeCell ref="C15:C16"/>
    <mergeCell ref="D15:D16"/>
    <mergeCell ref="E15:E16"/>
    <mergeCell ref="F15:F16"/>
    <mergeCell ref="G11:G13"/>
    <mergeCell ref="H11:H12"/>
    <mergeCell ref="L11:L13"/>
    <mergeCell ref="M11:M13"/>
    <mergeCell ref="N11:N13"/>
    <mergeCell ref="O11:O13"/>
    <mergeCell ref="P9:P10"/>
    <mergeCell ref="Q9:Q10"/>
    <mergeCell ref="R9:R10"/>
    <mergeCell ref="S9:S10"/>
    <mergeCell ref="A11:A13"/>
    <mergeCell ref="B11:B13"/>
    <mergeCell ref="C11:C13"/>
    <mergeCell ref="D11:D13"/>
    <mergeCell ref="E11:E13"/>
    <mergeCell ref="F11:F13"/>
    <mergeCell ref="G9:G10"/>
    <mergeCell ref="H9:H10"/>
    <mergeCell ref="L9:L10"/>
    <mergeCell ref="M9:M10"/>
    <mergeCell ref="N9:N10"/>
    <mergeCell ref="O9:O10"/>
    <mergeCell ref="P7:P8"/>
    <mergeCell ref="Q7:Q8"/>
    <mergeCell ref="R7:R8"/>
    <mergeCell ref="S7:S8"/>
    <mergeCell ref="A9:A10"/>
    <mergeCell ref="B9:B10"/>
    <mergeCell ref="C9:C10"/>
    <mergeCell ref="D9:D10"/>
    <mergeCell ref="E9:E10"/>
    <mergeCell ref="F9:F10"/>
    <mergeCell ref="G7:G8"/>
    <mergeCell ref="H7:H8"/>
    <mergeCell ref="L7:L8"/>
    <mergeCell ref="M7:M8"/>
    <mergeCell ref="N7:N8"/>
    <mergeCell ref="O7:O8"/>
    <mergeCell ref="A7:A8"/>
    <mergeCell ref="B7:B8"/>
    <mergeCell ref="C7:C8"/>
    <mergeCell ref="D7:D8"/>
    <mergeCell ref="E7:E8"/>
    <mergeCell ref="F7:F8"/>
    <mergeCell ref="I3:K3"/>
    <mergeCell ref="L3:L4"/>
    <mergeCell ref="M3:N3"/>
    <mergeCell ref="O3:P3"/>
    <mergeCell ref="Q3:R3"/>
    <mergeCell ref="S3:S4"/>
    <mergeCell ref="A1:S1"/>
    <mergeCell ref="L2:S2"/>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2024-02-07T16:35:31Z</dcterms:created>
  <dcterms:modified xsi:type="dcterms:W3CDTF">2024-02-07T16:35:31Z</dcterms:modified>
</cp:coreProperties>
</file>