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1_do_uchwaly_nr__73_zmiana_PO_2022-2023_partnerskie(1)\"/>
    </mc:Choice>
  </mc:AlternateContent>
  <xr:revisionPtr revIDLastSave="0" documentId="8_{3240DA62-DB06-4A77-BC47-BB3117B0E49C}" xr6:coauthVersionLast="47" xr6:coauthVersionMax="47" xr10:uidLastSave="{00000000-0000-0000-0000-000000000000}"/>
  <bookViews>
    <workbookView xWindow="-120" yWindow="-120" windowWidth="29040" windowHeight="15840" xr2:uid="{EE138488-D5E7-4CA7-9472-5421BA75A4A6}"/>
  </bookViews>
  <sheets>
    <sheet name="Lubus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7" i="1" l="1"/>
  <c r="Q47" i="1"/>
</calcChain>
</file>

<file path=xl/sharedStrings.xml><?xml version="1.0" encoding="utf-8"?>
<sst xmlns="http://schemas.openxmlformats.org/spreadsheetml/2006/main" count="411" uniqueCount="245">
  <si>
    <t xml:space="preserve">Operacje partnerów KSOW do Planu operacyjnego KSOW na lata 2022-2023 - Województwo Lubuskie - grudzień 2023 </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</si>
  <si>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</si>
  <si>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</si>
  <si>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</si>
  <si>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</si>
  <si>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</si>
  <si>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</si>
  <si>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</si>
  <si>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</si>
  <si>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</si>
  <si>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</si>
  <si>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</si>
  <si>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</si>
  <si>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</si>
  <si>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</si>
  <si>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</si>
  <si>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</si>
  <si>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</si>
  <si>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</si>
  <si>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</si>
  <si>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</si>
  <si>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</si>
  <si>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</si>
  <si>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</si>
  <si>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</si>
  <si>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</si>
  <si>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</si>
  <si>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</si>
  <si>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</si>
  <si>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</si>
  <si>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</si>
  <si>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</si>
  <si>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</si>
  <si>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</si>
  <si>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</si>
  <si>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</si>
  <si>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</si>
  <si>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Wizyta studyjna w LGD Województwa Zachodniopomorskiego</t>
  </si>
  <si>
    <t>Celem operacji jest „podpatrywanie" dobrych praktyk w ramach działań realizowanych przez LGD z województwa zachodniopomorskiego,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</si>
  <si>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Operacja polega na zorganizowaniu wyjazdu studyjnego dla przedstawicieli LGD oraz mieszkańców z województwa lubuskiego do województwa zachodniopomorskiego. Wyjazd będzie miał na celu wymianę doświadczeń oraz zapoznanie się z dobrymi praktykami realizowanymi ze środków Programu Obszarów Wiejskich w województwie zachodniopomorskim.</t>
  </si>
  <si>
    <t>wyjazd studyjny</t>
  </si>
  <si>
    <t>liczba wyjazdów studyjnych/liczba uczestników wyjazdów studyjnych</t>
  </si>
  <si>
    <t>1/20</t>
  </si>
  <si>
    <t>szt./osoba</t>
  </si>
  <si>
    <t xml:space="preserve">Przedstawiciele województwa lubuskiego: reprezentanci i członkowie Lokalnych Grup Działania Województwa Lubuskiego i JST oraz aktywnych mieszkańców obszarów wiejskich. </t>
  </si>
  <si>
    <t>II</t>
  </si>
  <si>
    <t>Stowarzyszenie "Zielona Dolina Odry i Warty"</t>
  </si>
  <si>
    <t>Wizyta studyjna w LGD Województwa Podkarpackiego</t>
  </si>
  <si>
    <t>Celem operacji  jest „podpatrywanie" dobrych praktyk w ramach działań realizowanych przez LGD z województwa podkarpackiego,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</si>
  <si>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Operacja polega na zorganizowaniu wyjazdu studyjnego dla przedstawicieli LGD oraz mieszkańców z województwa lubuskiego do województwa podkarpackiego. Wyjazd będzie miał na celu wymianę doświadczeń oraz zapoznanie się z dobrymi praktykami realizowanymi ze środków Programu Obszarów Wiejskich w województwie podkarpackim.</t>
  </si>
  <si>
    <t>II-IV</t>
  </si>
  <si>
    <t>Konferencja pt.: „Rolnik – zawód przyszłości”</t>
  </si>
  <si>
    <t xml:space="preserve">Celem operacji jest dostarczenie wiedzy na temat Planu Strategicznego dla Wspólnej Polityki Rolnej (w tym działania premiowe PROW) poprzez zorganizowanie konferencji dla uczniów oraz nauczycieli szkół rolniczych, rolników i doradców rolniczych z województwa lubuskiego. </t>
  </si>
  <si>
    <t>Operacja polega na zorganizowaniu konferencji pt.: „ Rolnik- zawód przyszłości” dla uczniów i nauczycieli szkół rolniczych województwa lubuskiego, rolników oraz doradców Lubuskiego Ośrodka Doradztwa Rolniczego</t>
  </si>
  <si>
    <t>konferencja</t>
  </si>
  <si>
    <t>liczba konferencji/ liczba uczestników konferencji</t>
  </si>
  <si>
    <t>1/51</t>
  </si>
  <si>
    <t>Uczniowie klas  oraz nauczyciele ze szkół rolniczych województwa lubuskiego, rolnicy (w formie wykładowców) oraz doradcy z Lubuskiego Ośrodka Doradztwa Rolniczego</t>
  </si>
  <si>
    <t>Lubuski Ośrodek Doradztwa Rolniczego</t>
  </si>
  <si>
    <t>Konkurs pn. Najładniejsze gospodarstwo agroturystyczne województwa lubuskiego 2022 r.</t>
  </si>
  <si>
    <t xml:space="preserve">Celem operacji jest podniesienie poziomu wiedzy wśród społeczeństwa na temat działalności agroturystycznej poprzez przeprowadzenie w czasie 8 miesięcy konkursu na „Najładniejsze gospodarstwo agroturystyczne w 2022 roku” z udziałem 10 gospodarstw agroturystycznych województwa lubuskiego. </t>
  </si>
  <si>
    <t>Operacja polega na  organizacji i przeprowadzeniu konkursu na najładniejsze gospodarstwo agroturystyczne województwa lubuskiego w 2022 roku, spośród zgłoszonych uczestników.</t>
  </si>
  <si>
    <t>konkurs</t>
  </si>
  <si>
    <t>Liczba konkursów/liczba uczestników konkursów</t>
  </si>
  <si>
    <t>1/11</t>
  </si>
  <si>
    <t>Gospodarstwa agroturystyczne województwa lubuskiego</t>
  </si>
  <si>
    <t>I-IV</t>
  </si>
  <si>
    <t>Konkurs na najlepsze gospodarstwo ekologiczne w województwie lubuskim w 2022 r.</t>
  </si>
  <si>
    <t>Celem operacji jest  popularyzowanie i rozwój rolnictwa ekologicznego. Zachęcanie innych producentów do przestawiania swojej produkcji na produkcję ekologiczną i promocję produktów żywności ekologicznych. Ponadto ma na celu wdrożenie dobrych praktyk  w gospodarstwach rolnych polegających na stosowaniu nawozów naturalnych i metod produkcji przyjaznych środowisku, promowaniu żywności wysokiej jakości przy utrzymaniu lub podwyższaniu żyzności gleby.</t>
  </si>
  <si>
    <t xml:space="preserve">Operacja polega na organizacji konkursu i wyłonieniu przez komisję konkursową najlepszego gospodarstwa ekologicznego w województwie lubuskim w 2022 r. </t>
  </si>
  <si>
    <t>1/7</t>
  </si>
  <si>
    <t>Gospodarstwa ekologiczne  znajdujące się na terenie województwa lubuskiego wytwarzające żywność metodami ekologicznymi i oferujące ją na rynku konsumentów</t>
  </si>
  <si>
    <t>I-III</t>
  </si>
  <si>
    <t>Stoisko wystawiennicze – nowoczesna promocja produktów ekologicznych</t>
  </si>
  <si>
    <t xml:space="preserve">Celem operacji jest przekazanie wiedzy i możliwości wzmacniania odporności i spożywania produktów ekologicznych, od rodzimych przedsiębiorców podczas organizacji stoiska wystawienniczego, które będzie zorganizowane podczas imprezy towarzyszącej, oraz późniejsze wykorzystanie, przez uczestników, zdobytej wiedzy w praktyce. Celem jest również propagowanie polskiego, ekologicznego rolnictwa co jest również celem Komisji Europejskiej. </t>
  </si>
  <si>
    <t>Operacja polega na zakupieniu żywności od producentów/rolników ekologicznych województwa lubuskiego oraz zorganizowaniu stoiska wystawienniczego podczas imprezy towarzyszącej. Zakupione produkty będą dostępne do degustacji dla osób obecnych na imprezie towarzyszącej i odwiedzających stoisko, które będzie swego rodzaju reklamą produktów ekologicznych, zdrowego stylu życia poprzez odpowiednie odżywianie, rolników ekologicznych, jak i samego rolnictwa ekologicznego</t>
  </si>
  <si>
    <t>stoisko wystawiennicze</t>
  </si>
  <si>
    <t xml:space="preserve">Liczba stoisk wystawienniczych/ szacowana liczba odwiedzających stoiska wystawiennicze </t>
  </si>
  <si>
    <t>1/1000</t>
  </si>
  <si>
    <t>Ogół społeczeństwa</t>
  </si>
  <si>
    <t>Prezentacja produktów tradycyjnych i regionalnych – wizyty studyjne w Małopolsce</t>
  </si>
  <si>
    <t>Celem operacji jest wzrost rozwoju przedsiębiorczości w zakresie wytwarzania produktów regionalnych lub tradycyjnych na obszarach wiejskich na terenie Powiatu Żagańskiego.</t>
  </si>
  <si>
    <t xml:space="preserve">Operacja polega na przeprowadzeniu wyjazdu studyjnego w ramach, którego przedstawiciele z obszarów wiejskich, lokalnego samorządu oraz organizacji NGO działających na obszarach wiejskich w Powiecie Żagańskim będą mogli poprzez obserwację skorzystać z dobrych praktyk dotyczących produktów regionalnych i tradycyjnych wytwarzanych w Małopolsce, w tym sposobu ich promocji a także dystrybucji. </t>
  </si>
  <si>
    <t>1/18</t>
  </si>
  <si>
    <t xml:space="preserve">Producenci produktów regionalnych, przedsiębiorcy, przedstawiciele obszarów wiejskich jak również stowarzyszeń i organizacji działających na obszarach wiejskich Powiatu Żagańskiego. </t>
  </si>
  <si>
    <t>Powiat Żagański</t>
  </si>
  <si>
    <t>AgroLiga 2022 - najlepsze zarządzanie, organizacja i planowanie.</t>
  </si>
  <si>
    <t>Celem operacji jest wyłonienie oraz promocja  najlepszych gospodarstw rolnych i firm działających na rzecz rolnictwa w województwie lubuskim.</t>
  </si>
  <si>
    <t xml:space="preserve">Operacja polega na przeprowadzeniu konkursu AgroLiga 2022 i wyłonieniu najlepszego rolnika i firmy z branży rolnej w województwie lubuskim.
</t>
  </si>
  <si>
    <t>1/16</t>
  </si>
  <si>
    <t xml:space="preserve">Osoby prowadzące samodzielnie lub wraz z rodziną gospodarstwo rolne oraz przedsiębiorstwa działające na rynku regionalnym 
(na terenie województwa lubuskiego) i zajmują się przetwórstwem rolno-spożywczym, świadczeniem usług rolniczych i wiejskich, handlem środków do produkcji rolniczej, produkcją maszyn, pasz itp. </t>
  </si>
  <si>
    <t xml:space="preserve">Odkryć potencjał obszarów wiejskich Powiatu Żagańskiego. </t>
  </si>
  <si>
    <t>Celem operacji jest poprawa jakości życia na obszarach wiejskich poprzez rozwój działalności pozarolniczych, w tym agroturystycznych na terenie Powiatu Żagańskiego</t>
  </si>
  <si>
    <t>Operacja polega organizacji wyjazdu studyjnego w celu przeprowadzenia wizji lokalnej w niektórych gospodarstwach agroturystycznych występujących w województwie Warmińsko- Mazurskim. Uczestnicy projektu sołtysi, przedstawiciele lokalnego JST, przedsiębiorcy z terenu Powiatu Żagańskiego w Województwie Lubuskim będą mogli poprzez obserwację zdobyć ważne informacje oraz wiadomości na temat prowadzenia tego typu działalności pozarolniczej na obszarach wiejskich</t>
  </si>
  <si>
    <t xml:space="preserve">Przedstawiciele obszarów wiejskich zainteresowani rozpoczęciem bądź rozwojem działalności agroturystycznej lub pozarolniczej na tym terenie, przedstawiciele samorządu terytorialnego a także sołtysi i przedsiębiorcy Powiatu Żagańskiego. </t>
  </si>
  <si>
    <t>Dziedzictwo kulturowe Kaszub jako przykład współczesnej formy promocji terenów wiejskich – wyjazd studyjny</t>
  </si>
  <si>
    <t xml:space="preserve">Celem operacji jest zdobycie wiedzy i umiejętności, które zaowocują nowymi pomysłami i inicjatywami w rozwój obszarów wiejskich województwa Lubuskiego. </t>
  </si>
  <si>
    <t xml:space="preserve">Operacja polega na organizacji wyjazdu studyjnego po Kaszubach – rejonie kulturowym będącym częścią Pomorza Gdańskiego, gdzie w ciekawy i innowacyjny sposób promowane są tradycje i wartości kultury kaszubskiej, a gospodarstwa wykorzystują je do uatrakcyjnienia swojej oferty i wyróżnienia jej na rynku polskim i europejskim. </t>
  </si>
  <si>
    <t>1/14</t>
  </si>
  <si>
    <t>Lokalni producenci i rzemieślnicy, członkowie KGW, przedstawiciele JST, przedstawiciele Lubuskiego Centrum Produktu regionalnego z terenu województwa lubuskiego,  oraz rękodzielnicy i twórcy ludowi.</t>
  </si>
  <si>
    <t>II-III</t>
  </si>
  <si>
    <t>Muzeum Etnograficzne w Zielonej Górze-Ochli</t>
  </si>
  <si>
    <t>Aktywna Kobieta Wiejska 2022</t>
  </si>
  <si>
    <t xml:space="preserve">Celem operacji jest wymiana wiedzy pomiędzy  Kołami Gospodyń Wiejskich z terenu Województwa Lubuskiego i społecznościami lokalnymi a podmiotami zaangażowanymi w ich rozwój, promocji  działalności KGW, zachęcenie innych do tworzenia KGW oraz do członkostwa w tych już istniejących. </t>
  </si>
  <si>
    <t xml:space="preserve">Operacja polega na organizacji konferencji dla członkiń Kół Gospodyń Wiejskich (KGW), kobiet aktywnie działających w ramach społeczności lokalnych oraz przedstawicieli stowarzyszeń i instytucji wspierających KGW działających na obszarach wiejskich z województwa lubuskiego. </t>
  </si>
  <si>
    <t>1/50</t>
  </si>
  <si>
    <t>Członkinie Kół Gospodyń Wiejskich, kobiety aktywnie działające w ramach społeczności lokalnych i przedstawiciele stowarzyszeń na obszarach wiejskich z województwa lubuskiego oraz przedstawiciele instytucji działających na obszarach wiejskich, które wspierają działalność KGW</t>
  </si>
  <si>
    <t>Regionalne Centrum Animacji Kultury</t>
  </si>
  <si>
    <t>Wizyta studyjna na Dolnym Śląsku na rzecz rozwoju wsi</t>
  </si>
  <si>
    <t>Celem operacji jest wymiana wiedzy i doświadczeń w ramach usług turystycznych poprzez obszary wiejskie wpływających na rozwój lokalny.</t>
  </si>
  <si>
    <t xml:space="preserve">Operacja polega na organizacji wyjazdu studyjnego w celu wymiany wiedzy i doświadczeń pomiędzy regionalnych przedsiębiorców z przedsiębiorcami w odwiedzanych regionach. Uczestnicy wyjazdu zdobędą wiedzę, jak efektywnie prowadzić przedsięwzięcie, jakie stosować rozwiązania marketingowe, poznać lepsze wzorce, które będą mogli wdrożyć w dowolnym stopniu również w prowadzonej przez siebie działalności. </t>
  </si>
  <si>
    <t>Przedsiębiorcy z terenu Gminy Zwierzyn oraz organizacje pozarządowe i przedstawiciele lokalnego samorządu działający na rzecz rozwoju obszarów wiejskich</t>
  </si>
  <si>
    <t>III-IV</t>
  </si>
  <si>
    <t>Gmina Zwierzyn</t>
  </si>
  <si>
    <t>Wyjazd studyjny przedstawicieli Lubuskiego Związku Piłki Nożnej na Mazowsze. Poznanie specyfiki funkcjonowania oraz rozwoju środowiska piłkarskiego na obszarach wiejskich</t>
  </si>
  <si>
    <t xml:space="preserve">Celem operacji jest wymiana wiedzy i doświadczeń oraz nawiązanie kontaktów pomiędzy przedstawicielami lubuskich klubów piłkarskich a mazowieckimi klubami piłkarskimi działającymi na obszarach wiejskich, a także poznanie funkcjonowania mazowieckich wiejskich klubów piłkarskich. </t>
  </si>
  <si>
    <t>Operacja polega na organizacji wyjazdu studyjnego dla przedstawicieli lubuskich klubów piłkarskich z obszarów wiejskich na teren woj. mazowieckiego celem poznania specyfiki funkcjonowania klubów wiejskich i środowiska piłkarskiego w regionie.</t>
  </si>
  <si>
    <t>Przedstawiciele Lubuskiego Związku Piłki Nożnej działający na obszarach wiejskich</t>
  </si>
  <si>
    <t>Lubuski Związek Piłki Nożnej</t>
  </si>
  <si>
    <t>Dobre praktyki PROW- wyjazd studyjny dla liderów wiejskich</t>
  </si>
  <si>
    <t xml:space="preserve">Celem operacji jest wymiana wiedzy pomiędzy podmiotami uczestniczącymi w rozwoju obszarów wiejskich, zwiększenie intensywności współpracy i integracji oraz poznanie dobrych praktyk wypracowanych przez partnerów projektu szczególnie w temacie rozwoju wsi oraz rozwoju lokalnej społeczności. </t>
  </si>
  <si>
    <t>Operacja polega na organizacji wyjazdu studyjnego dla sołtysów z Gminy Szprotawa, przedstawicieli samorządowej jednostki terytorialnej oraz liderów wiejskich aktywnie działających na rzecz obszarów wiejskich w celu wymiany doświadczeń i poznania przykładów dobrych praktyk inwestycji i inicjatyw realizowanych w ramach PROW 20214-2020.</t>
  </si>
  <si>
    <t>1/40</t>
  </si>
  <si>
    <t xml:space="preserve">Sołtysi z Gminy Szprotawa, przedstawiciele samorządowej jednostki terytorialnej oraz osoby aktywnie działające na rzecz obszarów wiejskich- liderzy wiejscy. </t>
  </si>
  <si>
    <t>Gmina Szprotawa</t>
  </si>
  <si>
    <t>Wyjazd studyjny i wymiana doświadczeń właścicieli gospodarstw produktów regionalnych w województwie Zachodniopomorskim</t>
  </si>
  <si>
    <t xml:space="preserve">Celem operacji jest rozwój przedsiębiorczości nakierowanej na produkcję produktów tradycyjnych lub regionalnych na obszarach wiejskich na terenie Gminy Zwierzyn. </t>
  </si>
  <si>
    <t xml:space="preserve">Operacja polega na organizacji wyjazdu studyjnego  producentów produktów tradycyjnych i regionalnych z terenu Gminy Zwierzyn oraz organizacje pozarządowe i przedstawiciele lokalnego samorządu działający na rzecz rozwoju obszarów wiejskich. </t>
  </si>
  <si>
    <t>Producenci produktów tradycyjnych i regionalnych z terenu Gminy Zwierzyn oraz organizacje pozarządowe i przedstawiciele lokalnego samorządu działający na rzecz rozwoju obszarów wiejskich</t>
  </si>
  <si>
    <t xml:space="preserve">Lubuskie tradycje piwowarskie </t>
  </si>
  <si>
    <t xml:space="preserve">Celem operacji jest pokazanie nowych możliwości rozwoju dla rolników i mieszkańców terenów wiejskich poprzez organizację warsztatów oraz zwiększenie udziału zainteresowanych stron i wymiana doświadczeń oraz wiedzy podczas organizowanej konferencji dotyczące lubuskich tradycji piwowarskich oraz promocja współpracy miedzy gospodarstwami. </t>
  </si>
  <si>
    <t xml:space="preserve">Operacja polega na organizacji cyklu 5 warsztatów związanych z browarnictwem, konferencji dotyczącej „Lubuskich tradycji piwowarskich” z panelem dyskusyjnym oraz konkursu „Browarnictwo domowe sposobem na promocję i rozwój terenów wiejskich i działalność pozarolniczą – Najlepsze piwa domowe województwa Lubuskiego”
</t>
  </si>
  <si>
    <t>warsztaty/ konferencja/ konkurs</t>
  </si>
  <si>
    <t>Liczba warsztatów/ liczba uczestników                                                                                                                                                                 liczba konferencji/ liczba uczestników liczba konkursów/ liczba uczestników konkursu</t>
  </si>
  <si>
    <t>5/75                                 1/150                              1/6</t>
  </si>
  <si>
    <t xml:space="preserve">szt./osoba             szt./osoba                           szt./osoba                   </t>
  </si>
  <si>
    <t xml:space="preserve">Przedstawiciele z sektora rolnego – gospodarze, mieszkańcy obszarów wiejskich, jak i przedstawiciele  jednostek samorządu terytorialnego i podmiotów z obszarów wiejskich województwa Lubuskiego oraz przedstawiciele stowarzyszeń i organizacji czynnie działających na rzecz rozwoju i promocji terenów wiejskich Województwa Lubuskiego. 
</t>
  </si>
  <si>
    <t>III/IV</t>
  </si>
  <si>
    <t>Konkurs ekologiczny pn. ,, Oszczędzajmy wodę i dbajmy razem o przyrodę’’</t>
  </si>
  <si>
    <t>Celem operacji jest uświadomienie dzieci i młodzieży jak ważne i jak duży wpływ na funkcjonowanie naszej planety ma racjonalne gospodarowanie wodą.</t>
  </si>
  <si>
    <t xml:space="preserve">Operacja polega na przeprowadzeniu konkursu poprzez wykonanie przez uczniów klas IV-VIII szkół podstawowych województwa lubuskiego plakatów zachęcających do oszczędzania wody w formacie A4,w  dowolnej technice. </t>
  </si>
  <si>
    <t>1/31</t>
  </si>
  <si>
    <t xml:space="preserve"> Dzieci, uczniowie szkół podstawowych klas IV-VIII województwa lubuskiego. </t>
  </si>
  <si>
    <t>Konkurs Lubuska Mega Dynia</t>
  </si>
  <si>
    <t xml:space="preserve">Celem operacji jest:
- popularyzacja produkcji roślinnej, w tym w szczególności produkcji warzywniczej;
- popularyzacja uprawy dyni i jej walorów żywieniowych oraz wymiana doświadczeń w uprawie dyni pomiędzy uczestnikami konkursu,
- aktywizacja mieszkańców Województwa Lubuskiego, 
- edukacja w zakresie uprawy i pielęgnacji warzyw, 
- edukacja ekologiczna i propagowanie działań proekologicznych wśród mieszkańców województwa lubuskiego.
</t>
  </si>
  <si>
    <t>Operacja polega na zorganizowaniu konkursu w zasięgu wojewódzkim pn. Lubuska MEGA DYNIA adresowanym do mieszkańców województwa lubuskiego, który ma na celu aktywizację mieszkańców poprzez promowanie ekologicznej uprawy warzyw oraz działania edukacyjne związane z uprawą zdrowej ekologicznej żywności.</t>
  </si>
  <si>
    <t xml:space="preserve">Mieszkańcy województwa lubuskiego, w tym m.in. szkoły, koła gospodyń wiejskich, sołectwa, gospodarstwa agroturystyczne, działkowcy, osoby fizyczne, przedsiębiorstwa, organizacji i instytucie mających siedzibę na terenie województwa lubuskiego. </t>
  </si>
  <si>
    <t>Debata Rolna 2022</t>
  </si>
  <si>
    <t xml:space="preserve">Celem operacji jest przekazanie i praktyczne wykorzystanie wiedzy uzyskanej przez uczestników konferencji z zaproponowanego zakresu tematycznego tj. podatku VAT w gospodarstwach rolnych, przyszłości gospodarstw w związku ze Wspólną Polityką Rolną na kolejne lata oraz funkcjonowaniem gospodarstw rolnych w obliczu wdrażania Europejskiego Zielonego Ładu. </t>
  </si>
  <si>
    <t xml:space="preserve">Operacja polega na zorganizowaniu konferencji z zaproponowanego zakresu tematycznego tj. podatku VAT w gospodarstwach rolnych, przyszłości gospodarstw w związku ze Wspólną Polityką Rolną na kolejne lata oraz funkcjonowaniem gospodarstw rolnych w obliczu wdrażania Europejskiego Zielonego Ładu. </t>
  </si>
  <si>
    <t>1/77</t>
  </si>
  <si>
    <t>Mieszkańcy obszarów wiejskich, rolnicy, w tym członkowie izby rolniczej, grup producenckich, przedstawiciele LGD oraz doradcy rolniczy, przedstawiciele związków i organizacji rolniczych skupionych w Lubuskim Forum Rolniczym oraz przedstawiciele instytucji odpowiedzialnych za obsługę sektora rolnego z obszaru województwa lubuskiego.</t>
  </si>
  <si>
    <t>Lubuska Izba Rolnicza</t>
  </si>
  <si>
    <t>Szlakiem dobrych praktyk PROW 2014-2020 - kampania informacyjno-promocyjna</t>
  </si>
  <si>
    <t xml:space="preserve">Celem operacji jest przeprowadzenie kampanii informacyjno-promocyjnej prezentującej 6 wzorcowych przykładów zrealizowanych na terenie województwa lubuskiego dobrych praktyk PROW w latach 2014-2020. Zrealizowane operacje zostaną opisane w 6 artykułach w prasie o zasięgu regionalnym. Dzięki realizacji operacji nastąpi transfer wiedzy i innowacji na obszarach wiejskich województwa lubuskiego. Zaprezentowanie przykładów dobrych praktyk zwiększy zainteresowanie stron we wdrażanie nowych inicjatyw na rzecz obszarów wiejskich w swoich społecznościach lokalnych. Zaprezentowane wzorcowe przykłady zrealizowanych operacji poszczególnych priorytetów programu staną się inspiracją dla nowych przedsięwzięć. </t>
  </si>
  <si>
    <t>Operacja będzie polegała na przeprowadzeniu kampanii informacyjno-promocyjnej pt. „Szlakiem dobrych praktyk PROW 2014-2020” w ramach której zostanie opisanych 6 przykładów „dobrych praktyk PROW” dotyczących 6 wybranych operacji zrealizowanych na terenie województwa lubuskiego realizowanych w ramach PROW 2014-2020. Artykuły zostaną zamieszczone w lokalnej prasie o zasięgu regionalnym. Operacja skierowana będzie do wszystkich mieszkańców woj. lubuskiego.</t>
  </si>
  <si>
    <t>prasa</t>
  </si>
  <si>
    <t>liczba artykułów/wkładek/   ogłoszeń w prasie</t>
  </si>
  <si>
    <t>6</t>
  </si>
  <si>
    <t>szt.</t>
  </si>
  <si>
    <t xml:space="preserve">Mieszkańcy województwa lubuskiego, jednak w szczególności ma trafić do osób aktywnie działających na rzecz rozwoju obszarów wiejskich tj. beneficjentów i potencjalnych beneficjentów. Odbiorcami będą też: młodzi ludzie, uczniowie szkół, zwłaszcza rolniczych, rolnicy, producenci rolni, przedsiębiorcy. </t>
  </si>
  <si>
    <t xml:space="preserve">Wizyta studyjna w LGD Województwa Dolnośląskiego </t>
  </si>
  <si>
    <t>Celami wizyty studyjnej będzie „podpatrywanie" dobrych praktyk w ramach działań realizowanych przez LGD z województwa dolnośląskiego,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</si>
  <si>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Operacja będzie polegała na zorganizowaniu wyjazdu studyjnego dla przedstawicieli LGD oraz mieszkańców z województwa lubuskiego do województwa dolnośląskiego. Wyjazd będzie miał na celu wymianę doświadczeń oraz zapoznanie się z dobrymi praktykami realizowanymi ze środków Programu Obszarów Wiejskich w województwie dolnośląskiego.</t>
  </si>
  <si>
    <t xml:space="preserve">Przedstawiciele województwa lubuskiego, reprezentanci Lokalnych Grup Działania Województwa Lubuskiego i JST oraz aktywnych mieszkańców obszarów wiejskich. </t>
  </si>
  <si>
    <t>Lokalna Grupa Działania Zielone Światło</t>
  </si>
  <si>
    <t>Wizyta studyjna w LGD Województwa Pomorskiego</t>
  </si>
  <si>
    <t>Celami wizyty studyjnej będzie „podpatrywanie" dobrych praktyk w ramach działań realizowanych przez LGD z województwa pomorskiego,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</si>
  <si>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Operacja będzie polegała na zorganizowaniu wyjazdu studyjnego dla przedstawicieli LGD oraz mieszkańców z województwa lubuskiego do województwa pomorskiego. Wyjazd będzie miał na celu wymianę doświadczeń oraz zapoznanie się z dobrymi praktykami realizowanymi ze środków Programu Obszarów Wiejskich w województwie pomorskim.</t>
  </si>
  <si>
    <t>Rękodzieło wczoraj i dziś – warsztaty</t>
  </si>
  <si>
    <t xml:space="preserve">Cel operacji to przeszkolenie mieszkańców obszarów wiejskich z województwa lubuskiego w zakresie wykonywania i wykorzystywania charakterystycznych splotów tworzonych na sznurkach zwanych makramą, a także zapoznania z techniką Tiffanny’ego wykorzystywaną przy tworzeniu witraży w celu podtrzymywania tradycji rękodzieła jaką są witraże oraz makrama, a także wykorzystywania tych technik w innowacyjnych zastosowaniach, dających możliwość dodatkowego zarobkowania. </t>
  </si>
  <si>
    <t xml:space="preserve">Operacja będzie polegała na przeprowadzeniu 2-dniowych warsztatów, podczas których uczestniczący w nich mieszkańcy obszarów wiejskich z województwa lubuskiego, w liczbie 20 osób, zdobędą wiedzę i umiejętności w zakresie wyplatania makram oraz tworzenia małych form witrażowych. </t>
  </si>
  <si>
    <t>warsztaty</t>
  </si>
  <si>
    <t xml:space="preserve">Liczba warsztatów/ liczba uczestników                                                                                                                                                                 </t>
  </si>
  <si>
    <t xml:space="preserve">Mieszkańcy obszarów wiejskich województwa lubuskiego, osoby zainteresowane rękodziełem, chętne do poszerzania wiedzy i umiejętności w tym zakresie a także zaangażowane w rozwój swoich wsi, zainteresowane jej tradycjami oraz poszukujące innowacyjnych i alternatywnych sposobów jej wykorzystania. </t>
  </si>
  <si>
    <t>Debata Rolna 2023</t>
  </si>
  <si>
    <t>Celem operacji jest przekazanie i praktyczne wykorzystanie wiedzy uzyskanej przez uczestników konferencji z zaproponowanego zakresu tematycznego tj. zielonej energii na obszarach wiejskich, biologizacji w rolnictwie, retencji wodnej, oraz zapoznanie z ekoschematami - płatnościami w ramach płatności bezpośrednich w latach 2023-2027. Tematyka ta wpisuje się w strategie unijne i wpływa na wzrost świadomości słuchaczy oraz na rozwój obszarów wiejskich.</t>
  </si>
  <si>
    <t xml:space="preserve">Operacja będzie polegała na zorganizowaniu konferencji i przekazaniu istotnych informacji z zaproponowanego zakresu tematycznego, tj. zielonej energii na obszarach wiejskich, biologizacją w rolnictwie, retencji wodnej, jako jednemu ze sposobów przeciwdziałania zmianom klimatycznym oraz zapoznanie z ekoschematami, czyli nowymi płatnościami w ramach płatności bezpośrednich w latach 2023-2027, które mają wspomagać producentów rolnych także w obszarach które będą prezentowane podczas konferencji. Odbiorcami przekazanych informacji będzie grupa 100 osób, przede wszystkim mieszkańców terenów wiejskich województwa lubuskiego – rolników, członków izby rolniczej, grup producenckich, , przedstawicieli związków i organizacji rolniczych skupionych w Lubuskim Forum Rolniczym oraz doradców rolniczych, przedstawicieli instytucji odpowiedzialnych za obsługę sektora rolnego w województwie lubuskim. </t>
  </si>
  <si>
    <t>1/100</t>
  </si>
  <si>
    <t>Mieszkańcy obszarów wiejskich, przede wszystkim rolnicy, w tym członkowie izby rolniczej, grup producenckich, przedstawiciele związków i organizacji rolniczych skupionych w Lubuskim Forum Rolniczym oraz doradcy rolniczy, a także przedstawiciele instytucji odpowiedzialnych za obsługę sektora rolnego z obszaru województwa lubuskiego.</t>
  </si>
  <si>
    <t>Innowacje w prowadzeniu gospodarstwa pasiecznego</t>
  </si>
  <si>
    <t>Celem operacji jest zapoznanie uczestników wyjazdu studyjnego z innowacyjnymi rozwiązaniami w gospodarce pasiecznej, przedstawienie praktycznych zastosowań nowoczesnego sprzętu pszczelarskiego w celu wdrożenia tych umiejętności w swoich pasiekach, pokazanie alternatywnych sposobów organizacji gospodarstwa pasiecznego, które nie ogranicza się tylko do sprzedaży produktów pszczelich.</t>
  </si>
  <si>
    <t xml:space="preserve">Operacja będzie polegała na zorganizowaniu wyjazdu studyjnego pt. „ Innowacje w prowadzeniu gospodarstwa pasiecznego” dla 40 pszczelarzy z województwa lubuskiego. </t>
  </si>
  <si>
    <t>Pszczelarze z województwa lubuskiego.</t>
  </si>
  <si>
    <t>Lubuski Związek Pszczelarzy</t>
  </si>
  <si>
    <t xml:space="preserve">Ogród ekologiczny – Czym natura obdarowuje, człowiek mądrze wykorzystuje </t>
  </si>
  <si>
    <t>Celem głównym operacji jest przeszkolenie mieszkańców obszarów wiejskich i osób działających na rzecz rolnictwa i rozwoju wsi w zakresie zasad i technik prowadzenia ekologicznego gospodarstwa oraz pokazanie technik przygotowania biodegradowalnych wianków ozdobnych wraz z przedstawieniem niezbędnych materiałów do ich tworzenia.</t>
  </si>
  <si>
    <t xml:space="preserve">Operacja polegać będzie na przeprowadzeniu, dla grupy 17 lubuskich rolników i osób działających na rzecz rolnictwa i obszarów wiejskich województwa lubuskiego, warsztatów na konkretnym przykładzie certyfikowanego ogrodu ekologicznego, z ogrodem sferycznym, z permakulturą, z doświadczeniem edukacyjnym. </t>
  </si>
  <si>
    <t>1/17</t>
  </si>
  <si>
    <t>Lubuscy producenci rolni, rolnicy, aktywni mieszkańcy obszarów wiejskich, liderzy w swoich  środowiskach lokalnych, uczestniczący aktywnie w pracy dla społeczności wsi i obszarów wiejskich województwa lubskiego.</t>
  </si>
  <si>
    <t xml:space="preserve">Lubuska Izba Rolnicza </t>
  </si>
  <si>
    <t>Konkurs na „Najlepsze gospodarstwo ekologiczne w województwie lubuskim w 2023 r.”</t>
  </si>
  <si>
    <t>Konkurs ma na celu popularyzowanie i rozwój rolnictwa ekologicznego. Zachęcanie innych producentów do przestawiania swojej produkcji na produkcję ekologiczną i promocję produktów żywności ekologicznych. Ponadto ma na celu wdrożenie dobrych praktyk                                  w gospodarstwach rolnych polegających na stosowaniu nawozów naturalnych i metod produkcji przyjaznych środowisku, promowaniu żywności wysokiej jakości przy utrzymaniu lub podwyższaniu żyzności gleby.</t>
  </si>
  <si>
    <t>Operacja będzie polegała na zorganizowaniu konkursu i wyłonieniu przez komisję konkursową najlepszego gospodarstwa ekologicznego w województwie lubuskim w 2023 r. Laureat konkursu będzie reprezentował województwo na szczeblu krajowym.</t>
  </si>
  <si>
    <t>1/6</t>
  </si>
  <si>
    <t xml:space="preserve">Gospodarstwa ekologiczne z terenu województwa lubuskiego które:
- posiadają certyfikat gospodarstwa ekologicznego
- wytwarzają produkty rolnictwa ekologicznego.
</t>
  </si>
  <si>
    <t>Lubuski Ośrodek Doradztwa Rolniczego w Kalsku</t>
  </si>
  <si>
    <t>Konkurs pn.: Najładniejsze  gospodarstwo agroturystyczne województwa lubuskiego w 2023 roku</t>
  </si>
  <si>
    <t>Głównym celem operacji jest podniesienie poziomu wiedzy wśród społeczeństwa na temat działalności agroturystycznej poprzez przeprowadzenie w czasie 8 miesięcy konkursu na „Najładniejsze gospodarstwo agroturystyczne w 2023 roku” z udziałem gospodarstw agroturystycznych województwa lubuskiego.</t>
  </si>
  <si>
    <t>Operacja będzie polegała na  organizacji i przeprowadzeniu konkursu na najładniejsze gospodarstwo agroturystyczne województwa lubuskiego w 2023 roku, spośród zgłoszonych uczestników.</t>
  </si>
  <si>
    <t>1/10</t>
  </si>
  <si>
    <t>Gospodarstwa agroturystyczne województwa lubuskiego.</t>
  </si>
  <si>
    <t>Kiermasz Produktów Ekologicznych</t>
  </si>
  <si>
    <t>Celem operacji jest przekazanie wiedzy i możliwości wzmacniania odporności i spożywania produktów ekologicznych od rodzimych przedsiębiorców podczas organizacji stoiska wystawienniczego, które będzie zorganizowane podczas imprezy towarzyszącej oraz późniejsze wykorzystanie przez uczestników zdobytej wiedzy w praktyce. Celem jest również propagowanie polskiego, ekologicznego rolnictwa co jest również celem Komisji Europejskiej.</t>
  </si>
  <si>
    <t>Operacja będzie polegała na zakupieniu żywności ekologicznej oraz wysokiej jakości od producentów/rolników regionalnych i ekologicznych województwa lubuskiego oraz zorganizowaniu stoiska wystawienniczego dla 1000 osób odwiedzających stoisko, cały ogół społeczeństwa czyli wszyscy uczestnicy imprezy towarzyszącej. Zakupione produkty będą dostępne do degustacji dla osób obecnych na imprezie towarzyszącej i odwiedzających stoisko, które będzie swego rodzaju reklamą produktów i samego rolnictwa ekologicznego. W ubiegłych latach takie stoisko bardzo sprawdziło się podczas targów rolniczych w Kalsku, gdzie cieszyło się dużym zainteresowaniem i frekwencją odwiedzających. Produkty były wysokiej jakości, degustujący mogli pozyskać informację na temat osób i gospodarstw z których produkty pochodziły, co spowodowało poszerzenie współprac między rolnikami oraz producentami. Taki sam, a nawet szerszy cel chcielibyśmy osiągnąć w tym roku, bazując na roku ubiegłym, wiemy już czego mogło by być więcej a czego mniej, jak zorganizować takie stoisko, by jeszcze lepiej spełniło wszystkie założone przez nas cele i oczekiwania.</t>
  </si>
  <si>
    <t xml:space="preserve">Uczestnicy imprezy towarzyszącej, jaką będą AGRO TARGI w Kalsku, każdy kto odwiedzi stoisko, mieszkaniec województwa lubuskiego. Osoby starsze, młodzież, dzieci, dorośli. </t>
  </si>
  <si>
    <t>AgroLiga 2023 - najlepsze zarządzanie, organizacja i planowanie</t>
  </si>
  <si>
    <t>Głównym celem operacji będzie przeprowadzenie konkursu pn. AgroLiga 2023 oraz wyłonienie i promocja najlepszych gospodarstw rolnych i firm działających na rzecz rolnictwa w województwie lubuskim w okresie 9 miesięcy.</t>
  </si>
  <si>
    <t xml:space="preserve">Operacja polega na przeprowadzeniu konkursu AgroLiga 2023 i wyłonieniu najlepszego rolnika 
i firmy z branży rolnej w województwie lubuskim.
</t>
  </si>
  <si>
    <t>Rolnicy prowadzący gospodarstwo rolne
z branży rolnej działających na rynku regionalnym, osoby prowadzące samodzielnie lub wraz z rodziną gospodarstwo rolne.</t>
  </si>
  <si>
    <t>Silna marka produktów regionalnych wytwarzanych w Powiecie Żagańskim. Dobre praktyki z Województwa Lubelskiego</t>
  </si>
  <si>
    <t xml:space="preserve">Poprawa jakości życia na obszarach wiejskich Powiatu Żagańskiego poprzez wzrost rozwoju przedsiębiorczości w zakresie wytwarzania produktów regionalnych lub tradycyjnych.  </t>
  </si>
  <si>
    <t xml:space="preserve">Operacja będzie polegała na organizacji wyjazdu studyjnego podczas, którego uczestnicy, którymi będą przedstawiciele jednostek samorządu terytorialnego, przedsiębiorcy                    i producenci rolni, sołtysi, przedstawiciele Kół Gospodyń Wiejskich, rolnicy działający na obszarach wiejskich w Powiecie Żagańskim będą mogli poprzez obserwację skorzystać  z dobrych praktyk oraz sposobów wykonywania i wytwarzania produktów regionalnych i tradycyjnych w Województwie Lubelskim, które słynie z produkcji wielu produktów regionalnych. </t>
  </si>
  <si>
    <t xml:space="preserve">Sołtysi, przedstawiciele samorządu,  osoby działające na rzecz obszarów wiejskich w różnych stowarzyszeniach w tym np. Kole Gospodyń Wiejskich, rolnicy, przedsiębiorcy, przedsiębiorcy rolni. </t>
  </si>
  <si>
    <t>Wyjazd studyjny przedstawicieli Lubuskiego Związku Piłki Nożnej na Dolny Śląsk. Poznanie specyfiki funkcjonowania oraz rozwoju środowiska piłkarskiego na obszarach wiejskich</t>
  </si>
  <si>
    <t>Celem operacji jest wymiana wiedzy i doświadczeń oraz nawiązanie kontaktów pomiędzy przedstawicielami lubuskich klubów piłkarskich, a dolnośląskimi klubami piłkarskimi działającymi na obszarach wiejskich, a także poznanie funkcjonowania dolnośląskich wiejskich klubów piłkarskich.</t>
  </si>
  <si>
    <t>Operacja polega na wyjeździe 20 przedstawicieli lubuskich klubów piłkarskich z obszarów wiejskich na teren woj. dolnośląskiego celem poznania specyfiki funkcjonowania klubów wiejskich i środowiska piłkarskiego w regionie.</t>
  </si>
  <si>
    <t xml:space="preserve">Przedstawiciele Lubuskiego Związku Piłki Nożnej działający na obszarach wiejskich. </t>
  </si>
  <si>
    <t xml:space="preserve">Wyjazd studyjny na rzecz rozwoju obszarów wiejskich Gminy Szprotawa </t>
  </si>
  <si>
    <t>Wymiana wiedzy, doświadczeń i poznania przykładów dobrych praktyk inwestycji i inicjatyw realizowanych w województwie dolnośląskim w ramach Programu Rozwoju Obszarów Wiejskich.</t>
  </si>
  <si>
    <t xml:space="preserve">Operacja będzie polegała na zorganizowaniu wyjazdu studyjnego dla 24 osób aktywnie zaangażowanych w rozwój lokalny, w tym sołtysów, radnych, przedstawicieli kół gospodyń wiejskich, ochotniczych straży pożarnych, a także przedstawicieli jednostki samorządu terytorialnego. </t>
  </si>
  <si>
    <t>1/24</t>
  </si>
  <si>
    <t>Osoby aktywnie zaangażowane w rozwój lokalny, w tym sołtysi, radni,
przedstawiciele kół gospodyń wiejskich, ochotniczych straży pożarnych, a
także przedstawicieli jednostki samorządu terytorialnego.</t>
  </si>
  <si>
    <t>Poprawa warunków higienicznych w rodzinach pszczelich</t>
  </si>
  <si>
    <t>Celem operacji będzie realizacja szkolenia dla grupy pszczelarzy w zakresie poprawy warunków higienicznych w rodzinach pszczelich mających wpływ na funkcjonowanie rodziny pszczelej w środowisku naturalnym oraz ilość i jakość  uzyskanych od pszczół produktów pszczelich.</t>
  </si>
  <si>
    <t>Operacja będzie polegała na przeprowadzeniu szkolenia dla 50 pszczelarzy z województwa lubuskiego w zakresie poprawy warunków higienicznych w rodzinach pszczelich. Nabyta wiedza przez pszczelarzy i zastosowana w praktyce czyli we własnych pasiekach wpłynie w szczególności na poprawę zdrowotności i rozwój rodzin pszczelich, poprawę jakości i ilości pozyskiwanych produktów pszczelich a także ułatwi organizację prac pasiecznych.</t>
  </si>
  <si>
    <t>szkolenie</t>
  </si>
  <si>
    <t>Liczba szkoleń/liczba uczestników szkoleń</t>
  </si>
  <si>
    <t>Produkty lokalne szansą na rozwój przedsiębiorczości inspirowany dziedzictwem województwa Dolnośląskiego</t>
  </si>
  <si>
    <t>Rozwój przedsiębiorczości nakierowanej na produkcję produktów tradycyjnych i regionalnych na obszarach wiejskich na terenie Gminy Zwierzyn. Nastąpi wzmocnienie powiązań między rolnictwem, produkcją żywności i leśnictwem a badaniami i innowacją w tym do celów ulepszonego zarządzania środowiskiem i lepszych wyników. Wyjazd przyczyni się do wspierania  innowacyjności oraz  współpracy i rozwoju bazy wiedzy na obszarach wiejskich.</t>
  </si>
  <si>
    <t>Operacja będzie polegała na wyjeździe studyjnym  producentów produktów tradycyjnych i regionalnych z terenu Gminy Zwierzyn oraz organizacje pozarządowe i przedstawiciele lokalnego samorządu działający na rzecz rozwoju obszarów wiejskich. W sumie uczestników wyjazdu studyjnego będzie 20 osób + 1 kierowca.</t>
  </si>
  <si>
    <t>Producenci produktów tradycyjnych i regionalnych z terenu Gminy Zwierzyn oraz organizacje pozarządowe i przedstawiciele lokalnego samorządu działający na rzecz rozwoju obszarów wiejskich. Przedsiębiorcy z Gminy Zwierzyn i przedstawiciele samorządu lokalnego i organizacji pozarządowych.</t>
  </si>
  <si>
    <t>I-II</t>
  </si>
  <si>
    <t>Wsparcie przedsiębiorczości na obszarze wiejskim</t>
  </si>
  <si>
    <t xml:space="preserve">Celem operacji jest poprawa sytuacji rolnika w łańcuchu dostaw – wymiana i upowszechnianie wiedzy i doświadczeń
Uczestnicy projektu mają zdobyć wiedzę, jak efektywnie zarządzać swoim przedsięwzięciem, jakie stosować rozwiązania marketingowe, mają poznać najlepsze wzorce, które będą mogli wdrożyć w dowolnym stopniu również w prowadzonej przez siebie działalności. Projekt obejmie swoim zasięgiem obszary wiejskie województwa Małopolskiego.
</t>
  </si>
  <si>
    <t>Operacja będzie polegała na wyjeździe studyjnym w celu wymiany wiedzy i doświadczeń  regionalnych przedsiębiorców z przedsiębiorcami w odwiedzanych regionach. Uczestnicy wyjazdu mają zdobyć wiedzę, jak efektywnie prowadzić przedsięwzięcie, jakie stosować rozwiązania marketingowe, poznać lepsze wzorce, które będą mogli wdrożyć w dowolnym stopniu również w prowadzonej przez siebie działalności.</t>
  </si>
  <si>
    <t>Przedsiębiorcy z Gminy Zwierzyn i przedstawiciele samorządu lokalnego i organizacji pozarządowych.</t>
  </si>
  <si>
    <t>Poszerzanie sieci współpracy producentów produktów regionalnych i tradycyjnych.</t>
  </si>
  <si>
    <t>Wymiana i upowszechnianie wiedzy i doświadczeń, aktywizowanie i mobilizacja społeczeństwa wiejskiego poprzez pokazanie dobrych przykładów z przedsiębiorczej wsi regionów województwa lubelskiego charakteryzujących się bogactwem dziedzictwa kulinarnego, co wskaże nowe innowacyjne kierunki do rozwoju wsi lubuskiej.</t>
  </si>
  <si>
    <t>Operacja polega na zorganizowaniu wyjazdu studyjnego dla 40 osób na Lubelszczyznę, do regionu o wysoce rozwiniętej produkcji produktów regionalnych, tradycyjnych i ekologicznych, podczas którego odbędzie się 9 wizyt, spotkań z ich wytwórcami i producentami, w tym uczestnictwo w warsztatach wyrobu, celem zapoznania się z procesem, metodami i etapami produkcji, ze specyfiką produktów, tradycją wytwarzania i ich związków z obszarem geograficznym regionu Lubelszczyzny, a także wymiany doświadczeń w zakresie ich sprzedaży i dystrybucji. Z udziałem przedstawicieli Lubelskiej Izby Rolniczej odbędzie się konferencja na temat roli i znaczenia produktów regionalnych, tradycyjnych i ekologicznych dla rozwoju lokalnego.</t>
  </si>
  <si>
    <t>Rolnicy, producenci rolni, producenci produktów lokalnych i tradycyjnych, ekologicznych, rękodzielnicy, sadownicy, producenci mleka, pszczelarze, winiarze z województwa lubuskiego - aktywni mieszkańcy obszarów wiejskich, liderzy w swoich środowiskach lokalnych, uczestniczący aktywnie dla społeczności wsi.</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</si>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</sst>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2"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charset val="238"/>
    </font>
    <font>
      <sz val="11"/>
      <name val="Tahoma"/>
      <family val="2"/>
      <charset val="238"/>
    </font>
    <font>
      <sz val="12"/>
      <color theme="1"/>
      <name val="Times New Roman"/>
      <family val="1"/>
      <charset val="238"/>
    </font>
    <font>
      <sz val="8"/>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8">
    <xf numFmtId="0" fontId="0" fillId="0" borderId="0" xfId="0"/>
    <xf numFmtId="0" fontId="3" fillId="0" borderId="0" xfId="0" applyFont="1" applyAlignment="1">
      <alignment horizontal="left"/>
    </xf>
    <xf numFmtId="0" fontId="4" fillId="0" borderId="0" xfId="0" applyFont="1" applyAlignment="1">
      <alignment wrapText="1"/>
    </xf>
    <xf numFmtId="0" fontId="0" fillId="0" borderId="0" xfId="0" applyAlignment="1">
      <alignment wrapText="1"/>
    </xf>
    <xf numFmtId="0" fontId="0" fillId="0" borderId="0" xfId="0" applyAlignment="1">
      <alignment horizontal="center"/>
    </xf>
    <xf numFmtId="4" fontId="0" fillId="0" borderId="0" xfId="0" applyNumberFormat="1"/>
    <xf numFmtId="0" fontId="2" fillId="0" borderId="0" xfId="0" applyFont="1"/>
    <xf numFmtId="0" fontId="2"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4" fontId="5" fillId="2" borderId="5"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4" fontId="5" fillId="2" borderId="7" xfId="0" applyNumberFormat="1"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8" fillId="3" borderId="7" xfId="0" applyFont="1" applyFill="1" applyBorder="1" applyAlignment="1">
      <alignment horizontal="left" vertical="center"/>
    </xf>
    <xf numFmtId="0" fontId="8" fillId="3" borderId="7" xfId="0" applyFont="1" applyFill="1" applyBorder="1" applyAlignment="1">
      <alignment horizontal="left" vertical="center" wrapText="1"/>
    </xf>
    <xf numFmtId="4" fontId="8" fillId="3" borderId="7" xfId="0" applyNumberFormat="1" applyFont="1" applyFill="1" applyBorder="1" applyAlignment="1">
      <alignment horizontal="left" vertical="center"/>
    </xf>
    <xf numFmtId="0" fontId="0" fillId="0" borderId="0" xfId="0" applyAlignment="1">
      <alignment vertical="center"/>
    </xf>
    <xf numFmtId="49" fontId="8" fillId="3" borderId="7" xfId="0" applyNumberFormat="1" applyFont="1" applyFill="1" applyBorder="1" applyAlignment="1">
      <alignment horizontal="left" vertical="center" wrapText="1"/>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xf>
    <xf numFmtId="0" fontId="4" fillId="0" borderId="0" xfId="0" applyFont="1"/>
    <xf numFmtId="0" fontId="4" fillId="3" borderId="0" xfId="0" applyFont="1" applyFill="1" applyAlignment="1">
      <alignment horizontal="left" vertical="center" wrapText="1"/>
    </xf>
    <xf numFmtId="0" fontId="1" fillId="3" borderId="0" xfId="0" applyFont="1" applyFill="1" applyAlignment="1">
      <alignment vertical="center" wrapText="1"/>
    </xf>
    <xf numFmtId="0" fontId="4" fillId="3" borderId="7" xfId="0" applyFont="1" applyFill="1" applyBorder="1" applyAlignment="1">
      <alignment horizontal="left" vertical="center"/>
    </xf>
    <xf numFmtId="0" fontId="4" fillId="3" borderId="7" xfId="0" applyFont="1" applyFill="1" applyBorder="1" applyAlignment="1">
      <alignment horizontal="center" vertical="center"/>
    </xf>
    <xf numFmtId="0" fontId="4" fillId="3" borderId="7" xfId="0" applyFont="1" applyFill="1" applyBorder="1" applyAlignment="1">
      <alignment horizontal="left" vertical="center" wrapText="1"/>
    </xf>
    <xf numFmtId="49" fontId="4" fillId="3" borderId="7" xfId="0" applyNumberFormat="1" applyFont="1" applyFill="1" applyBorder="1" applyAlignment="1">
      <alignment horizontal="left" vertical="center"/>
    </xf>
    <xf numFmtId="4" fontId="4" fillId="3" borderId="7" xfId="0" applyNumberFormat="1" applyFont="1" applyFill="1" applyBorder="1" applyAlignment="1">
      <alignment horizontal="left" vertical="center"/>
    </xf>
    <xf numFmtId="0" fontId="4" fillId="3" borderId="7" xfId="0" applyFont="1" applyFill="1" applyBorder="1" applyAlignment="1">
      <alignment vertical="center"/>
    </xf>
    <xf numFmtId="0" fontId="4" fillId="3" borderId="7" xfId="0" applyFont="1" applyFill="1" applyBorder="1" applyAlignment="1">
      <alignment vertical="center" wrapText="1"/>
    </xf>
    <xf numFmtId="0" fontId="4" fillId="3" borderId="0" xfId="0" applyFont="1" applyFill="1" applyAlignment="1">
      <alignment horizontal="justify" vertical="center"/>
    </xf>
    <xf numFmtId="4" fontId="4" fillId="3" borderId="7" xfId="0" applyNumberFormat="1" applyFont="1" applyFill="1" applyBorder="1" applyAlignment="1">
      <alignment vertical="center"/>
    </xf>
    <xf numFmtId="0" fontId="4" fillId="3" borderId="0" xfId="0" applyFont="1" applyFill="1" applyAlignment="1">
      <alignment wrapText="1"/>
    </xf>
    <xf numFmtId="0" fontId="4" fillId="3" borderId="7" xfId="0" applyFont="1" applyFill="1" applyBorder="1" applyAlignment="1">
      <alignment horizontal="center" vertical="center" wrapText="1"/>
    </xf>
    <xf numFmtId="49" fontId="4" fillId="3" borderId="7" xfId="0" applyNumberFormat="1" applyFont="1" applyFill="1" applyBorder="1" applyAlignment="1">
      <alignment horizontal="center" vertical="center"/>
    </xf>
    <xf numFmtId="0" fontId="9" fillId="3" borderId="7" xfId="0" applyFont="1" applyFill="1" applyBorder="1" applyAlignment="1">
      <alignment vertical="center"/>
    </xf>
    <xf numFmtId="4" fontId="4" fillId="3" borderId="7" xfId="0" applyNumberFormat="1" applyFont="1" applyFill="1" applyBorder="1" applyAlignment="1">
      <alignment horizontal="right" vertical="center"/>
    </xf>
    <xf numFmtId="0" fontId="8" fillId="3" borderId="7" xfId="0" applyFont="1" applyFill="1" applyBorder="1" applyAlignment="1">
      <alignment horizontal="right" vertical="center"/>
    </xf>
    <xf numFmtId="49" fontId="4" fillId="3" borderId="7" xfId="0" applyNumberFormat="1" applyFont="1" applyFill="1" applyBorder="1" applyAlignment="1">
      <alignment horizontal="left" wrapText="1"/>
    </xf>
    <xf numFmtId="0" fontId="4" fillId="3" borderId="7" xfId="0" applyFont="1" applyFill="1" applyBorder="1" applyAlignment="1">
      <alignment horizontal="center"/>
    </xf>
    <xf numFmtId="49" fontId="4" fillId="3" borderId="7" xfId="0" applyNumberFormat="1" applyFont="1" applyFill="1" applyBorder="1" applyAlignment="1">
      <alignment vertical="center" wrapText="1"/>
    </xf>
    <xf numFmtId="0" fontId="0" fillId="0" borderId="0" xfId="0" applyAlignment="1">
      <alignment horizontal="left" vertical="center"/>
    </xf>
    <xf numFmtId="0" fontId="10" fillId="0" borderId="0" xfId="0" applyFont="1" applyAlignment="1">
      <alignment wrapText="1"/>
    </xf>
    <xf numFmtId="4" fontId="0" fillId="4" borderId="2" xfId="0" applyNumberFormat="1" applyFill="1" applyBorder="1" applyAlignment="1">
      <alignment horizontal="center" vertical="center"/>
    </xf>
    <xf numFmtId="0" fontId="0" fillId="4" borderId="7" xfId="0" applyFill="1" applyBorder="1" applyAlignment="1">
      <alignment horizontal="center"/>
    </xf>
    <xf numFmtId="0" fontId="11" fillId="0" borderId="0" xfId="0" applyFont="1" applyAlignment="1">
      <alignment horizontal="justify" vertical="center" wrapText="1"/>
    </xf>
    <xf numFmtId="4" fontId="0" fillId="4" borderId="8" xfId="0" applyNumberFormat="1" applyFill="1" applyBorder="1" applyAlignment="1">
      <alignment horizontal="center" vertical="center"/>
    </xf>
    <xf numFmtId="4" fontId="0" fillId="4" borderId="6" xfId="0" applyNumberFormat="1" applyFill="1" applyBorder="1" applyAlignment="1">
      <alignment horizontal="center" vertical="center"/>
    </xf>
    <xf numFmtId="0" fontId="0" fillId="4" borderId="7" xfId="0" applyFill="1" applyBorder="1" applyAlignment="1">
      <alignment horizontal="center"/>
    </xf>
    <xf numFmtId="0" fontId="0" fillId="4" borderId="7" xfId="0" applyFill="1" applyBorder="1" applyAlignment="1">
      <alignment horizontal="center" vertical="center" wrapText="1"/>
    </xf>
    <xf numFmtId="0" fontId="0" fillId="0" borderId="7" xfId="0" applyBorder="1" applyAlignment="1">
      <alignment horizontal="center" vertical="center"/>
    </xf>
    <xf numFmtId="4" fontId="4" fillId="0" borderId="7" xfId="0" applyNumberFormat="1" applyFont="1" applyBorder="1" applyAlignment="1">
      <alignment horizontal="center" vertical="center"/>
    </xf>
    <xf numFmtId="164" fontId="0" fillId="0" borderId="7" xfId="0" applyNumberFormat="1" applyBorder="1" applyAlignment="1">
      <alignment vertical="center"/>
    </xf>
    <xf numFmtId="164" fontId="0" fillId="0" borderId="0" xfId="0" applyNumberForma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9EF11-442E-4E58-AFDA-40D742765188}">
  <sheetPr codeName="Arkusz1"/>
  <dimension ref="A1:X47"/>
  <sheetViews>
    <sheetView tabSelected="1" workbookViewId="0"/>
  </sheetViews>
  <sheetFormatPr defaultColWidth="9.140625" defaultRowHeight="15" x14ac:dyDescent="0.25"/>
  <cols>
    <col min="1" max="1" width="5.28515625" style="4" customWidth="1"/>
    <col min="5" max="5" width="20.140625" style="3" customWidth="1"/>
    <col min="6" max="6" width="54.42578125" style="3" customWidth="1"/>
    <col min="7" max="7" width="63.7109375" style="3" customWidth="1"/>
    <col min="8" max="8" width="14.42578125" customWidth="1"/>
    <col min="9" max="9" width="19" customWidth="1"/>
    <col min="10" max="10" width="19" style="4" customWidth="1"/>
    <col min="11" max="11" width="16.85546875" customWidth="1"/>
    <col min="12" max="12" width="25.140625" customWidth="1"/>
    <col min="13" max="13" width="9.140625" style="4"/>
    <col min="15" max="15" width="16.28515625" style="5" customWidth="1"/>
    <col min="16" max="16" width="15.85546875" customWidth="1"/>
    <col min="17" max="17" width="12.5703125" style="5" customWidth="1"/>
    <col min="18" max="18" width="13.42578125" customWidth="1"/>
    <col min="19" max="19" width="18.28515625" customWidth="1"/>
  </cols>
  <sheetData>
    <row r="1" spans="1:24" ht="18.75" x14ac:dyDescent="0.3">
      <c r="A1" s="1" t="s">
        <v>0</v>
      </c>
      <c r="E1" s="2"/>
      <c r="F1" s="2"/>
      <c r="L1" s="4"/>
      <c r="P1" s="6"/>
      <c r="R1" s="5"/>
    </row>
    <row r="2" spans="1:24" x14ac:dyDescent="0.25">
      <c r="A2" s="7"/>
      <c r="E2" s="2"/>
      <c r="F2" s="2"/>
      <c r="L2" s="8"/>
      <c r="M2" s="8"/>
      <c r="N2" s="8"/>
      <c r="O2" s="8"/>
      <c r="P2" s="8"/>
      <c r="Q2" s="8"/>
      <c r="R2" s="8"/>
      <c r="S2" s="8"/>
    </row>
    <row r="3" spans="1:24" ht="45.75" customHeight="1" x14ac:dyDescent="0.25">
      <c r="A3" s="9" t="s">
        <v>1</v>
      </c>
      <c r="B3" s="10" t="s">
        <v>2</v>
      </c>
      <c r="C3" s="10" t="s">
        <v>3</v>
      </c>
      <c r="D3" s="10" t="s">
        <v>4</v>
      </c>
      <c r="E3" s="11" t="s">
        <v>5</v>
      </c>
      <c r="F3" s="11" t="s">
        <v>6</v>
      </c>
      <c r="G3" s="10" t="s">
        <v>7</v>
      </c>
      <c r="H3" s="10" t="s">
        <v>8</v>
      </c>
      <c r="I3" s="12" t="s">
        <v>9</v>
      </c>
      <c r="J3" s="13"/>
      <c r="K3" s="14"/>
      <c r="L3" s="9" t="s">
        <v>10</v>
      </c>
      <c r="M3" s="12" t="s">
        <v>11</v>
      </c>
      <c r="N3" s="15"/>
      <c r="O3" s="16" t="s">
        <v>12</v>
      </c>
      <c r="P3" s="17"/>
      <c r="Q3" s="16" t="s">
        <v>13</v>
      </c>
      <c r="R3" s="17"/>
      <c r="S3" s="9" t="s">
        <v>14</v>
      </c>
    </row>
    <row r="4" spans="1:24" x14ac:dyDescent="0.25">
      <c r="A4" s="18"/>
      <c r="B4" s="19"/>
      <c r="C4" s="19"/>
      <c r="D4" s="19"/>
      <c r="E4" s="20"/>
      <c r="F4" s="20"/>
      <c r="G4" s="19"/>
      <c r="H4" s="19"/>
      <c r="I4" s="21" t="s">
        <v>15</v>
      </c>
      <c r="J4" s="21" t="s">
        <v>16</v>
      </c>
      <c r="K4" s="21" t="s">
        <v>17</v>
      </c>
      <c r="L4" s="18"/>
      <c r="M4" s="22">
        <v>2022</v>
      </c>
      <c r="N4" s="22">
        <v>2023</v>
      </c>
      <c r="O4" s="23">
        <v>2022</v>
      </c>
      <c r="P4" s="24">
        <v>2023</v>
      </c>
      <c r="Q4" s="24">
        <v>2022</v>
      </c>
      <c r="R4" s="24">
        <v>2023</v>
      </c>
      <c r="S4" s="18"/>
    </row>
    <row r="5" spans="1:24" x14ac:dyDescent="0.25">
      <c r="A5" s="25" t="s">
        <v>18</v>
      </c>
      <c r="B5" s="21" t="s">
        <v>19</v>
      </c>
      <c r="C5" s="21" t="s">
        <v>20</v>
      </c>
      <c r="D5" s="21" t="s">
        <v>21</v>
      </c>
      <c r="E5" s="26" t="s">
        <v>22</v>
      </c>
      <c r="F5" s="26" t="s">
        <v>23</v>
      </c>
      <c r="G5" s="21" t="s">
        <v>24</v>
      </c>
      <c r="H5" s="25" t="s">
        <v>25</v>
      </c>
      <c r="I5" s="21" t="s">
        <v>26</v>
      </c>
      <c r="J5" s="21" t="s">
        <v>27</v>
      </c>
      <c r="K5" s="21" t="s">
        <v>28</v>
      </c>
      <c r="L5" s="25" t="s">
        <v>29</v>
      </c>
      <c r="M5" s="22" t="s">
        <v>30</v>
      </c>
      <c r="N5" s="22" t="s">
        <v>31</v>
      </c>
      <c r="O5" s="23" t="s">
        <v>32</v>
      </c>
      <c r="P5" s="23" t="s">
        <v>33</v>
      </c>
      <c r="Q5" s="23" t="s">
        <v>34</v>
      </c>
      <c r="R5" s="23" t="s">
        <v>35</v>
      </c>
      <c r="S5" s="25" t="s">
        <v>36</v>
      </c>
    </row>
    <row r="6" spans="1:24" s="30" customFormat="1" ht="150" x14ac:dyDescent="0.25">
      <c r="A6" s="27">
        <v>1</v>
      </c>
      <c r="B6" s="27">
        <v>6</v>
      </c>
      <c r="C6" s="27">
        <v>5</v>
      </c>
      <c r="D6" s="27">
        <v>4</v>
      </c>
      <c r="E6" s="28" t="s">
        <v>37</v>
      </c>
      <c r="F6" s="28" t="s">
        <v>38</v>
      </c>
      <c r="G6" s="28" t="s">
        <v>39</v>
      </c>
      <c r="H6" s="28" t="s">
        <v>40</v>
      </c>
      <c r="I6" s="28" t="s">
        <v>41</v>
      </c>
      <c r="J6" s="28" t="s">
        <v>42</v>
      </c>
      <c r="K6" s="27" t="s">
        <v>43</v>
      </c>
      <c r="L6" s="28" t="s">
        <v>44</v>
      </c>
      <c r="M6" s="27" t="s">
        <v>45</v>
      </c>
      <c r="N6" s="27"/>
      <c r="O6" s="29">
        <v>45000</v>
      </c>
      <c r="P6" s="27"/>
      <c r="Q6" s="29">
        <v>45000</v>
      </c>
      <c r="R6" s="27"/>
      <c r="S6" s="28" t="s">
        <v>46</v>
      </c>
    </row>
    <row r="7" spans="1:24" s="30" customFormat="1" ht="138" customHeight="1" x14ac:dyDescent="0.25">
      <c r="A7" s="27">
        <v>2</v>
      </c>
      <c r="B7" s="27">
        <v>6</v>
      </c>
      <c r="C7" s="27">
        <v>5</v>
      </c>
      <c r="D7" s="27">
        <v>4</v>
      </c>
      <c r="E7" s="31" t="s">
        <v>47</v>
      </c>
      <c r="F7" s="28" t="s">
        <v>48</v>
      </c>
      <c r="G7" s="28" t="s">
        <v>49</v>
      </c>
      <c r="H7" s="28" t="s">
        <v>40</v>
      </c>
      <c r="I7" s="28" t="s">
        <v>41</v>
      </c>
      <c r="J7" s="32" t="s">
        <v>42</v>
      </c>
      <c r="K7" s="27" t="s">
        <v>43</v>
      </c>
      <c r="L7" s="28" t="s">
        <v>44</v>
      </c>
      <c r="M7" s="27" t="s">
        <v>50</v>
      </c>
      <c r="N7" s="27"/>
      <c r="O7" s="29">
        <v>55000</v>
      </c>
      <c r="P7" s="27"/>
      <c r="Q7" s="29">
        <v>55000</v>
      </c>
      <c r="R7" s="27"/>
      <c r="S7" s="28" t="s">
        <v>46</v>
      </c>
    </row>
    <row r="8" spans="1:24" ht="120" x14ac:dyDescent="0.25">
      <c r="A8" s="27">
        <v>3</v>
      </c>
      <c r="B8" s="33">
        <v>1</v>
      </c>
      <c r="C8" s="33">
        <v>1</v>
      </c>
      <c r="D8" s="33">
        <v>6</v>
      </c>
      <c r="E8" s="28" t="s">
        <v>51</v>
      </c>
      <c r="F8" s="28" t="s">
        <v>52</v>
      </c>
      <c r="G8" s="28" t="s">
        <v>53</v>
      </c>
      <c r="H8" s="27" t="s">
        <v>54</v>
      </c>
      <c r="I8" s="28" t="s">
        <v>55</v>
      </c>
      <c r="J8" s="32" t="s">
        <v>56</v>
      </c>
      <c r="K8" s="27" t="s">
        <v>43</v>
      </c>
      <c r="L8" s="28" t="s">
        <v>57</v>
      </c>
      <c r="M8" s="27" t="s">
        <v>50</v>
      </c>
      <c r="N8" s="27"/>
      <c r="O8" s="29">
        <v>7251.98</v>
      </c>
      <c r="P8" s="27"/>
      <c r="Q8" s="29">
        <v>5457.98</v>
      </c>
      <c r="R8" s="27"/>
      <c r="S8" s="28" t="s">
        <v>58</v>
      </c>
      <c r="X8" s="34"/>
    </row>
    <row r="9" spans="1:24" ht="90" x14ac:dyDescent="0.25">
      <c r="A9" s="27">
        <v>4</v>
      </c>
      <c r="B9" s="33">
        <v>6</v>
      </c>
      <c r="C9" s="33">
        <v>1</v>
      </c>
      <c r="D9" s="33">
        <v>6</v>
      </c>
      <c r="E9" s="28" t="s">
        <v>59</v>
      </c>
      <c r="F9" s="28" t="s">
        <v>60</v>
      </c>
      <c r="G9" s="28" t="s">
        <v>61</v>
      </c>
      <c r="H9" s="27" t="s">
        <v>62</v>
      </c>
      <c r="I9" s="28" t="s">
        <v>63</v>
      </c>
      <c r="J9" s="32" t="s">
        <v>64</v>
      </c>
      <c r="K9" s="27" t="s">
        <v>43</v>
      </c>
      <c r="L9" s="28" t="s">
        <v>65</v>
      </c>
      <c r="M9" s="27" t="s">
        <v>66</v>
      </c>
      <c r="N9" s="27"/>
      <c r="O9" s="29">
        <v>13493.08</v>
      </c>
      <c r="P9" s="27"/>
      <c r="Q9" s="29">
        <v>4900</v>
      </c>
      <c r="R9" s="27"/>
      <c r="S9" s="28" t="s">
        <v>58</v>
      </c>
    </row>
    <row r="10" spans="1:24" ht="225.75" customHeight="1" x14ac:dyDescent="0.25">
      <c r="A10" s="27">
        <v>5</v>
      </c>
      <c r="B10" s="33">
        <v>4</v>
      </c>
      <c r="C10" s="33">
        <v>1</v>
      </c>
      <c r="D10" s="33">
        <v>6</v>
      </c>
      <c r="E10" s="28" t="s">
        <v>67</v>
      </c>
      <c r="F10" s="28" t="s">
        <v>68</v>
      </c>
      <c r="G10" s="28" t="s">
        <v>69</v>
      </c>
      <c r="H10" s="27" t="s">
        <v>62</v>
      </c>
      <c r="I10" s="28" t="s">
        <v>63</v>
      </c>
      <c r="J10" s="32" t="s">
        <v>70</v>
      </c>
      <c r="K10" s="27" t="s">
        <v>43</v>
      </c>
      <c r="L10" s="28" t="s">
        <v>71</v>
      </c>
      <c r="M10" s="27" t="s">
        <v>72</v>
      </c>
      <c r="N10" s="27"/>
      <c r="O10" s="29">
        <v>9911.7099999999991</v>
      </c>
      <c r="P10" s="27"/>
      <c r="Q10" s="29">
        <v>4500</v>
      </c>
      <c r="R10" s="27"/>
      <c r="S10" s="28" t="s">
        <v>58</v>
      </c>
    </row>
    <row r="11" spans="1:24" ht="180.75" customHeight="1" x14ac:dyDescent="0.25">
      <c r="A11" s="27">
        <v>6</v>
      </c>
      <c r="B11" s="33">
        <v>3</v>
      </c>
      <c r="C11" s="33">
        <v>1</v>
      </c>
      <c r="D11" s="33">
        <v>6</v>
      </c>
      <c r="E11" s="28" t="s">
        <v>73</v>
      </c>
      <c r="F11" s="28" t="s">
        <v>74</v>
      </c>
      <c r="G11" s="28" t="s">
        <v>75</v>
      </c>
      <c r="H11" s="28" t="s">
        <v>76</v>
      </c>
      <c r="I11" s="28" t="s">
        <v>77</v>
      </c>
      <c r="J11" s="31" t="s">
        <v>78</v>
      </c>
      <c r="K11" s="27" t="s">
        <v>43</v>
      </c>
      <c r="L11" s="28" t="s">
        <v>79</v>
      </c>
      <c r="M11" s="27" t="s">
        <v>50</v>
      </c>
      <c r="N11" s="27"/>
      <c r="O11" s="29">
        <v>9834.9500000000007</v>
      </c>
      <c r="P11" s="27"/>
      <c r="Q11" s="29">
        <v>5225.72</v>
      </c>
      <c r="R11" s="27"/>
      <c r="S11" s="28" t="s">
        <v>58</v>
      </c>
    </row>
    <row r="12" spans="1:24" ht="135" x14ac:dyDescent="0.25">
      <c r="A12" s="27">
        <v>7</v>
      </c>
      <c r="B12" s="33">
        <v>1</v>
      </c>
      <c r="C12" s="33">
        <v>1</v>
      </c>
      <c r="D12" s="33">
        <v>6</v>
      </c>
      <c r="E12" s="28" t="s">
        <v>80</v>
      </c>
      <c r="F12" s="28" t="s">
        <v>81</v>
      </c>
      <c r="G12" s="28" t="s">
        <v>82</v>
      </c>
      <c r="H12" s="27" t="s">
        <v>40</v>
      </c>
      <c r="I12" s="28" t="s">
        <v>41</v>
      </c>
      <c r="J12" s="32" t="s">
        <v>83</v>
      </c>
      <c r="K12" s="27" t="s">
        <v>43</v>
      </c>
      <c r="L12" s="28" t="s">
        <v>84</v>
      </c>
      <c r="M12" s="27" t="s">
        <v>50</v>
      </c>
      <c r="N12" s="27"/>
      <c r="O12" s="29">
        <v>29020</v>
      </c>
      <c r="P12" s="27"/>
      <c r="Q12" s="29">
        <v>19420</v>
      </c>
      <c r="R12" s="27"/>
      <c r="S12" s="27" t="s">
        <v>85</v>
      </c>
    </row>
    <row r="13" spans="1:24" ht="222" customHeight="1" x14ac:dyDescent="0.25">
      <c r="A13" s="27">
        <v>8</v>
      </c>
      <c r="B13" s="33">
        <v>2</v>
      </c>
      <c r="C13" s="33">
        <v>1</v>
      </c>
      <c r="D13" s="33">
        <v>6</v>
      </c>
      <c r="E13" s="28" t="s">
        <v>86</v>
      </c>
      <c r="F13" s="28" t="s">
        <v>87</v>
      </c>
      <c r="G13" s="28" t="s">
        <v>88</v>
      </c>
      <c r="H13" s="27" t="s">
        <v>62</v>
      </c>
      <c r="I13" s="28" t="s">
        <v>63</v>
      </c>
      <c r="J13" s="32" t="s">
        <v>89</v>
      </c>
      <c r="K13" s="27" t="s">
        <v>43</v>
      </c>
      <c r="L13" s="28" t="s">
        <v>90</v>
      </c>
      <c r="M13" s="27" t="s">
        <v>50</v>
      </c>
      <c r="N13" s="27"/>
      <c r="O13" s="29">
        <v>11983</v>
      </c>
      <c r="P13" s="27"/>
      <c r="Q13" s="29">
        <v>9400</v>
      </c>
      <c r="R13" s="27"/>
      <c r="S13" s="28" t="s">
        <v>58</v>
      </c>
    </row>
    <row r="14" spans="1:24" ht="213" customHeight="1" x14ac:dyDescent="0.25">
      <c r="A14" s="27">
        <v>9</v>
      </c>
      <c r="B14" s="33">
        <v>1</v>
      </c>
      <c r="C14" s="33">
        <v>1</v>
      </c>
      <c r="D14" s="33">
        <v>6</v>
      </c>
      <c r="E14" s="35" t="s">
        <v>91</v>
      </c>
      <c r="F14" s="28" t="s">
        <v>92</v>
      </c>
      <c r="G14" s="28" t="s">
        <v>93</v>
      </c>
      <c r="H14" s="27" t="s">
        <v>40</v>
      </c>
      <c r="I14" s="28" t="s">
        <v>41</v>
      </c>
      <c r="J14" s="32" t="s">
        <v>83</v>
      </c>
      <c r="K14" s="27" t="s">
        <v>43</v>
      </c>
      <c r="L14" s="28" t="s">
        <v>94</v>
      </c>
      <c r="M14" s="27" t="s">
        <v>50</v>
      </c>
      <c r="N14" s="27"/>
      <c r="O14" s="29">
        <v>29112.799999999999</v>
      </c>
      <c r="P14" s="27"/>
      <c r="Q14" s="29">
        <v>17529.68</v>
      </c>
      <c r="R14" s="27"/>
      <c r="S14" s="27" t="s">
        <v>85</v>
      </c>
      <c r="U14" s="36"/>
    </row>
    <row r="15" spans="1:24" ht="150" x14ac:dyDescent="0.25">
      <c r="A15" s="27">
        <v>10</v>
      </c>
      <c r="B15" s="33">
        <v>1</v>
      </c>
      <c r="C15" s="33">
        <v>1</v>
      </c>
      <c r="D15" s="33">
        <v>6</v>
      </c>
      <c r="E15" s="28" t="s">
        <v>95</v>
      </c>
      <c r="F15" s="28" t="s">
        <v>96</v>
      </c>
      <c r="G15" s="28" t="s">
        <v>97</v>
      </c>
      <c r="H15" s="27" t="s">
        <v>40</v>
      </c>
      <c r="I15" s="28" t="s">
        <v>41</v>
      </c>
      <c r="J15" s="32" t="s">
        <v>98</v>
      </c>
      <c r="K15" s="27" t="s">
        <v>43</v>
      </c>
      <c r="L15" s="28" t="s">
        <v>99</v>
      </c>
      <c r="M15" s="27" t="s">
        <v>100</v>
      </c>
      <c r="N15" s="27"/>
      <c r="O15" s="29">
        <v>20318.52</v>
      </c>
      <c r="P15" s="27"/>
      <c r="Q15" s="29">
        <v>16557.52</v>
      </c>
      <c r="R15" s="27"/>
      <c r="S15" s="28" t="s">
        <v>101</v>
      </c>
    </row>
    <row r="16" spans="1:24" ht="195" x14ac:dyDescent="0.25">
      <c r="A16" s="37">
        <v>11</v>
      </c>
      <c r="B16" s="38">
        <v>6</v>
      </c>
      <c r="C16" s="38">
        <v>1</v>
      </c>
      <c r="D16" s="38">
        <v>6</v>
      </c>
      <c r="E16" s="39" t="s">
        <v>102</v>
      </c>
      <c r="F16" s="39" t="s">
        <v>103</v>
      </c>
      <c r="G16" s="39" t="s">
        <v>104</v>
      </c>
      <c r="H16" s="37" t="s">
        <v>54</v>
      </c>
      <c r="I16" s="39" t="s">
        <v>55</v>
      </c>
      <c r="J16" s="40" t="s">
        <v>105</v>
      </c>
      <c r="K16" s="37" t="s">
        <v>43</v>
      </c>
      <c r="L16" s="39" t="s">
        <v>106</v>
      </c>
      <c r="M16" s="37" t="s">
        <v>100</v>
      </c>
      <c r="N16" s="37"/>
      <c r="O16" s="41">
        <v>28388.02</v>
      </c>
      <c r="P16" s="37"/>
      <c r="Q16" s="41">
        <v>24948.02</v>
      </c>
      <c r="R16" s="37"/>
      <c r="S16" s="39" t="s">
        <v>107</v>
      </c>
    </row>
    <row r="17" spans="1:19" ht="105" x14ac:dyDescent="0.25">
      <c r="A17" s="38">
        <v>12</v>
      </c>
      <c r="B17" s="42">
        <v>1</v>
      </c>
      <c r="C17" s="42">
        <v>1</v>
      </c>
      <c r="D17" s="42">
        <v>6</v>
      </c>
      <c r="E17" s="43" t="s">
        <v>108</v>
      </c>
      <c r="F17" s="44" t="s">
        <v>109</v>
      </c>
      <c r="G17" s="43" t="s">
        <v>110</v>
      </c>
      <c r="H17" s="42" t="s">
        <v>40</v>
      </c>
      <c r="I17" s="39" t="s">
        <v>41</v>
      </c>
      <c r="J17" s="40" t="s">
        <v>42</v>
      </c>
      <c r="K17" s="37" t="s">
        <v>43</v>
      </c>
      <c r="L17" s="43" t="s">
        <v>111</v>
      </c>
      <c r="M17" s="38" t="s">
        <v>112</v>
      </c>
      <c r="N17" s="42"/>
      <c r="O17" s="45">
        <v>24823</v>
      </c>
      <c r="P17" s="42"/>
      <c r="Q17" s="45">
        <v>21823</v>
      </c>
      <c r="R17" s="42"/>
      <c r="S17" s="42" t="s">
        <v>113</v>
      </c>
    </row>
    <row r="18" spans="1:19" ht="150" x14ac:dyDescent="0.25">
      <c r="A18" s="38">
        <v>13</v>
      </c>
      <c r="B18" s="42">
        <v>1</v>
      </c>
      <c r="C18" s="42">
        <v>1</v>
      </c>
      <c r="D18" s="42">
        <v>6</v>
      </c>
      <c r="E18" s="46" t="s">
        <v>114</v>
      </c>
      <c r="F18" s="43" t="s">
        <v>115</v>
      </c>
      <c r="G18" s="35" t="s">
        <v>116</v>
      </c>
      <c r="H18" s="42" t="s">
        <v>40</v>
      </c>
      <c r="I18" s="39" t="s">
        <v>41</v>
      </c>
      <c r="J18" s="40" t="s">
        <v>42</v>
      </c>
      <c r="K18" s="37" t="s">
        <v>43</v>
      </c>
      <c r="L18" s="47" t="s">
        <v>117</v>
      </c>
      <c r="M18" s="38" t="s">
        <v>112</v>
      </c>
      <c r="N18" s="42"/>
      <c r="O18" s="45">
        <v>33996.32</v>
      </c>
      <c r="P18" s="42"/>
      <c r="Q18" s="45">
        <v>29996.32</v>
      </c>
      <c r="R18" s="42"/>
      <c r="S18" s="47" t="s">
        <v>118</v>
      </c>
    </row>
    <row r="19" spans="1:19" ht="105" x14ac:dyDescent="0.25">
      <c r="A19" s="38">
        <v>14</v>
      </c>
      <c r="B19" s="38">
        <v>1</v>
      </c>
      <c r="C19" s="38">
        <v>1</v>
      </c>
      <c r="D19" s="38">
        <v>6</v>
      </c>
      <c r="E19" s="39" t="s">
        <v>119</v>
      </c>
      <c r="F19" s="43" t="s">
        <v>120</v>
      </c>
      <c r="G19" s="43" t="s">
        <v>121</v>
      </c>
      <c r="H19" s="42" t="s">
        <v>40</v>
      </c>
      <c r="I19" s="39" t="s">
        <v>41</v>
      </c>
      <c r="J19" s="40" t="s">
        <v>122</v>
      </c>
      <c r="K19" s="37" t="s">
        <v>43</v>
      </c>
      <c r="L19" s="43" t="s">
        <v>123</v>
      </c>
      <c r="M19" s="38" t="s">
        <v>100</v>
      </c>
      <c r="N19" s="42"/>
      <c r="O19" s="45">
        <v>33305.69</v>
      </c>
      <c r="P19" s="42"/>
      <c r="Q19" s="45">
        <v>29170.69</v>
      </c>
      <c r="R19" s="42"/>
      <c r="S19" s="42" t="s">
        <v>124</v>
      </c>
    </row>
    <row r="20" spans="1:19" ht="150" x14ac:dyDescent="0.25">
      <c r="A20" s="38">
        <v>15</v>
      </c>
      <c r="B20" s="42">
        <v>1</v>
      </c>
      <c r="C20" s="42">
        <v>1</v>
      </c>
      <c r="D20" s="42">
        <v>6</v>
      </c>
      <c r="E20" s="43" t="s">
        <v>125</v>
      </c>
      <c r="F20" s="43" t="s">
        <v>126</v>
      </c>
      <c r="G20" s="43" t="s">
        <v>127</v>
      </c>
      <c r="H20" s="42" t="s">
        <v>40</v>
      </c>
      <c r="I20" s="39" t="s">
        <v>41</v>
      </c>
      <c r="J20" s="40" t="s">
        <v>42</v>
      </c>
      <c r="K20" s="37" t="s">
        <v>43</v>
      </c>
      <c r="L20" s="43" t="s">
        <v>128</v>
      </c>
      <c r="M20" s="38" t="s">
        <v>45</v>
      </c>
      <c r="N20" s="42"/>
      <c r="O20" s="45">
        <v>24909</v>
      </c>
      <c r="P20" s="42"/>
      <c r="Q20" s="45">
        <v>22409</v>
      </c>
      <c r="R20" s="42"/>
      <c r="S20" s="42" t="s">
        <v>113</v>
      </c>
    </row>
    <row r="21" spans="1:19" ht="240" x14ac:dyDescent="0.25">
      <c r="A21" s="38">
        <v>16</v>
      </c>
      <c r="B21" s="38">
        <v>1</v>
      </c>
      <c r="C21" s="38">
        <v>1</v>
      </c>
      <c r="D21" s="38">
        <v>9</v>
      </c>
      <c r="E21" s="39" t="s">
        <v>129</v>
      </c>
      <c r="F21" s="43" t="s">
        <v>130</v>
      </c>
      <c r="G21" s="43" t="s">
        <v>131</v>
      </c>
      <c r="H21" s="43" t="s">
        <v>132</v>
      </c>
      <c r="I21" s="43" t="s">
        <v>133</v>
      </c>
      <c r="J21" s="47" t="s">
        <v>134</v>
      </c>
      <c r="K21" s="39" t="s">
        <v>135</v>
      </c>
      <c r="L21" s="43" t="s">
        <v>136</v>
      </c>
      <c r="M21" s="38" t="s">
        <v>137</v>
      </c>
      <c r="N21" s="42"/>
      <c r="O21" s="45">
        <v>98979.9</v>
      </c>
      <c r="P21" s="42"/>
      <c r="Q21" s="45">
        <v>98979.9</v>
      </c>
      <c r="R21" s="42"/>
      <c r="S21" s="43" t="s">
        <v>101</v>
      </c>
    </row>
    <row r="22" spans="1:19" ht="60" x14ac:dyDescent="0.25">
      <c r="A22" s="38">
        <v>17</v>
      </c>
      <c r="B22" s="38">
        <v>4</v>
      </c>
      <c r="C22" s="38">
        <v>5</v>
      </c>
      <c r="D22" s="38">
        <v>11</v>
      </c>
      <c r="E22" s="43" t="s">
        <v>138</v>
      </c>
      <c r="F22" s="43" t="s">
        <v>139</v>
      </c>
      <c r="G22" s="43" t="s">
        <v>140</v>
      </c>
      <c r="H22" s="42" t="s">
        <v>62</v>
      </c>
      <c r="I22" s="43" t="s">
        <v>63</v>
      </c>
      <c r="J22" s="48" t="s">
        <v>141</v>
      </c>
      <c r="K22" s="37" t="s">
        <v>43</v>
      </c>
      <c r="L22" s="43" t="s">
        <v>142</v>
      </c>
      <c r="M22" s="38" t="s">
        <v>50</v>
      </c>
      <c r="N22" s="42"/>
      <c r="O22" s="45">
        <v>9164</v>
      </c>
      <c r="P22" s="42"/>
      <c r="Q22" s="45">
        <v>5245</v>
      </c>
      <c r="R22" s="42"/>
      <c r="S22" s="43" t="s">
        <v>58</v>
      </c>
    </row>
    <row r="23" spans="1:19" ht="195" x14ac:dyDescent="0.25">
      <c r="A23" s="38">
        <v>18</v>
      </c>
      <c r="B23" s="38">
        <v>1</v>
      </c>
      <c r="C23" s="38">
        <v>5</v>
      </c>
      <c r="D23" s="38">
        <v>11</v>
      </c>
      <c r="E23" s="43" t="s">
        <v>143</v>
      </c>
      <c r="F23" s="43" t="s">
        <v>144</v>
      </c>
      <c r="G23" s="43" t="s">
        <v>145</v>
      </c>
      <c r="H23" s="42" t="s">
        <v>62</v>
      </c>
      <c r="I23" s="43" t="s">
        <v>63</v>
      </c>
      <c r="J23" s="48" t="s">
        <v>83</v>
      </c>
      <c r="K23" s="37" t="s">
        <v>43</v>
      </c>
      <c r="L23" s="43" t="s">
        <v>146</v>
      </c>
      <c r="M23" s="38" t="s">
        <v>50</v>
      </c>
      <c r="N23" s="42"/>
      <c r="O23" s="45">
        <v>23194.44</v>
      </c>
      <c r="P23" s="42"/>
      <c r="Q23" s="45">
        <v>23194.44</v>
      </c>
      <c r="R23" s="42"/>
      <c r="S23" s="43" t="s">
        <v>101</v>
      </c>
    </row>
    <row r="24" spans="1:19" ht="225" x14ac:dyDescent="0.25">
      <c r="A24" s="38">
        <v>19</v>
      </c>
      <c r="B24" s="38">
        <v>1</v>
      </c>
      <c r="C24" s="38">
        <v>1</v>
      </c>
      <c r="D24" s="38">
        <v>6</v>
      </c>
      <c r="E24" s="49" t="s">
        <v>147</v>
      </c>
      <c r="F24" s="39" t="s">
        <v>148</v>
      </c>
      <c r="G24" s="39" t="s">
        <v>149</v>
      </c>
      <c r="H24" s="37" t="s">
        <v>54</v>
      </c>
      <c r="I24" s="39" t="s">
        <v>55</v>
      </c>
      <c r="J24" s="48" t="s">
        <v>150</v>
      </c>
      <c r="K24" s="37" t="s">
        <v>43</v>
      </c>
      <c r="L24" s="39" t="s">
        <v>151</v>
      </c>
      <c r="M24" s="38" t="s">
        <v>50</v>
      </c>
      <c r="N24" s="37"/>
      <c r="O24" s="50">
        <v>18489.02</v>
      </c>
      <c r="P24" s="37"/>
      <c r="Q24" s="51">
        <v>15251.65</v>
      </c>
      <c r="R24" s="37"/>
      <c r="S24" s="37" t="s">
        <v>152</v>
      </c>
    </row>
    <row r="25" spans="1:19" ht="225" x14ac:dyDescent="0.25">
      <c r="A25" s="38">
        <v>20</v>
      </c>
      <c r="B25" s="38">
        <v>1</v>
      </c>
      <c r="C25" s="38">
        <v>1</v>
      </c>
      <c r="D25" s="38">
        <v>3</v>
      </c>
      <c r="E25" s="43" t="s">
        <v>153</v>
      </c>
      <c r="F25" s="43" t="s">
        <v>154</v>
      </c>
      <c r="G25" s="43" t="s">
        <v>155</v>
      </c>
      <c r="H25" s="42" t="s">
        <v>156</v>
      </c>
      <c r="I25" s="43" t="s">
        <v>157</v>
      </c>
      <c r="J25" s="48" t="s">
        <v>158</v>
      </c>
      <c r="K25" s="37" t="s">
        <v>159</v>
      </c>
      <c r="L25" s="52" t="s">
        <v>160</v>
      </c>
      <c r="M25" s="53"/>
      <c r="N25" s="38" t="s">
        <v>66</v>
      </c>
      <c r="O25" s="45"/>
      <c r="P25" s="45">
        <v>17500</v>
      </c>
      <c r="Q25" s="45"/>
      <c r="R25" s="45">
        <v>17500</v>
      </c>
      <c r="S25" s="39" t="s">
        <v>46</v>
      </c>
    </row>
    <row r="26" spans="1:19" ht="150" x14ac:dyDescent="0.25">
      <c r="A26" s="38">
        <v>21</v>
      </c>
      <c r="B26" s="38">
        <v>6</v>
      </c>
      <c r="C26" s="38">
        <v>5</v>
      </c>
      <c r="D26" s="38">
        <v>4</v>
      </c>
      <c r="E26" s="54" t="s">
        <v>161</v>
      </c>
      <c r="F26" s="43" t="s">
        <v>162</v>
      </c>
      <c r="G26" s="43" t="s">
        <v>163</v>
      </c>
      <c r="H26" s="39" t="s">
        <v>40</v>
      </c>
      <c r="I26" s="39" t="s">
        <v>41</v>
      </c>
      <c r="J26" s="48" t="s">
        <v>42</v>
      </c>
      <c r="K26" s="37" t="s">
        <v>43</v>
      </c>
      <c r="L26" s="39" t="s">
        <v>164</v>
      </c>
      <c r="M26" s="38"/>
      <c r="N26" s="38" t="s">
        <v>66</v>
      </c>
      <c r="O26" s="45"/>
      <c r="P26" s="45">
        <v>48000</v>
      </c>
      <c r="Q26" s="45"/>
      <c r="R26" s="45">
        <v>48000</v>
      </c>
      <c r="S26" s="43" t="s">
        <v>165</v>
      </c>
    </row>
    <row r="27" spans="1:19" ht="150" x14ac:dyDescent="0.25">
      <c r="A27" s="38">
        <v>22</v>
      </c>
      <c r="B27" s="38">
        <v>6</v>
      </c>
      <c r="C27" s="38">
        <v>5</v>
      </c>
      <c r="D27" s="38">
        <v>4</v>
      </c>
      <c r="E27" s="43" t="s">
        <v>166</v>
      </c>
      <c r="F27" s="43" t="s">
        <v>167</v>
      </c>
      <c r="G27" s="43" t="s">
        <v>168</v>
      </c>
      <c r="H27" s="39" t="s">
        <v>40</v>
      </c>
      <c r="I27" s="39" t="s">
        <v>41</v>
      </c>
      <c r="J27" s="48" t="s">
        <v>42</v>
      </c>
      <c r="K27" s="37" t="s">
        <v>43</v>
      </c>
      <c r="L27" s="39" t="s">
        <v>164</v>
      </c>
      <c r="M27" s="38"/>
      <c r="N27" s="38" t="s">
        <v>45</v>
      </c>
      <c r="O27" s="45"/>
      <c r="P27" s="45">
        <v>52000</v>
      </c>
      <c r="Q27" s="45"/>
      <c r="R27" s="45">
        <v>52000</v>
      </c>
      <c r="S27" s="43" t="s">
        <v>165</v>
      </c>
    </row>
    <row r="28" spans="1:19" ht="240" x14ac:dyDescent="0.25">
      <c r="A28" s="38">
        <v>23</v>
      </c>
      <c r="B28" s="38">
        <v>1</v>
      </c>
      <c r="C28" s="38">
        <v>1</v>
      </c>
      <c r="D28" s="38">
        <v>6</v>
      </c>
      <c r="E28" s="43" t="s">
        <v>169</v>
      </c>
      <c r="F28" s="43" t="s">
        <v>170</v>
      </c>
      <c r="G28" s="43" t="s">
        <v>171</v>
      </c>
      <c r="H28" s="43" t="s">
        <v>172</v>
      </c>
      <c r="I28" s="43" t="s">
        <v>173</v>
      </c>
      <c r="J28" s="48" t="s">
        <v>42</v>
      </c>
      <c r="K28" s="37" t="s">
        <v>43</v>
      </c>
      <c r="L28" s="39" t="s">
        <v>174</v>
      </c>
      <c r="M28" s="38"/>
      <c r="N28" s="38" t="s">
        <v>66</v>
      </c>
      <c r="O28" s="45"/>
      <c r="P28" s="45">
        <v>15890</v>
      </c>
      <c r="Q28" s="45"/>
      <c r="R28" s="45">
        <v>13390</v>
      </c>
      <c r="S28" s="43" t="s">
        <v>152</v>
      </c>
    </row>
    <row r="29" spans="1:19" ht="225" x14ac:dyDescent="0.25">
      <c r="A29" s="38">
        <v>24</v>
      </c>
      <c r="B29" s="38">
        <v>1</v>
      </c>
      <c r="C29" s="38">
        <v>1</v>
      </c>
      <c r="D29" s="38">
        <v>6</v>
      </c>
      <c r="E29" s="43" t="s">
        <v>175</v>
      </c>
      <c r="F29" s="43" t="s">
        <v>176</v>
      </c>
      <c r="G29" s="43" t="s">
        <v>177</v>
      </c>
      <c r="H29" s="37" t="s">
        <v>54</v>
      </c>
      <c r="I29" s="39" t="s">
        <v>55</v>
      </c>
      <c r="J29" s="48" t="s">
        <v>178</v>
      </c>
      <c r="K29" s="37" t="s">
        <v>43</v>
      </c>
      <c r="L29" s="39" t="s">
        <v>179</v>
      </c>
      <c r="M29" s="38"/>
      <c r="N29" s="38" t="s">
        <v>50</v>
      </c>
      <c r="O29" s="45"/>
      <c r="P29" s="45">
        <v>19254</v>
      </c>
      <c r="Q29" s="45"/>
      <c r="R29" s="45">
        <v>17054</v>
      </c>
      <c r="S29" s="43" t="s">
        <v>152</v>
      </c>
    </row>
    <row r="30" spans="1:19" ht="120" x14ac:dyDescent="0.25">
      <c r="A30" s="38">
        <v>25</v>
      </c>
      <c r="B30" s="38">
        <v>1</v>
      </c>
      <c r="C30" s="38">
        <v>1</v>
      </c>
      <c r="D30" s="38">
        <v>6</v>
      </c>
      <c r="E30" s="43" t="s">
        <v>180</v>
      </c>
      <c r="F30" s="43" t="s">
        <v>181</v>
      </c>
      <c r="G30" s="43" t="s">
        <v>182</v>
      </c>
      <c r="H30" s="39" t="s">
        <v>40</v>
      </c>
      <c r="I30" s="39" t="s">
        <v>41</v>
      </c>
      <c r="J30" s="48" t="s">
        <v>122</v>
      </c>
      <c r="K30" s="37" t="s">
        <v>43</v>
      </c>
      <c r="L30" s="39" t="s">
        <v>183</v>
      </c>
      <c r="M30" s="38"/>
      <c r="N30" s="38" t="s">
        <v>50</v>
      </c>
      <c r="O30" s="45"/>
      <c r="P30" s="45">
        <v>41680</v>
      </c>
      <c r="Q30" s="45"/>
      <c r="R30" s="45">
        <v>37300</v>
      </c>
      <c r="S30" s="43" t="s">
        <v>184</v>
      </c>
    </row>
    <row r="31" spans="1:19" ht="150" x14ac:dyDescent="0.25">
      <c r="A31" s="38">
        <v>26</v>
      </c>
      <c r="B31" s="38">
        <v>2</v>
      </c>
      <c r="C31" s="38">
        <v>1</v>
      </c>
      <c r="D31" s="38">
        <v>6</v>
      </c>
      <c r="E31" s="43" t="s">
        <v>185</v>
      </c>
      <c r="F31" s="43" t="s">
        <v>186</v>
      </c>
      <c r="G31" s="43" t="s">
        <v>187</v>
      </c>
      <c r="H31" s="43" t="s">
        <v>172</v>
      </c>
      <c r="I31" s="43" t="s">
        <v>173</v>
      </c>
      <c r="J31" s="48" t="s">
        <v>188</v>
      </c>
      <c r="K31" s="37" t="s">
        <v>43</v>
      </c>
      <c r="L31" s="39" t="s">
        <v>189</v>
      </c>
      <c r="M31" s="38"/>
      <c r="N31" s="38" t="s">
        <v>100</v>
      </c>
      <c r="O31" s="45"/>
      <c r="P31" s="45">
        <v>12393</v>
      </c>
      <c r="Q31" s="45"/>
      <c r="R31" s="45">
        <v>11193</v>
      </c>
      <c r="S31" s="47" t="s">
        <v>190</v>
      </c>
    </row>
    <row r="32" spans="1:19" ht="135" x14ac:dyDescent="0.25">
      <c r="A32" s="38">
        <v>27</v>
      </c>
      <c r="B32" s="38">
        <v>4</v>
      </c>
      <c r="C32" s="38">
        <v>1</v>
      </c>
      <c r="D32" s="38">
        <v>6</v>
      </c>
      <c r="E32" s="43" t="s">
        <v>191</v>
      </c>
      <c r="F32" s="43" t="s">
        <v>192</v>
      </c>
      <c r="G32" s="43" t="s">
        <v>193</v>
      </c>
      <c r="H32" s="37" t="s">
        <v>62</v>
      </c>
      <c r="I32" s="43" t="s">
        <v>63</v>
      </c>
      <c r="J32" s="48" t="s">
        <v>194</v>
      </c>
      <c r="K32" s="37" t="s">
        <v>43</v>
      </c>
      <c r="L32" s="39" t="s">
        <v>195</v>
      </c>
      <c r="M32" s="38"/>
      <c r="N32" s="38" t="s">
        <v>72</v>
      </c>
      <c r="O32" s="45"/>
      <c r="P32" s="45">
        <v>10941</v>
      </c>
      <c r="Q32" s="45"/>
      <c r="R32" s="45">
        <v>4500</v>
      </c>
      <c r="S32" s="43" t="s">
        <v>196</v>
      </c>
    </row>
    <row r="33" spans="1:19" ht="105" x14ac:dyDescent="0.25">
      <c r="A33" s="38">
        <v>28</v>
      </c>
      <c r="B33" s="38">
        <v>6</v>
      </c>
      <c r="C33" s="38">
        <v>1</v>
      </c>
      <c r="D33" s="38">
        <v>6</v>
      </c>
      <c r="E33" s="43" t="s">
        <v>197</v>
      </c>
      <c r="F33" s="43" t="s">
        <v>198</v>
      </c>
      <c r="G33" s="43" t="s">
        <v>199</v>
      </c>
      <c r="H33" s="37" t="s">
        <v>62</v>
      </c>
      <c r="I33" s="43" t="s">
        <v>63</v>
      </c>
      <c r="J33" s="48" t="s">
        <v>200</v>
      </c>
      <c r="K33" s="37" t="s">
        <v>43</v>
      </c>
      <c r="L33" s="39" t="s">
        <v>201</v>
      </c>
      <c r="M33" s="38"/>
      <c r="N33" s="38" t="s">
        <v>66</v>
      </c>
      <c r="O33" s="45"/>
      <c r="P33" s="45">
        <v>11650</v>
      </c>
      <c r="Q33" s="45"/>
      <c r="R33" s="45">
        <v>5500</v>
      </c>
      <c r="S33" s="43" t="s">
        <v>196</v>
      </c>
    </row>
    <row r="34" spans="1:19" ht="270" x14ac:dyDescent="0.25">
      <c r="A34" s="38">
        <v>29</v>
      </c>
      <c r="B34" s="38">
        <v>3</v>
      </c>
      <c r="C34" s="38">
        <v>1</v>
      </c>
      <c r="D34" s="38">
        <v>6</v>
      </c>
      <c r="E34" s="43" t="s">
        <v>202</v>
      </c>
      <c r="F34" s="43" t="s">
        <v>203</v>
      </c>
      <c r="G34" s="43" t="s">
        <v>204</v>
      </c>
      <c r="H34" s="39" t="s">
        <v>76</v>
      </c>
      <c r="I34" s="39" t="s">
        <v>77</v>
      </c>
      <c r="J34" s="48" t="s">
        <v>78</v>
      </c>
      <c r="K34" s="37" t="s">
        <v>43</v>
      </c>
      <c r="L34" s="39" t="s">
        <v>205</v>
      </c>
      <c r="M34" s="38"/>
      <c r="N34" s="38" t="s">
        <v>50</v>
      </c>
      <c r="O34" s="45"/>
      <c r="P34" s="45">
        <v>11870.9</v>
      </c>
      <c r="Q34" s="45"/>
      <c r="R34" s="45">
        <v>6320.9</v>
      </c>
      <c r="S34" s="43" t="s">
        <v>196</v>
      </c>
    </row>
    <row r="35" spans="1:19" ht="120" x14ac:dyDescent="0.25">
      <c r="A35" s="38">
        <v>30</v>
      </c>
      <c r="B35" s="38">
        <v>2</v>
      </c>
      <c r="C35" s="38">
        <v>1</v>
      </c>
      <c r="D35" s="38">
        <v>6</v>
      </c>
      <c r="E35" s="43" t="s">
        <v>206</v>
      </c>
      <c r="F35" s="43" t="s">
        <v>207</v>
      </c>
      <c r="G35" s="43" t="s">
        <v>208</v>
      </c>
      <c r="H35" s="37" t="s">
        <v>62</v>
      </c>
      <c r="I35" s="39" t="s">
        <v>63</v>
      </c>
      <c r="J35" s="48" t="s">
        <v>89</v>
      </c>
      <c r="K35" s="37" t="s">
        <v>43</v>
      </c>
      <c r="L35" s="39" t="s">
        <v>209</v>
      </c>
      <c r="M35" s="38"/>
      <c r="N35" s="38" t="s">
        <v>66</v>
      </c>
      <c r="O35" s="45"/>
      <c r="P35" s="45">
        <v>14551</v>
      </c>
      <c r="Q35" s="45"/>
      <c r="R35" s="45">
        <v>10000</v>
      </c>
      <c r="S35" s="43" t="s">
        <v>196</v>
      </c>
    </row>
    <row r="36" spans="1:19" ht="135" x14ac:dyDescent="0.25">
      <c r="A36" s="38">
        <v>31</v>
      </c>
      <c r="B36" s="38">
        <v>1</v>
      </c>
      <c r="C36" s="38">
        <v>1</v>
      </c>
      <c r="D36" s="38">
        <v>6</v>
      </c>
      <c r="E36" s="43" t="s">
        <v>210</v>
      </c>
      <c r="F36" s="43" t="s">
        <v>211</v>
      </c>
      <c r="G36" s="43" t="s">
        <v>212</v>
      </c>
      <c r="H36" s="39" t="s">
        <v>40</v>
      </c>
      <c r="I36" s="39" t="s">
        <v>41</v>
      </c>
      <c r="J36" s="48" t="s">
        <v>42</v>
      </c>
      <c r="K36" s="37" t="s">
        <v>43</v>
      </c>
      <c r="L36" s="39" t="s">
        <v>213</v>
      </c>
      <c r="M36" s="38"/>
      <c r="N36" s="38" t="s">
        <v>50</v>
      </c>
      <c r="O36" s="45"/>
      <c r="P36" s="45">
        <v>44479.8</v>
      </c>
      <c r="Q36" s="45"/>
      <c r="R36" s="45">
        <v>35134.800000000003</v>
      </c>
      <c r="S36" s="43" t="s">
        <v>85</v>
      </c>
    </row>
    <row r="37" spans="1:19" ht="150" x14ac:dyDescent="0.25">
      <c r="A37" s="38">
        <v>32</v>
      </c>
      <c r="B37" s="38">
        <v>1</v>
      </c>
      <c r="C37" s="38">
        <v>1</v>
      </c>
      <c r="D37" s="38">
        <v>6</v>
      </c>
      <c r="E37" s="43" t="s">
        <v>214</v>
      </c>
      <c r="F37" s="43" t="s">
        <v>215</v>
      </c>
      <c r="G37" s="43" t="s">
        <v>216</v>
      </c>
      <c r="H37" s="39" t="s">
        <v>40</v>
      </c>
      <c r="I37" s="39" t="s">
        <v>41</v>
      </c>
      <c r="J37" s="48" t="s">
        <v>42</v>
      </c>
      <c r="K37" s="37" t="s">
        <v>43</v>
      </c>
      <c r="L37" s="39" t="s">
        <v>217</v>
      </c>
      <c r="M37" s="38"/>
      <c r="N37" s="38" t="s">
        <v>112</v>
      </c>
      <c r="O37" s="45"/>
      <c r="P37" s="45">
        <v>33916</v>
      </c>
      <c r="Q37" s="45"/>
      <c r="R37" s="45">
        <v>29916</v>
      </c>
      <c r="S37" s="47" t="s">
        <v>118</v>
      </c>
    </row>
    <row r="38" spans="1:19" ht="165" x14ac:dyDescent="0.25">
      <c r="A38" s="38">
        <v>33</v>
      </c>
      <c r="B38" s="38">
        <v>1</v>
      </c>
      <c r="C38" s="38">
        <v>1</v>
      </c>
      <c r="D38" s="38">
        <v>6</v>
      </c>
      <c r="E38" s="43" t="s">
        <v>218</v>
      </c>
      <c r="F38" s="43" t="s">
        <v>219</v>
      </c>
      <c r="G38" s="43" t="s">
        <v>220</v>
      </c>
      <c r="H38" s="39" t="s">
        <v>40</v>
      </c>
      <c r="I38" s="39" t="s">
        <v>41</v>
      </c>
      <c r="J38" s="48" t="s">
        <v>221</v>
      </c>
      <c r="K38" s="37" t="s">
        <v>43</v>
      </c>
      <c r="L38" s="39" t="s">
        <v>222</v>
      </c>
      <c r="M38" s="38"/>
      <c r="N38" s="38" t="s">
        <v>50</v>
      </c>
      <c r="O38" s="45"/>
      <c r="P38" s="45">
        <v>34000</v>
      </c>
      <c r="Q38" s="45"/>
      <c r="R38" s="45">
        <v>30000</v>
      </c>
      <c r="S38" s="43" t="s">
        <v>124</v>
      </c>
    </row>
    <row r="39" spans="1:19" ht="105" x14ac:dyDescent="0.25">
      <c r="A39" s="38">
        <v>34</v>
      </c>
      <c r="B39" s="38">
        <v>1</v>
      </c>
      <c r="C39" s="38">
        <v>1</v>
      </c>
      <c r="D39" s="38">
        <v>6</v>
      </c>
      <c r="E39" s="43" t="s">
        <v>223</v>
      </c>
      <c r="F39" s="43" t="s">
        <v>224</v>
      </c>
      <c r="G39" s="43" t="s">
        <v>225</v>
      </c>
      <c r="H39" s="37" t="s">
        <v>226</v>
      </c>
      <c r="I39" s="43" t="s">
        <v>227</v>
      </c>
      <c r="J39" s="48" t="s">
        <v>105</v>
      </c>
      <c r="K39" s="37" t="s">
        <v>43</v>
      </c>
      <c r="L39" s="39" t="s">
        <v>183</v>
      </c>
      <c r="M39" s="38"/>
      <c r="N39" s="38" t="s">
        <v>50</v>
      </c>
      <c r="O39" s="45"/>
      <c r="P39" s="45">
        <v>7982</v>
      </c>
      <c r="Q39" s="45"/>
      <c r="R39" s="45">
        <v>7182</v>
      </c>
      <c r="S39" s="43" t="s">
        <v>184</v>
      </c>
    </row>
    <row r="40" spans="1:19" ht="210" x14ac:dyDescent="0.25">
      <c r="A40" s="38">
        <v>35</v>
      </c>
      <c r="B40" s="38">
        <v>1</v>
      </c>
      <c r="C40" s="38">
        <v>1</v>
      </c>
      <c r="D40" s="38">
        <v>6</v>
      </c>
      <c r="E40" s="43" t="s">
        <v>228</v>
      </c>
      <c r="F40" s="43" t="s">
        <v>229</v>
      </c>
      <c r="G40" s="43" t="s">
        <v>230</v>
      </c>
      <c r="H40" s="39" t="s">
        <v>40</v>
      </c>
      <c r="I40" s="39" t="s">
        <v>41</v>
      </c>
      <c r="J40" s="48" t="s">
        <v>42</v>
      </c>
      <c r="K40" s="37" t="s">
        <v>43</v>
      </c>
      <c r="L40" s="39" t="s">
        <v>231</v>
      </c>
      <c r="M40" s="38"/>
      <c r="N40" s="38" t="s">
        <v>232</v>
      </c>
      <c r="O40" s="45"/>
      <c r="P40" s="45">
        <v>27452</v>
      </c>
      <c r="Q40" s="45"/>
      <c r="R40" s="45">
        <v>24952</v>
      </c>
      <c r="S40" s="43" t="s">
        <v>113</v>
      </c>
    </row>
    <row r="41" spans="1:19" ht="165" x14ac:dyDescent="0.25">
      <c r="A41" s="38">
        <v>36</v>
      </c>
      <c r="B41" s="38">
        <v>1</v>
      </c>
      <c r="C41" s="38">
        <v>1</v>
      </c>
      <c r="D41" s="38">
        <v>6</v>
      </c>
      <c r="E41" s="43" t="s">
        <v>233</v>
      </c>
      <c r="F41" s="43" t="s">
        <v>234</v>
      </c>
      <c r="G41" s="43" t="s">
        <v>235</v>
      </c>
      <c r="H41" s="39" t="s">
        <v>40</v>
      </c>
      <c r="I41" s="39" t="s">
        <v>41</v>
      </c>
      <c r="J41" s="48" t="s">
        <v>42</v>
      </c>
      <c r="K41" s="37" t="s">
        <v>43</v>
      </c>
      <c r="L41" s="39" t="s">
        <v>236</v>
      </c>
      <c r="M41" s="38"/>
      <c r="N41" s="38" t="s">
        <v>100</v>
      </c>
      <c r="O41" s="45"/>
      <c r="P41" s="45">
        <v>33000</v>
      </c>
      <c r="Q41" s="45"/>
      <c r="R41" s="45">
        <v>30000</v>
      </c>
      <c r="S41" s="43" t="s">
        <v>113</v>
      </c>
    </row>
    <row r="42" spans="1:19" ht="210" x14ac:dyDescent="0.25">
      <c r="A42" s="38">
        <v>37</v>
      </c>
      <c r="B42" s="38">
        <v>2</v>
      </c>
      <c r="C42" s="38">
        <v>1</v>
      </c>
      <c r="D42" s="38">
        <v>9</v>
      </c>
      <c r="E42" s="43" t="s">
        <v>237</v>
      </c>
      <c r="F42" s="43" t="s">
        <v>238</v>
      </c>
      <c r="G42" s="43" t="s">
        <v>239</v>
      </c>
      <c r="H42" s="39" t="s">
        <v>40</v>
      </c>
      <c r="I42" s="39" t="s">
        <v>41</v>
      </c>
      <c r="J42" s="48" t="s">
        <v>122</v>
      </c>
      <c r="K42" s="37" t="s">
        <v>43</v>
      </c>
      <c r="L42" s="39" t="s">
        <v>240</v>
      </c>
      <c r="M42" s="38"/>
      <c r="N42" s="38" t="s">
        <v>50</v>
      </c>
      <c r="O42" s="45"/>
      <c r="P42" s="45">
        <v>110100</v>
      </c>
      <c r="Q42" s="45"/>
      <c r="R42" s="45">
        <v>100000</v>
      </c>
      <c r="S42" s="43" t="s">
        <v>152</v>
      </c>
    </row>
    <row r="43" spans="1:19" x14ac:dyDescent="0.25">
      <c r="B43" s="55"/>
    </row>
    <row r="44" spans="1:19" ht="15.75" x14ac:dyDescent="0.25">
      <c r="G44" s="56"/>
      <c r="O44" s="57"/>
      <c r="P44" s="58" t="s">
        <v>241</v>
      </c>
      <c r="Q44" s="58"/>
      <c r="R44" s="58"/>
    </row>
    <row r="45" spans="1:19" x14ac:dyDescent="0.25">
      <c r="G45" s="59"/>
      <c r="O45" s="60"/>
      <c r="P45" s="58" t="s">
        <v>242</v>
      </c>
      <c r="Q45" s="58" t="s">
        <v>243</v>
      </c>
      <c r="R45" s="58"/>
    </row>
    <row r="46" spans="1:19" x14ac:dyDescent="0.25">
      <c r="G46" s="59"/>
      <c r="O46" s="61"/>
      <c r="P46" s="58"/>
      <c r="Q46" s="62">
        <v>2022</v>
      </c>
      <c r="R46" s="62">
        <v>2023</v>
      </c>
    </row>
    <row r="47" spans="1:19" x14ac:dyDescent="0.25">
      <c r="O47" s="63" t="s">
        <v>244</v>
      </c>
      <c r="P47" s="64">
        <v>37</v>
      </c>
      <c r="Q47" s="65">
        <f>Q6+Q7+Q8+Q9+Q10+Q11+Q12+Q13+Q16+Q17+Q18+Q19+Q20+Q21+Q22+Q23+Q24+Q14+Q15</f>
        <v>454008.92000000004</v>
      </c>
      <c r="R47" s="66">
        <f>R42+R41+R40+R38+R37+R36+R35+R34+R33+R32+R31+R30+R29+R28+R27+R26+R25+R39</f>
        <v>479942.7</v>
      </c>
      <c r="S47" s="67"/>
    </row>
  </sheetData>
  <mergeCells count="19">
    <mergeCell ref="L3:L4"/>
    <mergeCell ref="M3:N3"/>
    <mergeCell ref="O3:P3"/>
    <mergeCell ref="Q3:R3"/>
    <mergeCell ref="S3:S4"/>
    <mergeCell ref="O44:O46"/>
    <mergeCell ref="P44:R44"/>
    <mergeCell ref="P45:P46"/>
    <mergeCell ref="Q45:R45"/>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Lubuska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2024-02-07T16:35:31Z</dcterms:created>
  <dcterms:modified xsi:type="dcterms:W3CDTF">2024-02-07T16:35:31Z</dcterms:modified>
</cp:coreProperties>
</file>