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1_do_uchwaly_nr__73_zmiana_PO_2022-2023_partnerskie(1)\"/>
    </mc:Choice>
  </mc:AlternateContent>
  <xr:revisionPtr revIDLastSave="0" documentId="8_{68BDFD5B-AADE-444A-A1DA-C44B4A392CD0}" xr6:coauthVersionLast="47" xr6:coauthVersionMax="47" xr10:uidLastSave="{00000000-0000-0000-0000-000000000000}"/>
  <bookViews>
    <workbookView xWindow="-120" yWindow="-120" windowWidth="29040" windowHeight="15840" xr2:uid="{B8CF5FFB-9EAC-4024-B796-25241DC15339}"/>
  </bookViews>
  <sheets>
    <sheet name="Podkarpac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6" i="1" l="1"/>
  <c r="Q56" i="1"/>
</calcChain>
</file>

<file path=xl/sharedStrings.xml><?xml version="1.0" encoding="utf-8"?>
<sst xmlns="http://schemas.openxmlformats.org/spreadsheetml/2006/main" count="500" uniqueCount="378">
  <si>
    <t xml:space="preserve">Operacje partnerów KSOW do Planu operacyjnego KSOW na lata 2022-2023 - Województwo Podkarpackie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</si>
  <si>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</si>
  <si>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</si>
  <si>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</si>
  <si>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</si>
  <si>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</si>
  <si>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</si>
  <si>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</si>
  <si>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</si>
  <si>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</si>
  <si>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</si>
  <si>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</si>
  <si>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</si>
  <si>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</si>
  <si>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</si>
  <si>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</si>
  <si>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</si>
  <si>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</si>
  <si>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</si>
  <si>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</si>
  <si>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</si>
  <si>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</si>
  <si>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</si>
  <si>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</si>
  <si>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</si>
  <si>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</si>
  <si>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</si>
  <si>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</si>
  <si>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</si>
  <si>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</si>
  <si>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</si>
  <si>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</si>
  <si>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</si>
  <si>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</si>
  <si>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</si>
  <si>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</si>
  <si>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</si>
  <si>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"Przykłady rozwiązań technicznych i technologicznych w gospodarstwach rolnych mające wpływ na klimat i środowisko naturalne"</t>
  </si>
  <si>
    <t xml:space="preserve">Celem operacji jest promocja, zapoznanie się i zaprezentowanie przykładów rozwiązań technicznych i technologicznych w gospodarstwach rolnych, mających wpływ na klimat i środowisko naturalne, finansowanych w ramach PROW 2014-2020. </t>
  </si>
  <si>
    <t xml:space="preserve">Operacja będzie polegała na zaprezentowaniu rolnikom inwestycji w gospodarstw rolnych które zrealizowano w ramach działań PROW na lata 2014-2020. Promowane będą inwestycje mające na celu wprowadzenie  rozwiązań technicznych i technologicznych wpływających pozytywnie na środowisko i klimat. Operacja będzie realizowana poprzez następujące formy:
1. Konferencja w której będzie uczestniczyło 100 osób zainteresowanych tematyką zastosowania w swoich gospodarstwach  maszyn posiadających innowacyjne rozwiązania techniczne i technologiczne, pozwalające  na  ochrony środowiska naturalnego i klimatu na podstawie promocji operacji zrealizowanych w ramach PROW 2014-2020
2. Filmy, przedstawiające zrealizowane inwestycje w pięciu gospodarstwach jako przykłady rozwiązań technicznych  i technologicznych mających wpływ na klimat i środowisko naturalne  w ramach działań PROW 2014-2020. Gospodarstwa w których będą realizowane filmy  położone są na terenie województwa podkarpackiego.
</t>
  </si>
  <si>
    <t>konferencja, film</t>
  </si>
  <si>
    <t>liczba konferencji/liczba uczestników/liczba publikacji w internecie/strony internetowe na których zostanie zamieszczony film/liczba odwiedzin strony internetowej</t>
  </si>
  <si>
    <t>1/100/1/1/2500</t>
  </si>
  <si>
    <t>szt./osób/szt./szt./szt.</t>
  </si>
  <si>
    <t>ogół społeczeństwa</t>
  </si>
  <si>
    <t>II-IV</t>
  </si>
  <si>
    <t>Podkarpacki Ośrodek Doradztwa Rolniczego w Boguchwale</t>
  </si>
  <si>
    <t>Wyjazd studyjny umożliwiający zdobycie wiedzy na temat tworzenia marki produktu  lokalnego z uwzględnieniem potencjału obszaru wiejskiego</t>
  </si>
  <si>
    <t xml:space="preserve">      Podczas realizacji operacji zorganizowana zostanie wizyta studyjna na terenie działania LGD stowarzyszenie „Dolina Karpia” umożliwiająca zapoznanie się poprzez promocję oraz zdobycie wiedzy i wymianę dobrych praktyk kształtujących rozwój gospodarczy z wykorzystaniem potencjału drzemiącego w produktach lokalnych na obszarach wiejskich poprzez gromadzenie i upowszechnianie przykładów operacji zrealizowanych w ramach priorytetów PROW 2014-2020. 
W trakcie wyjazdu studyjnego zaprezentowane zostaną najlepsze przykłady  zrealizowanych projektów na terenie Małopolski w ramach PROW 2014-2020 i ich wpływu na wsparcie w zakresie nowych kierunków rozwoju obszarów wiejskich pod względem turystyki kulinarnej z uwzględnieniem sprzyjających walorów przyrodniczych i kulturowych oraz potencjału w promocji produktu lokalnego w celu zaprezentowania najlepszych przykładów projektów trwale wpływających na rozwój obszarów wiejskich z wykorzystaniem tradycji kulinarnych na danym regionie. Przeprowadzone zostaną spotkania z beneficjentami programu rozwoju obszarów wiejskich, którzy zaprezentują korzyści i skuteczne metody pozyskiwania środków PROW na rozwój przedsiębiorczości na wsi z wykorzystaniem potencjału drzemiącego w ich własnych produktach lokalnych.
</t>
  </si>
  <si>
    <t>Operacja pn. „Wyjazd studyjny umożliwiający zdobycie wiedzy na temat tworzenia marki produktu lokalnego z uwzględnieniem potencjału obszaru wiejskiego”  jest operacją umożliwiającą pozyskanie wiedzy od partnerów z Małopolski, przeprowadzone w formie wyjazdu studyjnego oraz warsztatów dla 30 osobowej grupy, w której znajdą się mieszkańcy obszarów wiejskich, pracownicy i przedstawiciele LGD, przedsiębiorcy, lokalni producenci, przedstawiciele sektora społecznego i publicznego z obszaru LGD oraz lokalni liderzy z terenu województwa podkarpackiego i lubelskiego.</t>
  </si>
  <si>
    <t>warsztaty/wyjazd studyjny</t>
  </si>
  <si>
    <t>liczba warsztatów/liczba uczestników warsztatów/liczba wyjazdów studyjnych/liczba uczestników wyjazdu</t>
  </si>
  <si>
    <t>1/30/1/30</t>
  </si>
  <si>
    <t>szt./osób/szt./osób</t>
  </si>
  <si>
    <t>mieszkańcy obszarów wiejskich, pracownicy i przedstawiciele LGD, przedsiębiorcy, lokalni producenci, przedstawiciele sektora społecznego i publicznego z obszaru LGD oraz lokalni liderzy z terenu województwa podkarpackiego i lubelskiego</t>
  </si>
  <si>
    <t>Rybacka Lokalna Grupa Działania "ROZTOCZE"</t>
  </si>
  <si>
    <t>Szkolenie dla członków LGD z zakresu skutecznych metod poszukiwania partnera, tworzenia sieci kontaktów, nawiązywania współpracy oraz wymiana doświadczeń ze Stowarzyszeniem Perły Beskidu Sadeckiego</t>
  </si>
  <si>
    <t xml:space="preserve">Celem operacji jest przeszkolenie członków Stowarzyszenia z zasad i skutecznych metod nawiązywania współpracy, budowania relacji partnerskiej z inną LGD oraz zapoznanie z efektami wdrażania LSR na lata 2014-2020 oraz  wymiana doświadczeń, dobrych praktyk ze Stowarzyszeniem Perły Beskidu Sądeckiego.  </t>
  </si>
  <si>
    <t>Operacja będzie polegała na przygotowaniu wyjazdu studyjnego  oraz przeprowadzeniu szkolenia z zakresu tworzenia sieci kontaktów, nawiązywania współpracy oraz wymianie doświadczeń ze Stowarzyszeniem Perły Beskidu Sądeckiego. Lokalna Grupa Działania Stowarzyszenie „Z Tradycją w Nowoczesność” chcąc optymalnie realizować swoje zadania postanowiła przeprowadzić dla członków Stowarzyszenia szkolenie z zakresu skutecznych metod poszukiwania partnera, tworzenia sieci kontaktów, nawiązywania współpracy oraz wymiany doświadczeń ze Stowarzyszeniem Perły Beskidu Sądeckiego. Zaplanowano zapoznać członków Stowarzyszenia z efektami wdrażania LSR na lata 2014-2020 na innym niż rodzimy obszar. Podczas wizyty studyjnej jej uczestnicy poznają aspekty funkcjonowania Stowarzyszenie Perły Beskidu Sądeckiego poprzez przedstawienie dobrych praktyk w ich działalności, w tym aspekty aktywizacji mieszkańców wsi na rzecz podejmowania inicjatyw w zakresie rozwoju obszarów wiejskich, kreowania miejsc pracy na terenach wiejskich oraz zrealizowanych projektów.</t>
  </si>
  <si>
    <t>szkolenie/wyjazd studyjny</t>
  </si>
  <si>
    <t>liczba szkoleń/liczba uczestników szkoleń/liczba wyjazdów studyjnych, liczba uczestników wyjazdu</t>
  </si>
  <si>
    <t>1/35/1/35</t>
  </si>
  <si>
    <t>członkowie LGD</t>
  </si>
  <si>
    <t>III-IV</t>
  </si>
  <si>
    <t>Lokalna Grupa Działania Stowarzyszenie "Z Tradycją w Nowoczesność"</t>
  </si>
  <si>
    <t>Budowa platformy współpracy pomiędzy lokalnymi grupami działania w celu wymiany wiedzy w zakresie wdrażania Lokalnych Strategii Rozwoju</t>
  </si>
  <si>
    <t>Nawiązanie współpracy w obszarze działań Lokalnych Grup Działania w celu nabycia wiedzy związanej z zrównoważonym rozwojem obszarów wiejskich w ramach wdrażania wielofunduszowych Strategii rozwoju lokalnego kierowanego przez społeczność.</t>
  </si>
  <si>
    <t xml:space="preserve">Operacja polegać będzie na organizacji wyjazdu studyjnego na teren województwa Podlaskiego gdzie się znajduje obszar działania Stowarzyszenia „Suwalsko – Sejneńska” Lokalna  Grupa  Działania oraz Lokalna Grupa Działania – Kanał Augustowski które w obecnej perspektywie finansowej dbały o rozwój obszarów wiejskich wdrażając wielofunduszowe LSR w ramach funduszy unijnych PROW, EFRR i EFS, operacja jest skierowana do przedstawicieli – mieszkańców obszaru działania LGD z Województwa Podkarpackiego. </t>
  </si>
  <si>
    <t>wyjazd studyjny</t>
  </si>
  <si>
    <t>liczba wyjazdów studyjnych/liczba uczestników wyjazdu</t>
  </si>
  <si>
    <t>1/75</t>
  </si>
  <si>
    <t>szt./osób</t>
  </si>
  <si>
    <t>LGD województwa podkarpackiego</t>
  </si>
  <si>
    <t>II-III</t>
  </si>
  <si>
    <t>Lokalna Grupa Działania Nasze Bieszczady</t>
  </si>
  <si>
    <t>Aktywizacja mieszkańców obszaru działania LGD Nasze Bieszczady poprzez stworzenie sieci kontaktów międzyterytorialnych, w celu wymiany wiedzy w zakresie realizacji dobrych praktyk związanych z produkcją i sprzedażą produktów lokalnych, promocją obszaru i rozwojem turystyki.</t>
  </si>
  <si>
    <t xml:space="preserve">Organizacja wyjazdów studyjnych w celu zbudowania międzyterytorialnej platformy współpracy- partnerstwa, aktywizującego lokalną społeczność w obszarze działań poprawiających wdrażanie inicjatyw z zakresu rozwoju obszarów wiejskich. </t>
  </si>
  <si>
    <t>Operacja polegać będzie na organizacji dwóch wyjazdów studyjnych na obszar działania Podhalańskiej Lokalnej Grupy Działania której siedziba znajduje się na terenie województwa Małopolskiego oraz na teren województwa Mazowieckiego gdzie działa i ma siedzibę Lokalna Grupa Działania Natura i Kultura operacja jest skierowana do przedstawicieli sektora publicznego, gospodarczego, społecznego i mieszkańców obszaru działania LGD Nasze Bieszczady.</t>
  </si>
  <si>
    <t>liczba wyjazdów studyjnych/liczba uczestników wyjazdów</t>
  </si>
  <si>
    <t>2/100</t>
  </si>
  <si>
    <t>przedstawiciele LGD Nasze Bieszczady</t>
  </si>
  <si>
    <t>Wpływ Programu Podkarpacki Naturalny Wypas na ochronę różnorodności zbiorowisk roślinnych terenów cennych przyrodniczo oraz krajobrazowo i na zdrowie publiczne</t>
  </si>
  <si>
    <t xml:space="preserve">Celem operacji jest wymiana wiedzy, prezentacja i popularyzacja wyników badań naukowych monitoringu przyrodniczego terenów ekstensywnego wypasu zwierząt gospodarskich  i jego pozytywnego wpływu na ochronę, kształtowanie różnorodności biologicznej i zachowanie naturalnego krajobrazu cennych przyrodniczo i na zdrowie publiczne </t>
  </si>
  <si>
    <t xml:space="preserve">Operacja obejmować będzie działania polegające na wydaniu 300 sztuk monografii naukowej opracowanej na podstawie prowadzanych przez Wnioskodawcę badań w zakresie realizacji Programu Podkarpacki Naturalny Wypas. Szczególna uwaga zostanie zwrócona na wpływ Programu Podkarpacki Naturalny Wypas na ochronę różnorodności zbiorowisk roślinnych terenów cennych przyrodniczo oraz krajobrazowo i na zdrowie publiczne na obszarze województwa podkarpackiego. Ponadto zostanie zorganizowana konferencja naukowa dla 70 uczestników podczas, której odbędzie się promocja monografii naukowej oraz przedstawione zostaną przez krajowych ekspertów wykłady naukowe w zakresie wpływu Programu Podkarpacki Naturalny Wypas na wzmacnianie bioróżnorodności ekosystemów związanych z rolnictwem i leśnictwem i zdrowie publiczne. </t>
  </si>
  <si>
    <t>konferencja, publikacja</t>
  </si>
  <si>
    <t xml:space="preserve">liczba konferencji/liczba uczestników konferencji/liczba tytułów publikacji/nakład </t>
  </si>
  <si>
    <t>1/70/1/300</t>
  </si>
  <si>
    <t>mieszkańcy województwa podkarpackiego, szczególnie zamieszkujący tereny obszarów wiejskich, uczniowie szkół o profilu rolniczym i przyrodniczym, studenci kierunków rolniczych, przyrodniczych i medycznych, doradcy rolniczy, członkowie organizacji pozarządowych</t>
  </si>
  <si>
    <t>Uczelnia Państwowa im. Jana Grodka w Sanoku</t>
  </si>
  <si>
    <t>„Rolnictwo przyjazne środowisku na podkarpackich polach”</t>
  </si>
  <si>
    <t xml:space="preserve">Celem operacji jest przede wszystkim wymiana wiedzy oraz zapewnienie rolnikom z całego województwa podkarpackiego w jednym miejscu możliwości poszerzenia wiedzy teoretycznej i praktycznej dotyczącej  prowadzenia produkcji roślinnej metodami przyjaznymi dla środowiska. 
Realizacja operacji ma również na celu poprzez merytoryczną konferencję oraz praktyczne warsztaty i pokazy jak najszerzej przybliżyć  uczestnikom rozwiązania z zakresu mechanizacji rolnictwa oraz zagadnienia związane z bioróżnorodnością, zmianami klimatycznymi mającymi coraz większy wpływ na produkcję roślinną w gospodarstwach, a także poszerzyć wiedzę producentów rolnych w tych dziedzinach i zdobyć niezbędne doświadczenie.
</t>
  </si>
  <si>
    <t>Operacja będzie polegała na zorganizowaniu konferencji, warsztatów oraz pokazów mających na celu wymianę wiedzy i doświadczeń oraz pokazanie rozwiązań  wpływających na ochronę środowiska naturalnego, zachowanie bioróżnorodności i kształtowanie świadomości ekologicznej.</t>
  </si>
  <si>
    <t>warsztaty/szkolenie/konferencja/pokazy</t>
  </si>
  <si>
    <t>liczba szkoleń/liczba uczestników szkoleń/liczba warsztatów/liczba uczestników warsztatów/liczba konferencji/liczba uczestników konferencji/liczba pokazów/liczba uczestników pokazów</t>
  </si>
  <si>
    <t>3/60/3/60/1/110/9/270</t>
  </si>
  <si>
    <t>szt./osób/szt./osób/szt./osób/szt./osób</t>
  </si>
  <si>
    <t xml:space="preserve">1. Uczestnicy konferencji: rolnicy, pszczelarze, doradcy rolni, studenci uczelni wyższych oraz uczniowie szkół rolniczych (110 osób),
2. Uczestniczy warsztatów organizowanych w ramach operacji: rolnicy, doradcy rolni, studenci uczelni wyższych oraz uczniowie szkół rolniczych, mieszkańcy obszarów wiejskich  oraz osoby zainteresowane  problematyką  zdrowego i ekonomicznego żywienia (120 osób),
3. Uczestnicy pokazów prezentujących metody ograniczania stosowania środków chemicznych oraz nawożenia upraw, a także nowe metody stosowane w pszczelarstwie: rolnicy, pszczelarzy, doradcy rolni, studenci uczelni wyższych oraz uczniowie szkół rolniczych, mieszkańcy obszarów wiejskich  (około 270 osób),
</t>
  </si>
  <si>
    <t>Różne podejścia jeden cel</t>
  </si>
  <si>
    <t xml:space="preserve">Celem operacji jest identyfikacja i ocena efektów realizacji dwóch lokalnych strategii rozwoju 2014-2020 w województwie podkarpackim i wymiana wiedzy pomiędzy różnymi środowiskami uczestniczącymi w rozwoju obszarów wiejskich na temat inicjatywy Leader oraz promocja efektów tych działań.
Operacja będzie polegała na opracowaniu narzędzia wspierającego zarządzanie strategiczne lokalnych grup działania poprzez przeprowadzenie badania ewaluacji zewnętrznej oraz nagranie filmu i spotu, a także wymianie doświadczeń i rozpowszechnieniu informacji z realizacji działań wdrożonych w ramach LSR, a zakończona seminarium gdzie min. zaprezentowane zostaną wyniki badań i wyemitowany zostanie film. 
</t>
  </si>
  <si>
    <t>Celem projektu będzie identyfikacja i ocena efektów realizacji lokalnych strategii rozwoju oraz promocja dobrych praktyk i wymiana doświadczeń nt. różnych podejść w rozwoju obszarów wiejskich w realizacji wspólnego celu dwóch lokalnych grup działania z terenu województwa podkarpackiego.</t>
  </si>
  <si>
    <t>seminarium/film/badanie</t>
  </si>
  <si>
    <t>liczba seminariów/liczba uczestników seminariów/liczba filmów/liczba odwiedzin na stronie internetowej/badanie</t>
  </si>
  <si>
    <t>1/50/2/2000/1</t>
  </si>
  <si>
    <t>Lokalna Grupa Działania "Zielone Bieszczady" oraz Stowarzyszenie LGD "Dorzecze Wisłoka", ogół społeczeństwa</t>
  </si>
  <si>
    <t>I-IV</t>
  </si>
  <si>
    <t>Lokalna Grupa Działania „Zielone Bieszczady”</t>
  </si>
  <si>
    <t>Wyjazd studyjny do gospodarstw rodzinnych Wielkopolski i Dolnego Śląska, szansą rozwoju obszarów wiejskich i przeniesienia dobrych praktyk na teren województwa podkarpackiego.</t>
  </si>
  <si>
    <t xml:space="preserve">Celem operacji jest wymiana wiedzy pomiędzy podmiotami uczestniczącymi w rozwoju obszarów wiejskich oraz zapoznanie się z funkcjonowaniem ekologicznych gospodarstw rodzinnych 
i gospodarstw edukacyjnych w Wielkopolsce i na Dolnym Śląsku poprzez zorganizowanie wyjazdu studyjnego dla rolników i przedstawicieli instytucji działających na rzecz rolnictwa.
</t>
  </si>
  <si>
    <t xml:space="preserve">Operacja będzie polegała na organizacji wyjazdu studyjnego, który będzie obejmował czterodniowy pobyt w Wielkopolsce i na Dolnym Śląsku podczas którego uczestnicy zapoznają się z funkcjonowaniem istniejących na tamtym terenie ekologicznych gospodarstw rodzinnych 
i edukacyjnych o profilu wielokierunkowym tj. produkcja roślinna, zwierzęca, małe przetwórstwo, sprzedaż bezpośrednia (w tym zasady, organizacja i prowadzenie gospodarstwa edukacyjnego). 
</t>
  </si>
  <si>
    <t>1/45</t>
  </si>
  <si>
    <t>rolnicy, przedstawiciele samorządu rolniczego</t>
  </si>
  <si>
    <t>Podkarpacka Izba Rolnicza</t>
  </si>
  <si>
    <t>Jak smakowała przeszłość? warsztaty kulinarne dla dzieci z terenu LGD Stowarzyszenia                       „Z Tradycją w Nowoczesność” z zakresu kultywowania lokalnego dziedzictwa kulinarnego</t>
  </si>
  <si>
    <t xml:space="preserve">Celem operacji jest nabycie aktywizacja dzieci i młodzieży  przez 45 dzieci umiejętności kulinarnych w zakresie przygotowania potraw tradycyjnych, lokalnych, ściśle utożsamianych z tym obszarem. Kształtowanie się postaw ukierunkowanych na zachowanie i pielęgnowanie lokalnego dziedzictwa kulinarnego związanego z terenem działania LGD Stowarzyszenia 
„Z Tradycją w Nowoczesność”, upowszechnianie wiedzy na temat produktów lokalnych jako dobrodziejstw tego obszaru.
</t>
  </si>
  <si>
    <t xml:space="preserve">Operacja będzie polegała na przeprowadzeniu warsztatów kulinarnych z zakresu zachowania i pielęgnowania lokalnego dziedzictwa kulinarnego dla dzieci z terenu działania LGD Stowarzyszenia „Z Tradycją w Nowoczesność”. </t>
  </si>
  <si>
    <t>warsztaty</t>
  </si>
  <si>
    <t>liczba warsztatów//liczba uczestników warsztatów</t>
  </si>
  <si>
    <t>3/45</t>
  </si>
  <si>
    <t xml:space="preserve">dzieci z terenu działania LGD </t>
  </si>
  <si>
    <t>Lokalna Grupa Działania Stowarzyszenie „Z Tradycją w Nowoczesność”</t>
  </si>
  <si>
    <t>„Lepszy przykład niż wykład – wyjazd studyjny”</t>
  </si>
  <si>
    <t>Celem operacji jest zapoznanie się z funkcjonowaniem ekologicznego gospodarstwa rodzinnego zajmującego się przetwórstwem owocowym poprzez zorganizowanie wyjazdu studyjnego dla przedstawicieli Kół Gospodyń Wiejskich z terenu Gminy Miejsce Piastowe. Celem wyjazdu studyjnego jest aktywizacja mieszkańców gminy Miejsce Piastowe,      zachęcanie ich do współpracy i inspirowanie do podejmowania inicjatyw w zakresie lokalnego przetwórstwa owocowego wspierającego rozwój lokalny.</t>
  </si>
  <si>
    <t>Operacja polega na zorganizowaniu jednodniowego wyjazdu studyjnego do gospodarstwa rodzinnego, zajmującego się produkcją soków, syropów z regionalnych owoców, uprawianych tam od kilku pokoleń. Gospodarstwo znajduje się we wsi Zabrzeż położonej nad Dunajcem, w gminie Łącko, w województwie małopolskim. Rozwój sadownictwa w regionie Łącka, jego różnorodność i bogactwo odmianowe pozwala nie na wytwarzanie soków, syropów ale również soków kiszonych w różnych smakach. Gospodarstwo posiada zastrzeżony znak towarowy  w urzędzie patentowym Rzeczypospolitej Polskiej.</t>
  </si>
  <si>
    <t xml:space="preserve">45 osób członkinie Kół Gospodyń Wiejskich  </t>
  </si>
  <si>
    <t>Gmina Miejsce Piastowe</t>
  </si>
  <si>
    <t xml:space="preserve">„Od ziarenka do bochenka” </t>
  </si>
  <si>
    <t>Celem operacji jest aktywizacja lokalnej społeczności do działań na rzecz wytwarzania, budowania rynku i promocji tradycyjnych produktów spożywczych, jako elementu rozwoju regionu, poprzez pokazanie sposobów tych działań np. poprzez zrzeszanie się w celu podjęcia inicjatyw polegających na wytwarzaniu produktów lokalnych i ich promocję.</t>
  </si>
  <si>
    <t xml:space="preserve">W ramach operacji zaplanowano przeprowadzenie konkursu w dwu kategoriach oraz promocje zwycięskich produktów . Poprzez realizację operacji wnioskodawca chce osiągnąć efekt włączenia społecznego do tych form aktywności ( grupy, stowarzyszenia, kgw) przez zwrócenie uwagi na kapitał społeczny, którzy tworzą mieszkańcy danego obszaru. Wspólne, połączone działania na rzecz dobra wspólnego, którym jest rozwój terenu, także gospodarczy i podtrzymywanie tradycji budują poczucie wspólnotowości. Aktywizacja poprzez np. zrzeszanie ma wpływ na rozwój społeczeństwa. Przynależność do tego typu działalność społecznych jest jedną z najprostszych miar aktywności. </t>
  </si>
  <si>
    <t>prasa/audycja,film,spot/konkurs</t>
  </si>
  <si>
    <t>liczba artykułów/liczba spotów/liczba osób oglądających spoty w telewizji/liczba spotów w radio/liczba słuchaczy radiowych/liczba konkursów/liczba uczestników konkursu/liczba reportaży/liczba oglądających reportaż</t>
  </si>
  <si>
    <t>4/1/2000000/1/800000/1/40/1/2000000</t>
  </si>
  <si>
    <t>szt./szt./osób/szt./osób/szt./osób/szt./osób</t>
  </si>
  <si>
    <t>mieszkańcy powiatu przemyskiego/ogół społeczeństwa</t>
  </si>
  <si>
    <t>Powiat Przemyski</t>
  </si>
  <si>
    <t xml:space="preserve">„Ładne kwiatki” </t>
  </si>
  <si>
    <t>Celem operacji jest nabycie wiedzy, umiejętności i doświadczenia w zakresie najnowszych i zawansowanych technik wykorzystywanych do tworzenia sztuki artystycznego układania kwiatów na obszarach wiejskich. Zajęcia te zaprojektowane zostały w ten sposób, by pozwoliły rozwijać zdolności i zainteresowania poprzez twórczą aktywność, doskonalenie pozytywnego poczucia własnej wartości, aktywne spędzanie czasu wolnego. Poprzez warsztaty uczestnicy stworzą efektowne kompozycje kwiatowe. Celem szczegółowym projektu jest rozwijanie kompetencji interpersonalnych, budowanie wiary we własne możliwości, wzmocnienie poczucia własnej wartości, włączenie się w życie społeczne wsi.</t>
  </si>
  <si>
    <t xml:space="preserve">Operacja będzie polegała na przeprowadzenie szkolenia florystycznego dla 24 osób dorosłych, mieszkańców gminy Świlcza. Szkolenie zostanie przeprowadzone w 2 grupach 12 osobowych. Podczas zajęć uczestnicy będą mieli okazję zapoznania się z nowymi stylami, trendami stosowanymi we florystyce. Grupa będzie miała możliwość uczestniczyć nie tylko w wykładach, ale również w zajęciach praktycznych. </t>
  </si>
  <si>
    <t>szkolenie</t>
  </si>
  <si>
    <t>liczba szkoleń/liczba uczestników szkolenia</t>
  </si>
  <si>
    <t>osoby do 35 roku życia zamieszkujące gminę Świlcza</t>
  </si>
  <si>
    <t>Gmina Świlcza</t>
  </si>
  <si>
    <t>„Aktywni społecznie – chętni do działania”</t>
  </si>
  <si>
    <t xml:space="preserve">Celem operacji będzie aktywizacja grupy seniorów na rzecz podejmowania inicjatyw służących włączeniu społecznemu. W szczególności dotyczy to osób starszych zagrożonych wykluczeniem społecznym, poprzez zwiększenie intensywności ich współpracy i integracji oraz poznanie dobrych praktyk z zakresu zdrowego żywienia i dbania o zdrowie, z możliwością uprawy ziół i ich wykorzystania we własnym gospodarstwie. Cel ten realizowany będzie poprzez uczestnictwo grupy seniorów w działaniach zaproponowanych przez gminę.   </t>
  </si>
  <si>
    <t>Operacja będzie polegała na zorganizowaniu warsztatów aktywizujących osoby starsze w świetle tradycji i dziedzictwa wsi, które „przeniosą seniorów w czasie” – i pozwolą przypomnieć stare, niekiedy zapomniane przepisy, bazujące na tym co „natura dała”, w oparciu o które mamy i babcie przygotowywały codzienny strawy. Seniorzy dowiedzą się również jak przygotowywać pełnowartościowe posiłki, bogate w witaminy i minerały potrzebne w tym wieku. W trosce o zdrowie, zostaną przybliżone zagadnienia dotyczące roślin leczniczych i leków ziołowych w terapii i profilaktyce chorób. Uczestnicy projektu dowiedzą się również czego unikać aby zachować jak najlepszą kondycję umysłową i fizyczną. Dopełnieniem warsztatów będzie wyjazd studyjny, który dostarczy uczestnikom ciekawej wiedzy, m.in. w jaki sposób można twórczo połączyć dziedzictwo ze współczesnością, jak wykreować własne autorskie produkty, tu mowa o ziołach, syropach, nalewkach i miodzie, słowem „zdrowie w zgodzie z naturą”. Tego, że podróżowanie jest inspirujące, nie trzeba nikomu udowadniać, a wyjście poza obręb własnej gminy może jedynie przynieść same korzyści, pobudzić do działania i podejmowania inicjatyw wpływających na rozwój obszarów wiejskich.</t>
  </si>
  <si>
    <t>liczba warsztatów/liczba uczestników warsztatu/liczba wyjazdów studyjnych/liczba uczestników wyjazdu</t>
  </si>
  <si>
    <t>1/50/1/50</t>
  </si>
  <si>
    <t>50 osób starszych 60+, zamieszkujących gminę Błażowa</t>
  </si>
  <si>
    <t>Gmina Błażowa</t>
  </si>
  <si>
    <t>Ze smakiem i tradycją w nowoczesność – warsztaty i wyjazd studyjny dla KGW</t>
  </si>
  <si>
    <t>Celem operacji jest 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</si>
  <si>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Operacja będzie polegała na zorganizowaniu warsztatów kulinarnych dla pań z kół gospodyń wiejskich działających w gminie Błażowa oraz wyjazdu studyjnego do województwa małopolskiego. Głównym celem warsztatów kulinarnych będzie rozbudzanie zainteresowań nowatorskimi metodami pracy w dziedzinie gastronomii z wykorzystaniem regionalnych produktów, czerpanie inspiracji z folkloru, rozbudzanie ciekawości poznawania nowych smaków oraz pogłębianie umiejętności.  W ramach realizowanego projektu zorganizowany zostanie również wyjazd studyjny, który dostarczy uczestnikom ciekawej wiedzy, m.in. w jaki sposób można twórczo połączyć dziedzictwo ze współczesnością, jak wykreować własne autorskie potrawy. Wyjazd stanie się okazją do poznania kulinarnego dziedzictwa innego regionu Polski, wyrażonego zarówno w tradycyjnej kuchni chłopskiej, jak i daniach charakterystycznych dla arystokracji które obecnie przeżywają swój renesans.</t>
  </si>
  <si>
    <t>liczba warsztatów/liczba uczestników warsztatów/liczba wyjazdów studyjnych/liczba uczestników wyjazdów</t>
  </si>
  <si>
    <t>osoby zamieszkujących obszary wiejskie gminy Błażowa</t>
  </si>
  <si>
    <t>W zgodzie z naturą – wyjazd studyjny prezentujący nowe koncepcje zaktywizowania mieszkańców wsi prowadzących działalność  w ramach gospodarstw opiekuńczych agroturystycznych i edukacyjnych.</t>
  </si>
  <si>
    <t>Celem zapoznania się z funkcjonowaniem działających zagród edukacyjnych, opiekuńczych i agroturystycznych i nabyciem wiedzy i dobrych praktyk, które będą wykorzystane na terenie województwa podkarpackiego poprzez organizację wyjazdu studyjnego dla grupy 45 osób w rejon Polski północno zachodniej.</t>
  </si>
  <si>
    <t xml:space="preserve">Operacja polega na zorganizowaniu wyjazdy studyjnego do województw, na terenie których zlokalizowane są i funkcjonują gospodarstwa opiekuńcze, agroturystyczne, edukacyjne itp.
w których będzie można zaobserwować dobre praktyki dotyczące przedsiębiorczości na obszarach wiejskich. Drugą formą operacji będzie publikacja w internecie pt. „W zgodzie z naturą – prezentacja dobrych przykładów aktywizowania mieszkańców wsi prowadzących działalność  w ramach gospodarstw opiekuńczych agroturystycznych i edukacyjnych”. opublikowana na stronie Partnera i Partnerów dodatkowych KSOW, skierowana do osób zainteresowanych wdrażaniem nowych inicjatyw na terenach wiejskich. </t>
  </si>
  <si>
    <t xml:space="preserve">rolnicy, pracownicy Ośrodka, przedstawiciele instytucji rządowych/samorządowych zainteresowanych  zaobserwowaniem doświadczeń i ich wdrażaniem </t>
  </si>
  <si>
    <t xml:space="preserve">Podkarpacki Ośrodek Doradztwa Rolniczego z siedzibą w Boguchwale </t>
  </si>
  <si>
    <t>„Jak dawniej pracowano – warsztaty ginących zawodów”</t>
  </si>
  <si>
    <t>Celem operacji jest zaprezentowanie możliwie szerokiemu gronu odbiorców bogactwa zanikających elementów dziedzictwa kulturowego, wywodzącego się z tradycyjnej kultury ludowej oraz przekazanie i utrwalenie tego dziedzictwa wśród mieszkańców gminy Zagórz. Aktywizacja mieszkańców obszarów wiejskich obejmuje zaangażowanie w podtrzymanie tradycji oraz znajomości zawodów, które we współczesnym świecie zajmują pozycje marginalne: tkactwo, wikliniarstwo i ceramika. Forma warsztatów pozwoli uczestnikom własnych sił w rzemiośle. Wykład, to doskonała lekcja historii na temat regionu, tradycji i kultury oraz umocnienie pozycji podkarpackiej wsi.</t>
  </si>
  <si>
    <t>Operacja będzie polegała na realizacji atrakcyjnych warsztatów, związanych z tworzeniem przedmiotów użytku codziennego – koszy wiklinowych, tkanin, oraz naczyń ceramicznych, przy zastosowaniu dawnych metod. Zadanie będzie obejmować także wykład na temat dawnego życia na wsi oraz ginących zawodów.</t>
  </si>
  <si>
    <t>warsztaty/spotkanie(wykład)</t>
  </si>
  <si>
    <t>liczba warsztatów/liczba uczestników warsztatów/liczba spotkań(wykładów)/liczba uczestników</t>
  </si>
  <si>
    <t>1/30/1/100</t>
  </si>
  <si>
    <t xml:space="preserve">mieszkańcy gminy Zagórz </t>
  </si>
  <si>
    <t>Miejsko-Gminny Ośrodek Kultury i Sportu w Zagórzu</t>
  </si>
  <si>
    <t>Dobre praktyki w rolnictwie ekologicznym</t>
  </si>
  <si>
    <t>Celem operacji jest identyfikacja i szerzenie dobrych praktyk w zakresie rolnictwa ekologicznego, upowszechnianie wiedzy z zakresu rolnictwa i żywności ekologicznej</t>
  </si>
  <si>
    <t>Aby zidentyfikować najlepsze praktyki w rolnictwie ekologicznym w ramach operacji przeprowadzony zostanie konkurs na najlepsze gospodarstwo ekologiczne w województwie podkarpackim w 2022 roku. Ponadto zorganizowany będzie wyjazd  studyjny podczas którego zostaną przybliżone uczestnikom przykłady wiodących gospodarstw ekologicznych w województwie świętokrzyskim specjalizujących się w produkcji warzyw i owoców a także starych gatunkach zbóż oraz produkcji serów kozich. Podczas imprez plenerowych organizowanych przez Podkarpacki Ośrodek Doradztwa Rolniczego w Boguchwale stworzone zostaną stoiska dla producentów ekologicznych..</t>
  </si>
  <si>
    <t>wyjazd studyjny/konkurs</t>
  </si>
  <si>
    <t>liczba wyjazdów studyjnych/liczba uczestników wyjazdu/liczba konkursów</t>
  </si>
  <si>
    <t>1/25/1</t>
  </si>
  <si>
    <t>szt./osób/szt.</t>
  </si>
  <si>
    <t>właściciel gospodarstw ekologicznych - producenci z terenu województwa podkarpackiego, posiadający certyfikat gospodarstwa ekologicznego wydany przez upoważnioną jednostkę certyfikującą</t>
  </si>
  <si>
    <t xml:space="preserve">Podkarpacki Ośrodek Doradztwa Rolniczego z siedzibą 
w Boguchwale
</t>
  </si>
  <si>
    <t xml:space="preserve">Niepowtarzalne klimaty podkarpackiej wsi. </t>
  </si>
  <si>
    <t xml:space="preserve">Celem operacji jest promocja wsi wśród najmłodszych. Dzięki operacji przybliżymy zięciom i ich rodzicom piękno polskiej wsi oraz  korzyści jakie płyną z uprawiania ziemi i hodowli zwierząt. Celem operacji jest także kształtowanie u dzieci poczucia więzi ze środowiskiem i przyrodą. Dzieci życie w środowisku naturalnym znają w dużej mierze tylko z opowieści, natomiast podczas wyjazdu będą mieć szansę zobaczenia wszystkiego na własne oczy, dotknięcia, posmakowania.
</t>
  </si>
  <si>
    <t xml:space="preserve">Operacja będzie polegała na zorganizowaniu wyjazdu studyjnego dla grupy dzieci przedszkolnych do Zagrody Edukacyjnej. Zaplanowany wyjazd będzie doskonała okazją do tego, aby dzieci mogły ujrzeć i doświadczyć pracy rolnika w bezpośrednim kontakcie, z codziennym rytmem gospodarstwa, gamą kolorów, kształtów, dźwięków, zapachów i smaków wsi. Bezpośredni kontakt dzieci z przyrodą pozwala im lepiej przyswoić wiedzę, a także korzystnie wpływa na samopoczucie i komfort psychiczny. Dzięki ofercie edukacyjnej Zagród Edukacyjnych dzieci mają możliwość poznania wsi od podszewki. Poznają życie i pracę na wsi, zwracają uwagę na wysiłek, jaki należy włożyć, by wyprodukować żywność, a tym samym nabierają szacunku do zawodu rolnika. Mogą także nauczyć się rozpoznawać różne gatunki zwierząt gospodarskich, dowiedzieć się m.in. jak o nie dbać i czym należy je karmić. Wieś stwarza także możliwość poznania wielu gatunków czy odmian roślin m.in. drzew owocowych, ziół, warzyw czy zbóż. Jednocześnie edukacja w gospodarstwie rolnym uświadamia pochodzenie i wartość odżywczą produktów z gospodarstwa, uczy odróżniania produktów naturalnych od wysoko przetworzonych przemysłowych i kształtuje nawyki konsumenckie. </t>
  </si>
  <si>
    <t>liczba warsztatów/liczba uczestników warsztatów/liczba wyjazdów studyjnych/ liczba uczestników wyjazdu</t>
  </si>
  <si>
    <t>1/192/1/192</t>
  </si>
  <si>
    <t>mieszkańcy obszarów wiejskich</t>
  </si>
  <si>
    <t xml:space="preserve">Publiczne Przedszkole w Głogowie Małopolskim </t>
  </si>
  <si>
    <t>Tradycja i dziedzictwo kulturowe wsi błażowskiej – warsztaty i konkursy podczas dożynek gminnych</t>
  </si>
  <si>
    <t>Celem operacji jest zachowanie i wypromowanie dziedzictwa kulturowego i kulinarnego, upowszechnianie tradycji ludowej związanej z obrzędem dożynkowym a w szczególności z podtrzymywaniem umiejętności wyplatania wieńców dożynkowych, a także ochrona i przekazywanie tradycyjnych receptur i przepisów na potrawy regionalne.</t>
  </si>
  <si>
    <t>Operacja będzie polegała na zorganizowaniu warsztatów kulinarnych w plenerze dla mieszkańców gminy Błażowa, które przybliżą smak starych zapomnianych potraw, charakterystycznych dla terenu naszej gminy, którymi gospodynie podejmowały swoich gości podczas wieńcowin – uroczystości organizowanej po święceniu wieńca. Ponadto zorganizowany zostanie konkursu na „Najpiękniejszy wieniec dożynkowy”, w dwóch kategoriach: wieniec tradycyjny i wieniec współczesny.</t>
  </si>
  <si>
    <t>warsztaty/konkurs</t>
  </si>
  <si>
    <t>1/801/12</t>
  </si>
  <si>
    <t>koła gospodyń wiejskich oraz stowarzyszenia z terenu gminy Błażowa</t>
  </si>
  <si>
    <t xml:space="preserve">Promocja produktów tradycyjnych Powiatu Niżańskiego </t>
  </si>
  <si>
    <t xml:space="preserve">Celem operacji jest zwiększenie udziału mieszkańców w kultywowaniu i promowaniu tradycji regionu. Upowszechnianie wiedzy i przekazywanie doświadczeń dotyczących produktów lokalnych, w tym lokalnych tradycyjnych produktów kulinarnych, przyczyni się to do zaktywizowania podmiotów zajmujących się tym oraz do wzrostu zainteresowania kontynuowaniem tych tradycji. Szczególnie wśród ludzi młodych trzeba promować dziedzictwo kulturowe i kulinarne obszarów wiejskich, trzeba eksponować wartości kultury polskiej, zachęcać do kultywowania tradycji wytwarzania lokalnych tradycyjnych produktów kulinarnych powiatu niżańskiego. Realizacja zaplanowanej operacji ma zaktywizować mieszkańców, w szczególności z obszarów wiejskich, na rzecz podejmowania inicjatyw związanych z rozwojem tych obszarów poprzez organizację i uczestnictwo w wydarzeniu upowszechniającym i promującym kultywowanie lokalnych tradycji, promowanie lokalnego dziedzictwa kulturowego poprzez promocję lokalnych produktów kulinarnych. </t>
  </si>
  <si>
    <t xml:space="preserve">Operacja polegała będzie na przeprowadzeniu V Powiatowego Konkursu na Tradycyjny Produkt Kulinarny Powiatu Niżańskiego dla 15 podmiotów. 
Do realizacji operacji wyłonionych zostanie 15 podmiotów z Województwa Podkarpackiego (np. Koła Gospodyń Wiejskich, stowarzyszenia, grupy nieformalne), które wezmą udział w Konkursie, w którym zaprezentują lokalne tradycyjne produkty kulinarne Powiatu Niżańskiego.   
Operacja skierowana będzie zarówno do osób, które zainteresowane są upowszechnianiem wiedzy i promowaniem produktów lokalnych - lokalnych tradycyjnych produktów kulinarnych Powiatu Niżańskiego, jak i do osób, które uczestnicząc w operacji będą mogły zapoznać się i zdegustować przygotowane lokalne produkty kulinarne. 
</t>
  </si>
  <si>
    <t>konkurs</t>
  </si>
  <si>
    <t>liczba konkursów/liczba uczestników konkursu</t>
  </si>
  <si>
    <t>1/120</t>
  </si>
  <si>
    <t>Koła Gospodyń Wiejskich, stowarzyszenia, grupy nieformalne z powiatu niżańskiego</t>
  </si>
  <si>
    <t xml:space="preserve">Powiat Niżański </t>
  </si>
  <si>
    <t>„Starych potraw smak i urok – Wojewódzki Konkurs Kapel Ludowych”</t>
  </si>
  <si>
    <t xml:space="preserve">Celem operacji  „Starych Potraw Smak i Urok – Wojewódzki Konkurs Kapel Ludowych” jest ochrona dziedzictwa kulturowego naszego województwa,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t>
  </si>
  <si>
    <t>Operacja polegać będzie na organizacji dwóch konkursów w warunkach plenerowych : Wojewódzkiego Konkursu Kapel Ludowych, podzielonych na dwie kategorie tj. kat. kapel ludowych i młodzieżowych/dziecięcych kapel ludowych oraz konkursu kulinarnego na Najlepszy Produkt Podkarpacki „Potrawa Roku”, dla kół gospodyń wiejskich i stowarzyszeń z całego regionu.</t>
  </si>
  <si>
    <t>2/215</t>
  </si>
  <si>
    <t>Koła Gospodyń Wiejskich oraz kapele ludowe z terenu województwa podkarpackiego</t>
  </si>
  <si>
    <t>I-III</t>
  </si>
  <si>
    <t>Gminny Ośrodek Kultury w Błażowej</t>
  </si>
  <si>
    <t>Promocja tradycyjnych produktów kulinarnych na bazie miodu pszczelego powiatu niżańskiego  na tle produktów innych regionów</t>
  </si>
  <si>
    <t>Celem operacji jest zapoznanie mieszkańców powiatu niżańskiego z produktami lokalnymi, tradycyjnym rozwojem obszarów wiejskich poprzez wyjazd studyjny połączony z warsztatami pszczelarskimi pt. „Podstawy wiedzy bartniczej” oraz organizację Konkursu na tradycyjny obiad z deserem i napojem na bazie miodu pszczelego - „Miód to zdrowie”. Realizacja operacji przyczyni się do rozwoju współpracy regionalnej i budowania partnerskich relacji ze społecznością lokalną. Wypromowane zostanie dziedzictwo kulturowe, i kulinarne regionu. Realizowane w ramach operacji formy dadzą możliwość eksponowania wartości polskiej kultury, z jej regionalną różnorodnością i dziedzictwem lokalnych społeczności.</t>
  </si>
  <si>
    <t xml:space="preserve">Operacja będzie polegała na organizacji wyjazdu studyjnego do Pasieki „Barć” w Kamiannej połączonego z warsztatami pszczelarskimi oraz konkursu na tradycyjny obiad z deserem i napojem na bazie miodu pszczelego - „Miód to zdrowie”. </t>
  </si>
  <si>
    <t>szkolenie/wyjazd studyjny/konkurs</t>
  </si>
  <si>
    <t>liczba szkoleń/liczba uczestników szkolenia/liczba wyjazdów studyjnych/liczba uczestników wyjazdu/liczba konkursów/liczba uczestników konkursu</t>
  </si>
  <si>
    <t>1/40/1/40/1/105</t>
  </si>
  <si>
    <t>szt./osób/szt./osób/szt./osób</t>
  </si>
  <si>
    <t>członkowie kół pszczelarskich/mieszkańcy województwa podkarpackiego</t>
  </si>
  <si>
    <t>Towarzystwo Przyjaciół Wsi Bieliniec</t>
  </si>
  <si>
    <t>"Organizacja konkursu kulinarnego Kresowe Jadło”</t>
  </si>
  <si>
    <t xml:space="preserve">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Ważnym aspektem z punktu widzenia celu operacji jest również wzrost wiedzy odbiorców zadania na temat szeroko rozumianej tradycyjnej kuchni kresowej, opartej na lokalnych, zdrowych, ekologicznych produktach, co ma dużą szansę skutkować zwiększeniem ich wykorzystania w przyszłości, a co za tym idzie rozwój lokalnej produkcji rolnej i przetwórstwa, czy pojawienie się nowych rynku zbytu dla tych surowców. Jednym z głównych założeń projektu jest również wpłynięcie na rozwój tzw. turystyki kulinarnej. </t>
  </si>
  <si>
    <t>Operacja będzie polegała na organizacji konkursu kulinarnego Kresowe Jadło w dniu 7.08.2022 r. podczas dużej imprezy plenerowej, jaką jest Festiwal Dziedzictwa Kresów. Jego uczestnikami będzie ok. 30 podmiotów Kół Gospodyń Wiejskich, a odbiorcami ok. 4 000 osób .</t>
  </si>
  <si>
    <t>liczba konkursów/liczba uczestników</t>
  </si>
  <si>
    <t xml:space="preserve"> 1 / 30</t>
  </si>
  <si>
    <t>Koła Gospodyń Wiejskich z  województwa podkarpackiego i lubelskiego</t>
  </si>
  <si>
    <t>Gmina Lubaczów</t>
  </si>
  <si>
    <t>„Ziemniaczane Harce – Konkurs na najsmaczniejszą potrawę ziemniaczaną”</t>
  </si>
  <si>
    <t xml:space="preserve">Celem operacji „Konkurs na najsmaczniejszą potrawę ziemniaczaną” jest ochrona dziedzictwa kulinarnego naszego województwa, podnoszenie wiedzy o uprawie ziemniaków, ich wartości smakowych i odżywczych oraz sposobach ich przetwarzania, a także ochrona i przekazywanie tradycyjnych receptur i przepisów na potrawy regionalne. Ma na celu również  aktywizację mieszkańców wsi na rzecz podejmowania inicjatyw społecznych służących włączeniu społecznemu w szczególności młodzieży i osób starszych, a także innych osób wyłączonych społecznie poprzez organizację cyklicznego wydarzenia „Ziemniaczane Harce” którego częścią jest „Konkurs na najsmaczniejszą potrawę ziemniaczaną”.  </t>
  </si>
  <si>
    <t>Operacja polegać będzie na zorganizowaniu konkursu na najsmaczniejsza potrawę ziemniaczaną podczas imprezy „Ziemniaczane Harce”.</t>
  </si>
  <si>
    <t xml:space="preserve"> 1 / 20</t>
  </si>
  <si>
    <t xml:space="preserve">stowarzyszenia oraz KGW z obszarów wiejskich </t>
  </si>
  <si>
    <t>Gminny Ośrodek Kultury w Lubeni</t>
  </si>
  <si>
    <t>„Z Dydyńskiego Ogrodu na Stół” – warsztaty kulinarne</t>
  </si>
  <si>
    <t>Celem operacji jest promowanie lokalnego dziedzictwa kulinarnego, a także promowanie lokalnych producentów żywności i dostępnych lokalnie produktów spożywczych, jak również aktywizowanie lokalnej społeczności do podejmowania działań łączących te dwa elementy, wykorzystywanie potencjału drzemiącego w dziedzictwie kulturowym, drobnym rolnictwie, przetwórstwie, gastronomii, a w efekcie wspieranie rozwoju gospodarczego regionu.</t>
  </si>
  <si>
    <t xml:space="preserve">Operacja będzie polegała na przeprowadzeniu warsztatów kulinarnych dla Kół Gospodyń Wiejskich z terenu Gminy Dydnia, które poprowadzi, pasjonat historii oraz odtwarzania historycznych potraw, goszczących niegdyś na polskich stołach. 
W efekcie przeprowadzonych warsztatów powstanie:
- film promocyjny prezentujący proces przygotowania potrawy;
- publikacja książkowa pt.: „Z Dydyńskiego ogrodu na stół”  – 1000 egz.  zawierająca opis przeprowadzonego przedsięwzięcia, a dodatkowo wzbogacona o przepisy Kół Gospodyń Wiejskich Gminy Dydnia na potrawy wykorzystujące dostępne lokalnie produkty rolno-spożywcze.
</t>
  </si>
  <si>
    <t>warsztat/publikacja/publikacja filmu w internecie</t>
  </si>
  <si>
    <t>liczba tytułów publikacji/nakład/liczba publikacji filmu w internecie/liczba odwiedzin strony internetowej/liczba warsztatów/liczba uczestników warsztatów</t>
  </si>
  <si>
    <t>1/1/1/500/1/25</t>
  </si>
  <si>
    <t>szt./szt./szt./szt./szt./osób</t>
  </si>
  <si>
    <t>Kół Gospodyń Wiejskich z terenu Gminy Dydnia, ogół społeczeństwa</t>
  </si>
  <si>
    <t>Gmina Dydnia</t>
  </si>
  <si>
    <t>Warsztaty przyrodnicze dla dzieci i młodzieży</t>
  </si>
  <si>
    <t xml:space="preserve">Głównym celem zadania jest przekazanie wiedzy oraz uświadomienie dzieciom i młodzieży, że rolnictwo ekologiczne to najbardziej sprzyjający przyrodzie system gospodarowania, który pomaga zachować różnorodność biologiczną, chroni naturalne zasoby glebowe i wodne, przeciwdziała zmianom klimatu, ale jednocześnie daje wysokiej jakości produkty spożywcze. Warto kupować produkty rolnictwa ekologicznego, które są produktami najwyższej jakości z dwóch powodów: po pierwsze - by zdrowo się odżywiać, a po drugie – by wspierać rozwój rolnictwa ekologicznego. </t>
  </si>
  <si>
    <t>Operacja będzie polegać na zorganizowaniu 10 wyjazdów dla łącznej ilości 500 uczniów ze szkół podstawowych z powiatu rzeszowskiego na warsztaty przyrodnicze do gospodarstwa ekologicznego. Dzieci poznają zasady prowadzenia gospodarstwa w systemie rolnictwa ekologicznego, jego oddziaływanie na środowisko oraz walory jakościowe żywności ekologicznej. Właściciel gospodarstwa oprócz przekazania wiedzy merytorycznej dzieciom, oprowadzi je po gospodarstwie, zaprezentuje swoją przetwórnię żywności, zorganizuje wystawę oraz degustację wytwarzanych przez siebie produktów ekologicznych i przekaże także ekologiczny upominek każdemu. Dzieci otrzymają także ulotki z informacjami o żywności ekologicznej i zdrowym odżywianiu (dostarczone przez PIRE).</t>
  </si>
  <si>
    <t>liczba warsztatów/liczba uczestników warsztatów liczba wyjazdów studyjnych/liczba uczestników wyjazdu</t>
  </si>
  <si>
    <t>1/500/1/500</t>
  </si>
  <si>
    <t>uczniowie ze szkół podstawowych powiatu rzeszowskiego</t>
  </si>
  <si>
    <t>Związek Stowarzyszeń „Podkarpacka Izba Rolnictwa Ekologicznego”</t>
  </si>
  <si>
    <t xml:space="preserve">Ocena dorobku hodowlanego podkarpackich rolników podczas XXIII Regionalnej Wystawy Zwierząt Hodowlanych  </t>
  </si>
  <si>
    <t xml:space="preserve">Celem operacji jest wyłonienie przodujących hodowli zwierząt z terenu Podkarpacia, stanowiącego wzór do naśladowania przez innych rolników. Oceniane zwierzęta stanowią w regionie cenny zasób genów, który warto promować jako przykład wykorzystania zasobów środowiska, szczególnie w dzisiejszych czasach, gdy produkcja zwierzęca ulega wyraźnej    degresji (potwierdzają to wyniki ostatniego spisu rolnego przeprowadzonego przez GUS). 
Organizacja konkursu na Najlepszy produkt podkarpacki ma na celu wyróżnienie najlepszych podkarpackich żywnościowych wyrobów, identyfikacja regionalnych produktów żywnościowych, charakterystycznych dla regionu Podkarpacia wytwarzanych w gospodarstwach rolnych i przez lokalne zakłady przetwórcze w województwie Podkarpackim, promocja produktów, potraw regionalnych i lokalnych, zainteresowanie potencjalnych konsumentów produktami regionalnymi i lokalnymi.
Organizowany konkurs ma stworzyć okazję do nawiązywania kontaktów i współpracy mających za zadanie wypłynąć na rozwój gospodarstw bądź przetwórstwa oraz jego restrukturyzację, a przez to zwiększenie dochodowości. Zainteresowanym mają zostać przedstawione rozwiązania, które dadzą możliwości pozyskania pomocy finansowej i sposoby promocji produktów i usług.
Operacja daje również możliwość realizacji celu jakim jest przedstawienie opcji wykorzystania potencjału ekonomicznego, społecznego i środowiskowego danego obszaru oraz pokazania racjonalnej gospodarki proekologicznej wpływającej na podwyższenie jakości życia mieszkańców obszarów wiejskich.  
</t>
  </si>
  <si>
    <t xml:space="preserve">Realizacja operacji polegać będzie na przeprowadzeniu konkurs dla rolników podkarpackich prezentujących swoje zwierzęta oraz konkurs na Najlepszy Produkt Podkarpacki. 
Konkurs dla hodowców wyłoni zwierzęta o najwyższym potencjale genetycznym, będącym wzorcem dla pozostałych rolników, zachęcając ich tym samym do poprawy genetyki we własnych gospodarstwach. Ocenę podczas konkursu przeprowadzi komisja składająca się z fachowców zaproponowanych przez związki hodowców. 
Ponadto realizacja operacji przyczyni się do upowszechnianie wiedzy w zakresie dotyczącym zachowania różnorodności genetycznej zwierząt oraz zapewnienia najwyższych warunków dobrostanu w hodowli.
Równolegle zorganizowany zostanie konkurs na „Najlepszy produkt podkarpacki”, którego zadaniem jest wskazanie produktów żywnościowych z regionu o najwyższych parametrach jakości, wybitnych walorach smakowych, produkowanych w oparciu o miejscowe surowce. Konkurs będzie polegał na wyborze najlepszych dań i produktów przygotowanych przez regionalnych producentów żywności. 
Podczas konkursu możliwa będzie wymiana wiedzy i doświadczeń z dobrze działającymi na rynku producentami oraz specjalistami w niszowych branżach. 
</t>
  </si>
  <si>
    <t>liczba konkursów/liczba uczestników konkursów</t>
  </si>
  <si>
    <t>2/85</t>
  </si>
  <si>
    <t>szt. osób</t>
  </si>
  <si>
    <t xml:space="preserve"> Hodowcy zwierząt z terenu województwa podkarpackiego, producenci wyrobów spożywczych wysokiej jakości, ogół społeczeństwa</t>
  </si>
  <si>
    <t>„Dziedzictwo kulinarne naszego regionu”</t>
  </si>
  <si>
    <t>Celem operacji jest promocja produktów lokalnych, zwiększenie aktywności podmiotów z terenu województwa podkarpackiego, powiatu niżańskiego zajmujących się wytwarzaniem lokalnych produktów kulinarnych oraz promocja tradycyjnych przepisów kulinarnych z naszego regionu.</t>
  </si>
  <si>
    <t>Operacja polegać będzie na przeprowadzeniu konkursu kulinarnego pn. „Tradycyjna potrawa w moim domu”. W konkursie uczestnicy zaprezentują jedną potrawę lokalną do konkursu, przygotowaną z wysokiej jakości produktów tradycyjnych.</t>
  </si>
  <si>
    <t>1/50</t>
  </si>
  <si>
    <t>podmioty zajmujące się wytwarzaniem produktów lokalnych z terenu Województwa Podkarpackiego, ogóspołeczeństwa</t>
  </si>
  <si>
    <t>Ii-IV</t>
  </si>
  <si>
    <t>Stowarzyszenie Trzy Kurzyny</t>
  </si>
  <si>
    <t>„Dziedzictwo kulinarne lasowiackiego regionu”</t>
  </si>
  <si>
    <t>Celem operacji jest kultywowanie wielowiekowej lasowieckiej tradycji kulinarnej, zwiększenie aktywności podmiotów z terenu województwa Podkarpackiego zajmujących się wytwarzaniem produktów lokalnych oraz promocja tradycyjnych przepisów kulinarnych z naszego regionu oraz rozwoju obszarów wiejskich.</t>
  </si>
  <si>
    <t xml:space="preserve">Gmina i Miasto Ulanów jest malowniczym regionem, w którym mocno zakorzeniona jest kultura Lasowiacka. Widły rzek Tanwi i Sanu,  to tereny zamieszkałe przez grupę etnograficzną zwaną Lasowiakami, Lesiokami lub Mazurami, której naturalnym środowiskiem był las. Była to ciekawa grupa etniczna, która powstała jako efekt kolonizacji leśnej. Obserwujemy, że kultura lasowiacka w sposób naturalny ulega zmianom i stopniowo zanika. Powszechnym problemem są trudności w zakresie promocji produktów lokalnych w szerszym środowisku. Dzięki realizacji takich operacji tradycja lasowiacka zostanie zachowana i utrwalona. Realizacja operacji polegać będzie na przygotowaniu i przeprowadzeniu konkursu promującego tradycje kulturowe i kulinarne tego wyjątkowego regionu podkarpacia. </t>
  </si>
  <si>
    <t>1/150</t>
  </si>
  <si>
    <t>podmioty zajmujące się wytwarzaniem produktów lokalnych z terenu Województwa Podkarpackiego, ogół społeczeństwa</t>
  </si>
  <si>
    <t xml:space="preserve">Gminne Centrum Kultury w Ulanowie </t>
  </si>
  <si>
    <t>Promocja tradycyjnej, ekologicznej i zdrowej żywności poprzez wydanie katalogu zdrowych i ekologicznych produktów.</t>
  </si>
  <si>
    <t>Celem projektu jest zwiększenie wiedzy konsumentów w zakresie zdrowego odżywiania i spożywania zdrowych produktów oraz promocja tradycyjnych i ekologicznych produktów, uświadamianie społeczności o ich wartościach poprzez wydanie katalogów produktów zdrowych, produkowanych przez podkarpackich producentów i wytwórców, procesie produkcji, badaniach jakościowych, normach i certyfikatach. Cel ten osiągnięty zostanie poprzez wydanie katalogu z produktami przetwórców i wytwórców z Klastra Podkarpackie Smaki, uświadamianie społeczności na temat konsumpcji zdrowych i regionalnych produktów wysokiej jakości, które pomimo, że są droższe od ogólnodostępnych są zdrowsze i bardziej wartościowe.</t>
  </si>
  <si>
    <t xml:space="preserve">Operacja polegała będzie na wydaniu 1 000 szt. katalogów z produktami tradycyjnymi, regionalnymi i ekologicznymi produkowanymi przez podkarpackich producentów i wytwórców w celu promocji wysokiej jakości regionalnych i zdrowych produktów. </t>
  </si>
  <si>
    <t>publikacja</t>
  </si>
  <si>
    <t>liczba tytułów publikacja/nakład</t>
  </si>
  <si>
    <t>1/1000</t>
  </si>
  <si>
    <t>szt./szt.</t>
  </si>
  <si>
    <t>Stowarzyszenie na Rzecz Rozwoju i Promocji Podkarpacia „Pro Carpathia”</t>
  </si>
  <si>
    <t>Nowoczesna organizacja gospodarstwa rolnego - dobre praktyki w oparciu o zrealizowane inwestycje w ramach operacji Modernizacja Gospodarstw Rolnych z PROW 2014-2020</t>
  </si>
  <si>
    <t xml:space="preserve">Celem operacji jest zaprezentowanie podczas konferencji przykładów nowoczesnej organizacji pracy w gospodarstwach i innowacyjnych rozwiązań w nich zastosowanych. Uczestnicy zostaną zapoznani z dobrymi praktykami w oparciu o zrealizowane inwestycje w ramach operacji Modernizacja Gospodarstw Rolnych z PROW 2014-2020. Podczas realizacji operacji stworzone zostaną również warunki do podzielenia się doświadczeniem w zakresie pozyskiwania środków finansowych na te inwestycje. </t>
  </si>
  <si>
    <t>Operacja będzie polegać na zorganizowaniu konferencji pt. „Nowoczesna organizacja gospodarstwa rolnego – dobre praktyki w oparciu o zrealizowane inwestycje w ramach operacji Modernizacja Gospodarstw Rolnych z PROW 2014-2020”. Będzie ona miała na celu zaprezentowanie gospodarstw rolnych, w których zrealizowane inwestycje w ramach działań PROW 2014-2020 wprowadziły nowoczesną organizację pracy w gospodarstwie oraz poprawiły jej efektywność. Zaproszeni prelegenci przedstawią dobre praktyki w swoich gospodarstwach, które zyskali dzięki udziałowi w programie Modernizacja Gospodarstw Rolnych. Konferencja zostanie zorganizowana dla 100 uczestników zainteresowanych wspomnianą wyżej tematyką. Odbędzie się 24 czerwca 2023 roku w  Podkarpackim Ośrodku Doradztwa Rolniczego w Boguchwale.</t>
  </si>
  <si>
    <t>konferencja</t>
  </si>
  <si>
    <t>liczba konferencji/liczba uczestników</t>
  </si>
  <si>
    <t>1/100</t>
  </si>
  <si>
    <t>mieszkańcy województwa podkarpackiego zainteresowani tematem</t>
  </si>
  <si>
    <t>Wyjazd studyjny wspierający wymianę doświadczeń na temat strategicznego planowania  rozwoju lokalnego z uwzględnieniem potencjału turystycznego obszaru wiejskiego</t>
  </si>
  <si>
    <t xml:space="preserve">Celem operacji jest organizacja wizyty studyjnej na terenie działania LGD Partnerstwo Ducha Gór, wspierającej wymianę doświadczeń w temacie strategicznego planowania rozwoju lokalnego z uwzględnieniem potencjału regionalnego, przyrodniczego i turystycznego obszaru wiejskiego oraz planowania rozwoju przedsiębiorczości na obszarach wiejskich </t>
  </si>
  <si>
    <t>Przedmiotem operacji będzie umożliwienie identyfikacji, gromadzenia i upowszechniania przykładów operacji zrealizowanych w ramach priorytetów PROW od partnerów z województwa dolnośląskiego</t>
  </si>
  <si>
    <t>Wyjazd studyjny krajowy</t>
  </si>
  <si>
    <t>liczba wyjazdów studyjnych/ liczba uczestników</t>
  </si>
  <si>
    <t>1/30</t>
  </si>
  <si>
    <t>szt./ os.</t>
  </si>
  <si>
    <t>Mieszkańcy obszarów, pracownicy i przedstawiciele LGD, przedsiębiorcy, lokalni producenci, przedstawiciele sektora spożywczego i publicznego z obszaru LGD oraz lokalni liderzy z terenu województwa podkarpackiego i lubelskiego</t>
  </si>
  <si>
    <t xml:space="preserve">Budowa platformy współpracy pomiędzy lokalnymi grupami działania w celu wymiany wiedzy w zakresie opracowywania i realizacji koncepcji inteligentnych wsi tzw. Smart Villages. </t>
  </si>
  <si>
    <t>Nawiązanie współpracy w obszarze działań Lokalnych Grup Działania w celu nabycia wiedzy związanej z zrównoważonym rozwojem obszarów wiejskich w ramach realizowanych operacji.</t>
  </si>
  <si>
    <t>Operacja polegać będzie na organizacji wyjazdu studyjnego na obszar działania Stowarzyszenia Łączy Nas Kanał Elbląski Lokalna Grupa Działania w Elblągu której siedziba znajduje się na terenie województwa Warmińsko – Mazurskiego w celu  zdobycia jak najwięcej wiedzy i doświadczenia zakresie realizacji i funkcjonowania inteligentnych wiosek oraz edukacyjnych zagród ponadto zapoznania się z dobrymi praktykami zrealizowanymi w ramach EFRROW. Operacja jest skierowana do przedstawicieli LGD z Województwa Podkarpackiego.</t>
  </si>
  <si>
    <t>wyjazd studyjny krajowy</t>
  </si>
  <si>
    <t>liczba wyjazdów/liczba uczestników wyjazdu</t>
  </si>
  <si>
    <t>członkowie LGD województwa podkarpackiego</t>
  </si>
  <si>
    <t>Lokalna Grupa działania Nasze Bieszczady, Lokalna Grupa Działania "Ziemia Przemyska"</t>
  </si>
  <si>
    <t>Bioróżnorodność i ochrona roślin na podkarpackich polach</t>
  </si>
  <si>
    <t xml:space="preserve">Celem operacji jest przede wszystkim zapewnienie rolnikom z całego województwa podkarpackiego w jednym miejscu możliwości poszerzenia wiedzy teoretycznej i praktycznej dotyczącej prowadzenia produkcji roślinnej metodami przyjaznymi dla środowiska oraz zwiększania bioróżnorodności w rolnictwie i na obszarach wiejskich, a także zdobycie niezbędnego doświadczenia w tym zakresie. </t>
  </si>
  <si>
    <t>Operacja będzie polegała na zorganizowaniu konferencji oraz pokazów mających na celu pokazanie jej odbiorcom różnorodnych działań wpływających zarówno na zwiększanie bioróżnorodności w gospodarstwach rolnych jak również na ochronę środowiska naturalnego i wzmacnianie świadomości ekologicznej.</t>
  </si>
  <si>
    <t>konferencja/pokazy</t>
  </si>
  <si>
    <t>liczba konferencji/liczba uczestników konferencji/liczba pokazów/liczba uczestników pokazów</t>
  </si>
  <si>
    <t>1/110/14/390</t>
  </si>
  <si>
    <t>osoby zainteresowane zdobyciem wiedzy w zakresie bioróżnorodności</t>
  </si>
  <si>
    <t>W zgodzie z naturą - ekologia, czy to się opłaca</t>
  </si>
  <si>
    <t>Celem operacji jest wzmocnienie świadomości i wiedzy ekologicznej, bioróżnorodności, biogospodarki i rolnictwa ekologicznego oraz zachęcanie do kreowania postaw proekologicznych w społecznościach wiejskich poprzez organizację dwóch wizyt studyjnych, konferencji oraz konkursu.</t>
  </si>
  <si>
    <t>Operacja, obejmuje realizację następujących zadań: organizację dwóch krajowych wyjazdów studyjnych, organizację konkursu dla młodzieży i osób młodych do 35 roku życia i organizację podsumowania projektu w formie konferencji w Państwowej Akademii Nauk Stosowanych w Krośnie. Realizacja tych działań dotyczy wspierania transferu wiedzy i innowacji w rolnictwie, leśnictwie i na obszarach wiejskich i ma pomóc przygotować społeczności wiejskiej do zmian klimatycznych, ochronić bioróżnorodność Bieszczad przy jednoczesnym zrównoważonym ich rozwoju i poprawie życia ich mieszańców (nowe szanse zarobkowania).</t>
  </si>
  <si>
    <t>wyjazd studyjny/konkurs/konferencja</t>
  </si>
  <si>
    <t>liczba wyjazdów studyjnych/liczba uczestników wyjazdów/liczba konferencji/liczba uczestników konferencji/liczba konkursów/liczba uczestników konkursu</t>
  </si>
  <si>
    <t>2/30/1/40/1/10</t>
  </si>
  <si>
    <t xml:space="preserve"> mieszkańcy obszaru "LGD  Bieszczady”, członkowie LGD</t>
  </si>
  <si>
    <t>Lokalna Grupa Działania "Zielone Bieszczady"</t>
  </si>
  <si>
    <t>Wyjazd studyjny do gospodarstw rodzinnych Pomorza, szansą na rozwój i przeniesienie dobrych praktyk na tereny wiejskie województwa podkarpackiego</t>
  </si>
  <si>
    <t xml:space="preserve">Celem operacji jest zapoznanie się z funkcjonowaniem ekologicznych gospodarstw rodzinnych i gospodarstw edukacyjnych na Pomorzu poprzez zorganizowanie wyjazdu studyjnego dla rolników i przedstawicieli instytucji działających na rzecz rolnictwa.
</t>
  </si>
  <si>
    <t xml:space="preserve">Operacja będzie polegała na organizacji wyjazdu studyjnego, który będzie obejmował czterodniowy pobyt na Pomorzu, podczas którego uczestnicy zapoznają się z funkcjonowaniem istniejących na tamtym terenie ekologicznych gospodarstw rodzinnych i edukacyjnych o profilu wielokierunkowym tj. produkcja roślinna, zwierzęca, małe przetwórstwo, sprzedaż bezpośrednia (w tym zasady, organizacja i prowadzenie gospodarstwa edukacyjnego). 
</t>
  </si>
  <si>
    <t>Liczba wyjazdów/ liczba uczestników</t>
  </si>
  <si>
    <t>1/ 45</t>
  </si>
  <si>
    <t>szt./ osoby</t>
  </si>
  <si>
    <t>Rolnicy, przedstawiciele samorządu rolniczego, przedstawiciele Podkarpackiej Izby Rolniczej</t>
  </si>
  <si>
    <t>II</t>
  </si>
  <si>
    <t>Grupy producentów rolnych - od pomysłu do sukcesu. Wspieranie współpracy w sektorze rolnym</t>
  </si>
  <si>
    <t xml:space="preserve">Celem operacji będzie wymiana doświadczeń oraz wiedzy pomiędzy producentami rolnymi z województwa podkarpackiego (już zorganizowanych w grupach producentów rolnych i z potencjalnymi członkami grup bądź organizacji) z rolnikami z województwa dolnośląskiego już zorganizowanych, głównie w formie spółdzielni. Podpatrzone rozwiązania organizacyjne, marketingowe i nowoczesne technologie będą bazą do tworzenia nowych inicjatyw gospodarczych przez podkarpackich rolników. Cel operacji zdefiniowany został jako wymiana doświadczeń, upowszechnienie dobrych przykładów i wprowadzenie ich do realizacji. W czasie wyjazdu studyjnego jego uczestnicy będą mieli okazję dowiedzieć się jak rolnicy z województwa dolnośląskiego organizują wspólną produkcję, w różnych sektorach rolnictwa, jak prowadzą wspólne zakupy środków produkcji oraz sprzedaż wytworzonych produktów rolnych. Doświadczenia rolników z innego regionu kraju stają się bazą do lepszego funkcjonowania spółdzielni czy grup producentów na terenie województwa podkarpackiego, w tym w szczególności w zakresie organizacji wspólnej sprzedaży, także bezpośrednio do konsumentów, co jest zgodne z celami strategii „Od pola do stołu”.
Ponadto celem operacji będzie zorganizowanie konferencji naukowej podczas, której zostaną omówione najważniejsze zagadnienia związane ze wspieraniem współpracy w sektorze rolnym na obszarze Polski, a w szczególności na Podkarpaciu.  
</t>
  </si>
  <si>
    <t xml:space="preserve">Operacja polegać będzie na zorganizowaniu wyjazdy studyjnego do województwa dolnośląskiego, na terenie którego zlokalizowane są i funkcjonują wiodące w Polsce grupy producentów rolnych, w których będzie można zaobserwować dobre praktyki dotyczące organizacji, rejestracji i praktycznego funkcjonowania grup producentów rolnych o różnym statusie prawnym. Wyjazd skierowany będzie do mieszkańców obszarów wiejskich, w tym rolników (min. 22 osoby), osób zainteresowanych problematyką współpracy w sektorze rolnym oraz pracowników Ośrodka Doradztwa Rolniczego, przedstawicieli instytucji rządowych / samorządowych instytucji rolniczych/okołorolniczych z Podkarpacia. Operacja będzie obejmowała 5 dniowy wyjazd na terytorium Polski dla grupy 30 osób. Miejscowości w woj. dolnośląskim planowane do wizytacji to m.in.:  Żarki, Marciszów, Międzylesie, Lubiatów oraz Warta. 
Drugą formą operacji będzie zorganizowanie konferencji naukowej dla co najmniej 60 osób podczas, której zostaną omówiona najważniejsze zagadnienia związane ze wspieraniem współpracy w sektorze rolnym na obszarze Polski, a w szczególności na Podkarpaciu. 
</t>
  </si>
  <si>
    <t>wyjazd studyjny krajowy/konferencja</t>
  </si>
  <si>
    <t>liczba wyjazdów/liczba uczestników wyjazdu/liczba konferencji/liczba uczestników konferencji</t>
  </si>
  <si>
    <t>1/30/1/60</t>
  </si>
  <si>
    <t>rolnicy, pracownicy uczelni, pracownicy PODR, pracownicy instytucji okołorolniczych</t>
  </si>
  <si>
    <t>Wyjazd studyjny promujący działalność grup producentów rolnych jako dobre przykłady współpracy w realizacji wspólnych inwestycji i poprawiania rentowności gospodarstw</t>
  </si>
  <si>
    <t xml:space="preserve">Celem operacji będzie zdobycie wiedzy i promocja zorganizowanych form gospodarowania w oparciu o przykłady wspólnych inwestycji w ramach  Grup Producentów działających w innych regionach kraju. </t>
  </si>
  <si>
    <t>Przedmiotem operacji będzie poszerzenie wiedzy i pokazanie dobrych praktyk w trakcie trwania czterodniowego wyjazdu studyjnego do działających na terenie województw dolnośląskiego sześciu Grup Producentów Rolnych. Tematyka wizyt obejmować będzie prezentację działalności grup producenckich obejmujących sześć różnych profili pod kątem produkcyjnym, w tym zasad funkcjonowania tychże grup i wspólnych inwestycji.</t>
  </si>
  <si>
    <t xml:space="preserve">1/ 45 </t>
  </si>
  <si>
    <t>Grupę docelową będą stanowili rolnicy z Podkarpacia, przedstawiciele instytucji rządowych/ samorządowych, przedstawiciele instytucji rolniczych i okołorolniczych.</t>
  </si>
  <si>
    <t>Podkarpacki Ośrodek Doradztwa Rolniczego z siedzibą w Boguchwale</t>
  </si>
  <si>
    <t xml:space="preserve">Aktywny, zdrowy, bezpieczny - zajęcia edukacyjno-aktywizujące dla seniora połączone z wyjazdem studyjnym </t>
  </si>
  <si>
    <t>Celem operacji będzie aktywizacja grupy seniorów na rzecz podejmowania inicjatyw służących włączeniu społecznemu. W szczególności dotyczy to osób starszych zagrożonych wykluczeniem społecznym, poprzez zwiększenie intensywności ich współpracy i integracji oraz poznanie dobrych praktyk z zakresu zdrowego żywienia i dbania o zdrowie, aktywności fizycznej oraz tematyki związanej z codziennym życiem.</t>
  </si>
  <si>
    <t>Operacja będzie polegała na zorganizowaniu warsztatów połączonych z wyjazdem studyjnym dla seniorów, które zmotywują do działania, zaktywizują oraz zapobiegną wykluczeniu społecznemu, dzięki którym wzrośnie ich aktywność w życiu społecznym i publicznym, a tym samym zachęci do  podejmowania ciekawych inicjatyw.  Uczestnicy zdobędą również wiedzę z zakresu zdrowego żywienia i dbania o zdrowie i swoje bezpieczeństwo, co będzie mieć wpływ na zmniejszenie osamotnienia i izolacji społecznej.</t>
  </si>
  <si>
    <t xml:space="preserve">Warsztaty, wyjazd studyjny krajowy </t>
  </si>
  <si>
    <t>Liczba warsztatów/ liczba uczestników warsztatów/ liczba wyjazdów/ liczba uczestników wyjazdu</t>
  </si>
  <si>
    <t xml:space="preserve">1/ 50 / 1/ 50 </t>
  </si>
  <si>
    <t>szt./ osoby/szt./ osoby</t>
  </si>
  <si>
    <t>Grupę docelową stanowić będą osoby starsze 60+, zamieszkujących gminę Błażowa, nieaktywnych zawodowo, zagrożonych wykluczeniem społecznym, ale po odpowiedniej motywacji zdolnych do podjęcia inicjatyw społecznych.</t>
  </si>
  <si>
    <t>"Zręczne ręce - warsztaty rękodzieła artystycznego"</t>
  </si>
  <si>
    <t xml:space="preserve">Celem operacji będzie popularyzacja i upowszechnianie  rękodzieła artystycznego wśród mieszkańców gminy Świlcza.  Zajęcia te zaprojektowane zostały w ten sposób, by pozwoliły rozwijać zdolności i zainteresowania poprzez twórczą aktywność, doskonalenie pozytywnego poczucia własnej wartości oraz aktywne wspólne zajęcia. Poprzez warsztaty uczestnicy stworzą efektowne prace. Celem szczegółowym projektu jest rozwijanie kompetencji interpersonalnych, budowanie wiary we własne możliwości, wzmocnienie poczucia własnej wartości, włączenie się w życie społeczne wsi.
</t>
  </si>
  <si>
    <t xml:space="preserve">Operacja będzie polegała na przeprowadzenie cyklu kreatywnych warsztatów dla 24 osób dorosłych, mieszkańców gminy Świlcza. Szkolenie zostanie przeprowadzone w 2 grupach 12 osobowych. Podczas zajęć uczestnicy będą mieli możliwość nabyć wiedzę, umiejętność i doświadczenie  w zakresie technik wykorzystywanych do tworzenia makramy. Grupa będzie miała możliwość uczestniczyć nie tylko w wykładach, ale również w zajęciach praktycznych. </t>
  </si>
  <si>
    <t xml:space="preserve">Warsztaty </t>
  </si>
  <si>
    <t xml:space="preserve">Liczba warsztatów/ liczba uczestników warsztatów </t>
  </si>
  <si>
    <t>1  / 24</t>
  </si>
  <si>
    <t>Osoby do 35 roku życia zamieszkujące gminę Świlcza</t>
  </si>
  <si>
    <t>Najlepsze Gospodarstwo ekologiczne w województwie podkarpackim</t>
  </si>
  <si>
    <t>Aby zidentyfikować najlepsze praktyki w rolnictwie ekologicznym  w ramach operacji przeprowadzony zostanie konkurs na najlepsze gospodarstwo ekologiczne w województwie podkarpackim w 2023 r.</t>
  </si>
  <si>
    <t>Konkurs</t>
  </si>
  <si>
    <t>liczba konkursów/ liczba uczestników konkursu</t>
  </si>
  <si>
    <t>1/ konkurs otwarty</t>
  </si>
  <si>
    <t>Rolnicy ekologiczni</t>
  </si>
  <si>
    <t>Promocja produktów tradycyjnych Powiatu Niżańskiego</t>
  </si>
  <si>
    <t xml:space="preserve">Celem operacji będzie zwiększenie udziału mieszkańców w kultywowaniu i promowaniu tradycji regionu. Upowszechnianie wiedzy i przekazywanie doświadczeń dotyczących produktów lokalnych, w tym lokalnych tradycyjnych produktów kulinarnych, przyczyni się to do zaktywizowania podmiotów zajmujących się tym oraz do wzrostu zainteresowania kontynuowaniem tych tradycji. Szczególnie wśród ludzi młodych trzeba promować dziedzictwo kulturowe i kulinarne obszarów wiejskich, trzeba eksponować wartości kultury polskiej, zachęcać do kultywowania tradycji wytwarzania lokalnych tradycyjnych produktów kulinarnych. Realizacja zaplanowanej operacji ma zaktywizować mieszkańców, w szczególności z obszarów wiejskich do kultywowania  lokalnych tradycji związanych z wieńcem dożynkowym oraz promowania dziedzictwa kulinarnego. </t>
  </si>
  <si>
    <t>Operacja polegała będzie na przeprowadzeniu VI Powiatowego Konkursu na Tradycyjny Produkt Kulinarny Powiatu Niżańskiego oraz Powiatowego Konkursu na Tradycyjny Wieniec Powiatu Niżańskiego. 
Działania te podejmowane są po to, aby była coraz większa rozpoznawalność i jak najszerzej znane były produkty Powiatu Niżańskiego oraz by wciąż żyły tradycje wyplatania wieńców dożynkowych i aby były przekazywane młodemu pokoleniu.</t>
  </si>
  <si>
    <t>Liczba konkursów/ liczba uczestników konkursów</t>
  </si>
  <si>
    <t>2/ 30</t>
  </si>
  <si>
    <t xml:space="preserve">szt./ grup </t>
  </si>
  <si>
    <t>III</t>
  </si>
  <si>
    <t>Powiat Niżański</t>
  </si>
  <si>
    <t>"Starych potraw smak i urok - Wojewódzki Konkurs Kapel Ludowych"</t>
  </si>
  <si>
    <t>Celem operacji będzie ochrona dziedzictwa kulturowego województwa podkarpackiego,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i innych osób wyłączonych społecznie. Ponadto celem będzie również upowszechnianie starych, regionalnych przepisów kulinarnych oraz zachowanie od zapomnienia niepowtarzalnych smaków produktów lokalnych.</t>
  </si>
  <si>
    <t>Operacja polegać będzie na organizacji dwóch konkursów w warunkach plenerowych: Wojewódzkiego Konkursu Kapel Ludowych oraz konkursu kulinarnego na Najlepszy Produkt Podkarpacki „Potrawa Roku”. Przedmiotem operacji będzie popularyzowanie muzyki ludowej, która ma związek z codziennym życiem ludzi. Obecnie muzyka ludowa przetrwała jedynie na wsi dzięki zespołom i kapelom kudowym kontynuującym tradycyjne muzykowanie. Realizowana operacja wpłynie równie na ocalenie od zapomnienia dziedzictwa kulinarnego bogatego w smaczne i zdrowe potrawy, które przetrwały do dziś. Zainteresowanie uczestników dziedzictwem kulturowym i kulinarnym  to szansa na przetrwanie tradycyjnej kultury polskiej wsi w jej autentycznej żywej postaci.</t>
  </si>
  <si>
    <t xml:space="preserve">2/ 90 </t>
  </si>
  <si>
    <t>szt./ uczestnicy</t>
  </si>
  <si>
    <t>Grupę docelową biorącą udział w konkursie stanowić będą członkowie kapel ludowych oraz stowarzyszenia, grupy nieformalne, kgw. Odbiorcami projektu (widzami), a zarazem odwiedzającymi stoiska konkursowe będą potencjalni nabywcy oraz widzowie i słuchacze ludowej muzyki.</t>
  </si>
  <si>
    <t>"Tradycje dożynkowe ciągle żywe. Gminny konkurs wieńca dożynkowego"</t>
  </si>
  <si>
    <t>Celem operacji będzie ukazanie tradycji odchodzących w zapomnienie dotyczących obrzędów dożynkowych, jak również wyplatania wieńców oraz wypromowanie ich wśród młodego pokolenia, które słyszało o nich jedynie z przekazu dziadków.</t>
  </si>
  <si>
    <t>Operacja polegać będzie na zorganizowaniu konkursu "Na najpiękniejszy wieniec dożynkowy" w dwóch kategoriach: wieniec tradycyjny i wieniec współczesny. Poprzez tę operację kultywowana będzie tradycja związana z obrzędami i zwyczajami ludowymi naszych przodków oraz popularyzowana będzie wiedza o kulturze wyplatania wieńca i historii z tym związanej.</t>
  </si>
  <si>
    <t>1/12 grup</t>
  </si>
  <si>
    <t>szt./ grupy wieńcowe</t>
  </si>
  <si>
    <t xml:space="preserve">Koła gospodyń wiejskich oraz stowarzyszenia z terenu gminy Błażowa oraz odbiorcy operacji czyli widzowie i uczestnicy </t>
  </si>
  <si>
    <t>Organizacja konkursu Kresowe Jadło szansą na ocalenie  dziedzictwa kulinarnego</t>
  </si>
  <si>
    <t>Celem operacji będzie kultywowanie  dziedzictwa kulinarnego dawnych Kresów Rzeczypospolitej poprzez prezentację, przypomnienie i zapoznanie jak największej liczby odbiorców z tradycyjnymi recepturami i potrawami kuchni kresowej. Ponadto organizowany konkurs będzie miał na celu również promocję lokalnych, zdrowych, ekologicznych produktów oraz zwiększenie ich wykorzystania w produkcji żywności, co może mieć znaczenie w rozwoju gospodarczym i turystycznym obszarów wiejskich oraz wpłynie na wzrost aktywności lokalnej społeczności.</t>
  </si>
  <si>
    <t>Przedmiotem operacji będzie wyeksponowanie i promowanie zdrowej żywności oferowanej przez lokalnych producentów i przetwórców, co w efekcie wpłynie na zwiększenie wykorzystania tradycyjnych produktów lokalnych.  Ważnym aspektem będzie również wzrost wiedzy na temat szeroko rozumianej tradycyjnej kuchni kresowej oraz dziedzictwa kulinarnego co ma dużą szansę skutkować zwiększeniem wykorzystania tych produktów, pojawieniem się nowych rynków zbytu i rozwojem turystyki kulinarnej.</t>
  </si>
  <si>
    <t>1 / 30 podmiotów</t>
  </si>
  <si>
    <t>szt./ podmioty uczestniczące</t>
  </si>
  <si>
    <t>Koła Gospodyń wiejskich z terenu Podkarpacia i Lubelszczyzny. Odbiorcami projektu a zarazem odwiedzającymi stoiska konkursowe będą producenci żywności, rolnicy, przetwórcy, potencjalni nabywcy, właściciele restauracji i gospodarstw agroturystycznych.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</si>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</sst>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1" x14ac:knownFonts="1">
    <font>
      <sz val="11"/>
      <color theme="1"/>
      <name val="Calibri"/>
      <family val="2"/>
      <charset val="238"/>
      <scheme val="minor"/>
    </font>
    <font>
      <b/>
      <sz val="11"/>
      <name val="Tahoma"/>
      <family val="2"/>
      <charset val="238"/>
    </font>
    <font>
      <sz val="11"/>
      <color theme="1"/>
      <name val="Tahoma"/>
      <family val="2"/>
      <charset val="238"/>
    </font>
    <font>
      <sz val="11"/>
      <name val="Tahoma"/>
      <family val="2"/>
      <charset val="238"/>
    </font>
    <font>
      <b/>
      <sz val="11"/>
      <color theme="1"/>
      <name val="Tahoma"/>
      <family val="2"/>
      <charset val="238"/>
    </font>
    <font>
      <sz val="18"/>
      <color theme="1"/>
      <name val="Tahoma"/>
      <family val="2"/>
      <charset val="238"/>
    </font>
    <font>
      <sz val="11"/>
      <color indexed="8"/>
      <name val="Tahoma"/>
      <family val="2"/>
      <charset val="238"/>
    </font>
    <font>
      <sz val="11"/>
      <name val="Calibri"/>
      <family val="2"/>
      <charset val="238"/>
      <scheme val="minor"/>
    </font>
    <font>
      <sz val="12"/>
      <name val="Calibri"/>
      <family val="2"/>
      <charset val="238"/>
      <scheme val="minor"/>
    </font>
    <font>
      <sz val="18"/>
      <name val="Calibri"/>
      <family val="2"/>
      <charset val="238"/>
      <scheme val="minor"/>
    </font>
    <font>
      <sz val="18"/>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1">
    <xf numFmtId="0" fontId="0" fillId="0" borderId="0" xfId="0"/>
    <xf numFmtId="0" fontId="1" fillId="0" borderId="0" xfId="0" applyFont="1" applyAlignment="1">
      <alignment horizontal="left"/>
    </xf>
    <xf numFmtId="0" fontId="2" fillId="0" borderId="0" xfId="0" applyFont="1"/>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horizontal="center" wrapText="1"/>
    </xf>
    <xf numFmtId="4" fontId="2" fillId="0" borderId="0" xfId="0" applyNumberFormat="1" applyFont="1" applyAlignment="1">
      <alignment wrapText="1"/>
    </xf>
    <xf numFmtId="0" fontId="4" fillId="0" borderId="0" xfId="0" applyFont="1" applyAlignment="1">
      <alignment wrapText="1"/>
    </xf>
    <xf numFmtId="4" fontId="5" fillId="0" borderId="0" xfId="0" applyNumberFormat="1" applyFont="1" applyAlignment="1">
      <alignment wrapText="1"/>
    </xf>
    <xf numFmtId="0" fontId="4" fillId="0" borderId="0" xfId="0" applyFont="1" applyAlignment="1">
      <alignment horizontal="center"/>
    </xf>
    <xf numFmtId="0" fontId="2" fillId="0" borderId="1" xfId="0" applyFont="1" applyBorder="1" applyAlignment="1">
      <alignment horizontal="right"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0" borderId="5" xfId="0" applyFont="1" applyBorder="1" applyAlignment="1">
      <alignment horizontal="center" wrapText="1"/>
    </xf>
    <xf numFmtId="4" fontId="6"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3" fillId="2" borderId="6"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3" fillId="2" borderId="6" xfId="0" applyFont="1" applyFill="1" applyBorder="1" applyAlignment="1">
      <alignment horizontal="center" vertical="top" wrapText="1"/>
    </xf>
    <xf numFmtId="0" fontId="6" fillId="2" borderId="6" xfId="0" applyFont="1" applyFill="1" applyBorder="1" applyAlignment="1">
      <alignment horizontal="center" vertical="top" wrapText="1"/>
    </xf>
    <xf numFmtId="4" fontId="6" fillId="2" borderId="3"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alignment vertical="top" wrapText="1"/>
    </xf>
    <xf numFmtId="0" fontId="7" fillId="0" borderId="3" xfId="0" applyFont="1" applyBorder="1" applyAlignment="1">
      <alignment vertical="center" wrapText="1"/>
    </xf>
    <xf numFmtId="4" fontId="7" fillId="0" borderId="3" xfId="0" applyNumberFormat="1" applyFont="1" applyBorder="1" applyAlignment="1">
      <alignment vertical="center" wrapText="1"/>
    </xf>
    <xf numFmtId="0" fontId="2" fillId="0" borderId="0" xfId="0" applyFont="1" applyAlignment="1">
      <alignment vertical="center"/>
    </xf>
    <xf numFmtId="0" fontId="7" fillId="0" borderId="0" xfId="0" applyFont="1" applyAlignment="1">
      <alignment vertical="top" wrapText="1"/>
    </xf>
    <xf numFmtId="16" fontId="7" fillId="0" borderId="3" xfId="0" applyNumberFormat="1" applyFont="1" applyBorder="1" applyAlignment="1">
      <alignment vertical="center" wrapText="1"/>
    </xf>
    <xf numFmtId="0" fontId="7" fillId="0" borderId="0" xfId="0" applyFont="1" applyAlignment="1">
      <alignment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7" fillId="0" borderId="3" xfId="0" applyFont="1" applyBorder="1" applyAlignment="1">
      <alignment horizontal="left" vertical="center" wrapText="1"/>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center"/>
    </xf>
    <xf numFmtId="0" fontId="7" fillId="0" borderId="3" xfId="0" applyFont="1" applyBorder="1" applyAlignment="1">
      <alignment wrapText="1"/>
    </xf>
    <xf numFmtId="0" fontId="7" fillId="0" borderId="0" xfId="0" applyFont="1" applyAlignment="1">
      <alignment vertical="center"/>
    </xf>
    <xf numFmtId="0" fontId="7" fillId="0" borderId="0" xfId="0" applyFont="1" applyAlignment="1">
      <alignment horizontal="center" vertical="center"/>
    </xf>
    <xf numFmtId="16" fontId="7" fillId="0" borderId="3" xfId="0" applyNumberFormat="1" applyFont="1" applyBorder="1" applyAlignment="1">
      <alignment horizontal="left" vertical="center" wrapText="1"/>
    </xf>
    <xf numFmtId="0" fontId="7" fillId="0" borderId="0" xfId="0" applyFont="1" applyAlignment="1">
      <alignment vertical="center" wrapText="1"/>
    </xf>
    <xf numFmtId="0" fontId="7" fillId="3" borderId="3" xfId="0" applyFont="1" applyFill="1" applyBorder="1" applyAlignment="1">
      <alignment horizontal="center" vertical="center"/>
    </xf>
    <xf numFmtId="0" fontId="7" fillId="3" borderId="3" xfId="0" applyFont="1" applyFill="1" applyBorder="1" applyAlignment="1">
      <alignment vertical="center"/>
    </xf>
    <xf numFmtId="0" fontId="7" fillId="3" borderId="3" xfId="0" applyFont="1" applyFill="1" applyBorder="1" applyAlignment="1">
      <alignment vertical="top" wrapText="1"/>
    </xf>
    <xf numFmtId="0" fontId="7" fillId="3" borderId="3" xfId="0" applyFont="1" applyFill="1" applyBorder="1" applyAlignment="1">
      <alignment vertical="center" wrapText="1"/>
    </xf>
    <xf numFmtId="16" fontId="7" fillId="3" borderId="3" xfId="0" applyNumberFormat="1" applyFont="1" applyFill="1" applyBorder="1" applyAlignment="1">
      <alignment horizontal="left" vertical="center" wrapText="1"/>
    </xf>
    <xf numFmtId="4" fontId="7" fillId="3" borderId="3" xfId="0" applyNumberFormat="1" applyFont="1" applyFill="1" applyBorder="1" applyAlignment="1">
      <alignment vertical="center" wrapText="1"/>
    </xf>
    <xf numFmtId="0" fontId="7" fillId="3" borderId="3" xfId="0" applyFont="1" applyFill="1" applyBorder="1" applyAlignment="1">
      <alignment horizontal="left" vertical="center"/>
    </xf>
    <xf numFmtId="16" fontId="7" fillId="3" borderId="3"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7" fillId="3" borderId="0" xfId="0" applyFont="1" applyFill="1" applyAlignment="1">
      <alignment vertical="top" wrapText="1"/>
    </xf>
    <xf numFmtId="0" fontId="8" fillId="3" borderId="0" xfId="0" applyFont="1" applyFill="1" applyAlignment="1">
      <alignment vertical="center" wrapText="1"/>
    </xf>
    <xf numFmtId="0" fontId="7" fillId="3" borderId="0" xfId="0" applyFont="1" applyFill="1" applyAlignment="1">
      <alignment vertical="center" wrapText="1"/>
    </xf>
    <xf numFmtId="0" fontId="7" fillId="3" borderId="0" xfId="0" applyFont="1" applyFill="1" applyAlignment="1">
      <alignment wrapText="1"/>
    </xf>
    <xf numFmtId="0" fontId="7" fillId="3" borderId="3" xfId="0" applyFont="1" applyFill="1" applyBorder="1" applyAlignment="1">
      <alignment horizontal="left" vertical="top"/>
    </xf>
    <xf numFmtId="0" fontId="7" fillId="3" borderId="3" xfId="0" applyFont="1" applyFill="1" applyBorder="1" applyAlignment="1">
      <alignment vertical="top"/>
    </xf>
    <xf numFmtId="4" fontId="7" fillId="3" borderId="3" xfId="0" applyNumberFormat="1" applyFont="1" applyFill="1" applyBorder="1" applyAlignment="1">
      <alignment vertical="top" wrapText="1"/>
    </xf>
    <xf numFmtId="4" fontId="7" fillId="3" borderId="3" xfId="0" applyNumberFormat="1" applyFont="1" applyFill="1" applyBorder="1" applyAlignment="1">
      <alignment horizontal="right" vertical="center" wrapText="1"/>
    </xf>
    <xf numFmtId="49" fontId="7" fillId="3" borderId="3" xfId="0" applyNumberFormat="1" applyFont="1" applyFill="1" applyBorder="1" applyAlignment="1">
      <alignment vertical="top" wrapText="1"/>
    </xf>
    <xf numFmtId="4" fontId="7" fillId="3" borderId="3" xfId="0" applyNumberFormat="1" applyFont="1" applyFill="1" applyBorder="1" applyAlignment="1">
      <alignment vertical="top"/>
    </xf>
    <xf numFmtId="4" fontId="7" fillId="3" borderId="3" xfId="0" applyNumberFormat="1" applyFont="1" applyFill="1" applyBorder="1" applyAlignment="1">
      <alignment horizontal="right" vertical="center"/>
    </xf>
    <xf numFmtId="0" fontId="7" fillId="3" borderId="3" xfId="0" applyFont="1" applyFill="1" applyBorder="1" applyAlignment="1">
      <alignment horizontal="left" vertical="top" wrapText="1"/>
    </xf>
    <xf numFmtId="0" fontId="7" fillId="3" borderId="3" xfId="0" applyFont="1" applyFill="1" applyBorder="1" applyAlignment="1">
      <alignment horizontal="center" vertical="top" wrapText="1"/>
    </xf>
    <xf numFmtId="4" fontId="7" fillId="3" borderId="3" xfId="0" applyNumberFormat="1" applyFont="1" applyFill="1" applyBorder="1" applyAlignment="1">
      <alignment horizontal="center" vertical="top" wrapText="1"/>
    </xf>
    <xf numFmtId="0" fontId="7" fillId="3" borderId="5" xfId="0" applyFont="1" applyFill="1" applyBorder="1" applyAlignment="1">
      <alignment horizontal="left" vertical="top"/>
    </xf>
    <xf numFmtId="0" fontId="7" fillId="3" borderId="3" xfId="0" applyFont="1" applyFill="1" applyBorder="1"/>
    <xf numFmtId="2" fontId="7" fillId="3" borderId="3" xfId="0" applyNumberFormat="1" applyFont="1" applyFill="1" applyBorder="1" applyAlignment="1">
      <alignment horizontal="left" vertical="top"/>
    </xf>
    <xf numFmtId="0" fontId="7" fillId="0" borderId="5" xfId="0" applyFont="1" applyBorder="1" applyAlignment="1">
      <alignment horizontal="left" vertical="top"/>
    </xf>
    <xf numFmtId="0" fontId="7" fillId="0" borderId="3" xfId="0" applyFont="1" applyBorder="1" applyAlignment="1">
      <alignment horizontal="left" vertical="top"/>
    </xf>
    <xf numFmtId="0" fontId="7" fillId="0" borderId="3" xfId="0" applyFont="1" applyBorder="1" applyAlignment="1">
      <alignment vertical="top"/>
    </xf>
    <xf numFmtId="0" fontId="7" fillId="0" borderId="3" xfId="0" applyFont="1" applyBorder="1"/>
    <xf numFmtId="4" fontId="7" fillId="0" borderId="3" xfId="0" applyNumberFormat="1" applyFont="1" applyBorder="1" applyAlignment="1">
      <alignment horizontal="left" vertical="center"/>
    </xf>
    <xf numFmtId="4" fontId="7" fillId="0" borderId="3" xfId="0" applyNumberFormat="1" applyFont="1" applyBorder="1" applyAlignment="1">
      <alignment horizontal="right" vertical="center"/>
    </xf>
    <xf numFmtId="4" fontId="9" fillId="3" borderId="3" xfId="0" applyNumberFormat="1" applyFont="1" applyFill="1" applyBorder="1" applyAlignment="1">
      <alignment vertical="top" wrapText="1"/>
    </xf>
    <xf numFmtId="49" fontId="7" fillId="3" borderId="3" xfId="0" applyNumberFormat="1"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xf>
    <xf numFmtId="0" fontId="7" fillId="3" borderId="6" xfId="0" applyFont="1" applyFill="1" applyBorder="1" applyAlignment="1">
      <alignment horizontal="left" vertical="top"/>
    </xf>
    <xf numFmtId="16" fontId="7" fillId="3" borderId="6" xfId="0" applyNumberFormat="1" applyFont="1" applyFill="1" applyBorder="1" applyAlignment="1">
      <alignment horizontal="left" vertical="top" wrapText="1"/>
    </xf>
    <xf numFmtId="0" fontId="7" fillId="3" borderId="6" xfId="0" applyFont="1" applyFill="1" applyBorder="1" applyAlignment="1">
      <alignment vertical="top" wrapText="1"/>
    </xf>
    <xf numFmtId="0" fontId="7" fillId="3" borderId="6" xfId="0" applyFont="1" applyFill="1" applyBorder="1"/>
    <xf numFmtId="4" fontId="7" fillId="3" borderId="6" xfId="0" applyNumberFormat="1" applyFont="1" applyFill="1" applyBorder="1" applyAlignment="1">
      <alignment horizontal="right" vertical="center"/>
    </xf>
    <xf numFmtId="0" fontId="0" fillId="0" borderId="0" xfId="0" applyAlignment="1">
      <alignment horizontal="left" vertical="center"/>
    </xf>
    <xf numFmtId="0" fontId="0" fillId="0" borderId="0" xfId="0" applyAlignment="1">
      <alignment vertical="top" wrapText="1"/>
    </xf>
    <xf numFmtId="0" fontId="0" fillId="0" borderId="0" xfId="0" applyAlignment="1">
      <alignment wrapText="1"/>
    </xf>
    <xf numFmtId="0" fontId="10" fillId="0" borderId="0" xfId="0" applyFont="1" applyAlignment="1">
      <alignment wrapText="1"/>
    </xf>
    <xf numFmtId="0" fontId="0" fillId="0" borderId="0" xfId="0" applyAlignment="1">
      <alignment horizontal="center"/>
    </xf>
    <xf numFmtId="0" fontId="0" fillId="4" borderId="2" xfId="0" applyFill="1" applyBorder="1" applyAlignment="1">
      <alignment horizontal="center" vertical="center" wrapText="1"/>
    </xf>
    <xf numFmtId="0" fontId="0" fillId="4" borderId="3" xfId="0" applyFill="1" applyBorder="1" applyAlignment="1">
      <alignment horizontal="center" wrapText="1"/>
    </xf>
    <xf numFmtId="0" fontId="0" fillId="0" borderId="0" xfId="0" applyAlignment="1">
      <alignment horizontal="justify" vertical="top" wrapText="1"/>
    </xf>
    <xf numFmtId="0" fontId="0" fillId="4" borderId="8"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wrapText="1"/>
    </xf>
    <xf numFmtId="0" fontId="0" fillId="4" borderId="3" xfId="0" applyFill="1" applyBorder="1" applyAlignment="1">
      <alignment horizontal="center" vertical="center" wrapText="1"/>
    </xf>
    <xf numFmtId="0" fontId="0" fillId="0" borderId="3" xfId="0" applyBorder="1" applyAlignment="1">
      <alignment horizontal="center" vertical="center"/>
    </xf>
    <xf numFmtId="4" fontId="7" fillId="0" borderId="3" xfId="0" applyNumberFormat="1" applyFont="1" applyBorder="1" applyAlignment="1">
      <alignment horizontal="center" vertical="center" wrapText="1"/>
    </xf>
    <xf numFmtId="164" fontId="0" fillId="0" borderId="3" xfId="0" applyNumberFormat="1" applyBorder="1" applyAlignment="1">
      <alignment vertical="center"/>
    </xf>
    <xf numFmtId="164" fontId="0" fillId="0" borderId="0" xfId="0" applyNumberFormat="1" applyAlignment="1">
      <alignment wrapText="1"/>
    </xf>
    <xf numFmtId="4" fontId="10" fillId="0" borderId="0" xfId="0" applyNumberFormat="1" applyFont="1" applyAlignment="1">
      <alignment wrapText="1"/>
    </xf>
    <xf numFmtId="0" fontId="2" fillId="0" borderId="0" xfId="0" applyFont="1" applyAlignment="1">
      <alignment horizontal="center"/>
    </xf>
    <xf numFmtId="0" fontId="5" fillId="0" borderId="0" xfId="0" applyFont="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B25C-3564-4C2A-A722-1589D8056C60}">
  <sheetPr codeName="Arkusz1"/>
  <dimension ref="A1:S57"/>
  <sheetViews>
    <sheetView tabSelected="1" workbookViewId="0"/>
  </sheetViews>
  <sheetFormatPr defaultColWidth="9.140625" defaultRowHeight="22.5" x14ac:dyDescent="0.3"/>
  <cols>
    <col min="1" max="1" width="5.28515625" style="109" customWidth="1"/>
    <col min="2" max="4" width="9.140625" style="2"/>
    <col min="5" max="5" width="23.42578125" style="4" customWidth="1"/>
    <col min="6" max="6" width="63" style="4" customWidth="1"/>
    <col min="7" max="7" width="63.7109375" style="4" customWidth="1"/>
    <col min="8" max="8" width="14.42578125" style="5" customWidth="1"/>
    <col min="9" max="10" width="19" style="5" customWidth="1"/>
    <col min="11" max="11" width="17.5703125" style="5" customWidth="1"/>
    <col min="12" max="12" width="38" style="5" customWidth="1"/>
    <col min="13" max="14" width="9.140625" style="5"/>
    <col min="15" max="15" width="16.28515625" style="5" customWidth="1"/>
    <col min="16" max="16" width="15.85546875" style="5" customWidth="1"/>
    <col min="17" max="17" width="24" style="110" customWidth="1"/>
    <col min="18" max="18" width="19.42578125" style="5" customWidth="1"/>
    <col min="19" max="19" width="18.28515625" style="5" customWidth="1"/>
    <col min="20" max="16384" width="9.140625" style="2"/>
  </cols>
  <sheetData>
    <row r="1" spans="1:19" x14ac:dyDescent="0.3">
      <c r="A1" s="1" t="s">
        <v>0</v>
      </c>
      <c r="E1" s="3"/>
      <c r="F1" s="3"/>
      <c r="L1" s="6"/>
      <c r="O1" s="7"/>
      <c r="P1" s="8"/>
      <c r="Q1" s="9"/>
      <c r="R1" s="7"/>
    </row>
    <row r="2" spans="1:19" ht="14.25" x14ac:dyDescent="0.2">
      <c r="A2" s="10"/>
      <c r="E2" s="3"/>
      <c r="F2" s="3"/>
      <c r="L2" s="11"/>
      <c r="M2" s="11"/>
      <c r="N2" s="11"/>
      <c r="O2" s="11"/>
      <c r="P2" s="11"/>
      <c r="Q2" s="11"/>
      <c r="R2" s="11"/>
      <c r="S2" s="11"/>
    </row>
    <row r="3" spans="1:19" ht="45.75" customHeight="1" x14ac:dyDescent="0.2">
      <c r="A3" s="12" t="s">
        <v>1</v>
      </c>
      <c r="B3" s="13" t="s">
        <v>2</v>
      </c>
      <c r="C3" s="13" t="s">
        <v>3</v>
      </c>
      <c r="D3" s="13" t="s">
        <v>4</v>
      </c>
      <c r="E3" s="14" t="s">
        <v>5</v>
      </c>
      <c r="F3" s="14" t="s">
        <v>6</v>
      </c>
      <c r="G3" s="15" t="s">
        <v>7</v>
      </c>
      <c r="H3" s="13" t="s">
        <v>8</v>
      </c>
      <c r="I3" s="16" t="s">
        <v>9</v>
      </c>
      <c r="J3" s="16"/>
      <c r="K3" s="16"/>
      <c r="L3" s="13" t="s">
        <v>10</v>
      </c>
      <c r="M3" s="17" t="s">
        <v>11</v>
      </c>
      <c r="N3" s="18"/>
      <c r="O3" s="19" t="s">
        <v>12</v>
      </c>
      <c r="P3" s="19"/>
      <c r="Q3" s="19" t="s">
        <v>13</v>
      </c>
      <c r="R3" s="19"/>
      <c r="S3" s="13" t="s">
        <v>14</v>
      </c>
    </row>
    <row r="4" spans="1:19" ht="14.25" x14ac:dyDescent="0.2">
      <c r="A4" s="20"/>
      <c r="B4" s="21"/>
      <c r="C4" s="21"/>
      <c r="D4" s="21"/>
      <c r="E4" s="22"/>
      <c r="F4" s="22"/>
      <c r="G4" s="23"/>
      <c r="H4" s="21"/>
      <c r="I4" s="24" t="s">
        <v>15</v>
      </c>
      <c r="J4" s="24" t="s">
        <v>16</v>
      </c>
      <c r="K4" s="24" t="s">
        <v>17</v>
      </c>
      <c r="L4" s="21"/>
      <c r="M4" s="25">
        <v>2022</v>
      </c>
      <c r="N4" s="25">
        <v>2023</v>
      </c>
      <c r="O4" s="26">
        <v>2022</v>
      </c>
      <c r="P4" s="26">
        <v>2023</v>
      </c>
      <c r="Q4" s="26">
        <v>2022</v>
      </c>
      <c r="R4" s="26">
        <v>2023</v>
      </c>
      <c r="S4" s="21"/>
    </row>
    <row r="5" spans="1:19" ht="14.25" x14ac:dyDescent="0.2">
      <c r="A5" s="27" t="s">
        <v>18</v>
      </c>
      <c r="B5" s="24" t="s">
        <v>19</v>
      </c>
      <c r="C5" s="24" t="s">
        <v>20</v>
      </c>
      <c r="D5" s="24" t="s">
        <v>21</v>
      </c>
      <c r="E5" s="28" t="s">
        <v>22</v>
      </c>
      <c r="F5" s="28" t="s">
        <v>23</v>
      </c>
      <c r="G5" s="29" t="s">
        <v>24</v>
      </c>
      <c r="H5" s="24" t="s">
        <v>25</v>
      </c>
      <c r="I5" s="24" t="s">
        <v>26</v>
      </c>
      <c r="J5" s="24" t="s">
        <v>27</v>
      </c>
      <c r="K5" s="24" t="s">
        <v>28</v>
      </c>
      <c r="L5" s="24" t="s">
        <v>29</v>
      </c>
      <c r="M5" s="25" t="s">
        <v>30</v>
      </c>
      <c r="N5" s="25" t="s">
        <v>31</v>
      </c>
      <c r="O5" s="30" t="s">
        <v>32</v>
      </c>
      <c r="P5" s="30" t="s">
        <v>33</v>
      </c>
      <c r="Q5" s="30" t="s">
        <v>34</v>
      </c>
      <c r="R5" s="30" t="s">
        <v>35</v>
      </c>
      <c r="S5" s="24" t="s">
        <v>36</v>
      </c>
    </row>
    <row r="6" spans="1:19" s="36" customFormat="1" ht="285" x14ac:dyDescent="0.25">
      <c r="A6" s="31">
        <v>1</v>
      </c>
      <c r="B6" s="32">
        <v>1</v>
      </c>
      <c r="C6" s="32">
        <v>1</v>
      </c>
      <c r="D6" s="32">
        <v>3</v>
      </c>
      <c r="E6" s="33" t="s">
        <v>37</v>
      </c>
      <c r="F6" s="33" t="s">
        <v>38</v>
      </c>
      <c r="G6" s="33" t="s">
        <v>39</v>
      </c>
      <c r="H6" s="34" t="s">
        <v>40</v>
      </c>
      <c r="I6" s="34" t="s">
        <v>41</v>
      </c>
      <c r="J6" s="34" t="s">
        <v>42</v>
      </c>
      <c r="K6" s="34" t="s">
        <v>43</v>
      </c>
      <c r="L6" s="34" t="s">
        <v>44</v>
      </c>
      <c r="M6" s="34" t="s">
        <v>45</v>
      </c>
      <c r="N6" s="34"/>
      <c r="O6" s="35">
        <v>62655.4</v>
      </c>
      <c r="P6" s="34"/>
      <c r="Q6" s="35">
        <v>48462.22</v>
      </c>
      <c r="R6" s="34"/>
      <c r="S6" s="34" t="s">
        <v>46</v>
      </c>
    </row>
    <row r="7" spans="1:19" s="36" customFormat="1" ht="345" x14ac:dyDescent="0.25">
      <c r="A7" s="31">
        <v>2</v>
      </c>
      <c r="B7" s="32">
        <v>1</v>
      </c>
      <c r="C7" s="32">
        <v>1</v>
      </c>
      <c r="D7" s="32">
        <v>3</v>
      </c>
      <c r="E7" s="33" t="s">
        <v>47</v>
      </c>
      <c r="F7" s="33" t="s">
        <v>48</v>
      </c>
      <c r="G7" s="33" t="s">
        <v>49</v>
      </c>
      <c r="H7" s="34" t="s">
        <v>50</v>
      </c>
      <c r="I7" s="34" t="s">
        <v>51</v>
      </c>
      <c r="J7" s="34" t="s">
        <v>52</v>
      </c>
      <c r="K7" s="34" t="s">
        <v>53</v>
      </c>
      <c r="L7" s="34" t="s">
        <v>54</v>
      </c>
      <c r="M7" s="34" t="s">
        <v>45</v>
      </c>
      <c r="N7" s="34"/>
      <c r="O7" s="35">
        <v>81010</v>
      </c>
      <c r="P7" s="34"/>
      <c r="Q7" s="35">
        <v>78010</v>
      </c>
      <c r="R7" s="34"/>
      <c r="S7" s="34" t="s">
        <v>55</v>
      </c>
    </row>
    <row r="8" spans="1:19" s="36" customFormat="1" ht="266.25" customHeight="1" x14ac:dyDescent="0.25">
      <c r="A8" s="31">
        <v>3</v>
      </c>
      <c r="B8" s="32">
        <v>6</v>
      </c>
      <c r="C8" s="32">
        <v>5</v>
      </c>
      <c r="D8" s="32">
        <v>4</v>
      </c>
      <c r="E8" s="33" t="s">
        <v>56</v>
      </c>
      <c r="F8" s="33" t="s">
        <v>57</v>
      </c>
      <c r="G8" s="37" t="s">
        <v>58</v>
      </c>
      <c r="H8" s="34" t="s">
        <v>59</v>
      </c>
      <c r="I8" s="34" t="s">
        <v>60</v>
      </c>
      <c r="J8" s="34" t="s">
        <v>61</v>
      </c>
      <c r="K8" s="34" t="s">
        <v>53</v>
      </c>
      <c r="L8" s="34" t="s">
        <v>62</v>
      </c>
      <c r="M8" s="34" t="s">
        <v>63</v>
      </c>
      <c r="N8" s="34"/>
      <c r="O8" s="35">
        <v>28437.200000000001</v>
      </c>
      <c r="P8" s="34"/>
      <c r="Q8" s="35">
        <v>25250</v>
      </c>
      <c r="R8" s="34"/>
      <c r="S8" s="34" t="s">
        <v>64</v>
      </c>
    </row>
    <row r="9" spans="1:19" s="36" customFormat="1" ht="120" x14ac:dyDescent="0.25">
      <c r="A9" s="31">
        <v>4</v>
      </c>
      <c r="B9" s="32">
        <v>6</v>
      </c>
      <c r="C9" s="32">
        <v>5</v>
      </c>
      <c r="D9" s="32">
        <v>4</v>
      </c>
      <c r="E9" s="33" t="s">
        <v>65</v>
      </c>
      <c r="F9" s="33" t="s">
        <v>66</v>
      </c>
      <c r="G9" s="33" t="s">
        <v>67</v>
      </c>
      <c r="H9" s="34" t="s">
        <v>68</v>
      </c>
      <c r="I9" s="34" t="s">
        <v>69</v>
      </c>
      <c r="J9" s="34" t="s">
        <v>70</v>
      </c>
      <c r="K9" s="34" t="s">
        <v>71</v>
      </c>
      <c r="L9" s="34" t="s">
        <v>72</v>
      </c>
      <c r="M9" s="34" t="s">
        <v>73</v>
      </c>
      <c r="N9" s="34"/>
      <c r="O9" s="35">
        <v>115900</v>
      </c>
      <c r="P9" s="34"/>
      <c r="Q9" s="35">
        <v>115900</v>
      </c>
      <c r="R9" s="34"/>
      <c r="S9" s="34" t="s">
        <v>74</v>
      </c>
    </row>
    <row r="10" spans="1:19" ht="225" x14ac:dyDescent="0.2">
      <c r="A10" s="31">
        <v>5</v>
      </c>
      <c r="B10" s="32">
        <v>6</v>
      </c>
      <c r="C10" s="32">
        <v>5</v>
      </c>
      <c r="D10" s="32">
        <v>4</v>
      </c>
      <c r="E10" s="33" t="s">
        <v>75</v>
      </c>
      <c r="F10" s="33" t="s">
        <v>76</v>
      </c>
      <c r="G10" s="33" t="s">
        <v>77</v>
      </c>
      <c r="H10" s="34" t="s">
        <v>68</v>
      </c>
      <c r="I10" s="34" t="s">
        <v>78</v>
      </c>
      <c r="J10" s="38" t="s">
        <v>79</v>
      </c>
      <c r="K10" s="34" t="s">
        <v>71</v>
      </c>
      <c r="L10" s="34" t="s">
        <v>80</v>
      </c>
      <c r="M10" s="34" t="s">
        <v>73</v>
      </c>
      <c r="N10" s="34"/>
      <c r="O10" s="35">
        <v>148600</v>
      </c>
      <c r="P10" s="34"/>
      <c r="Q10" s="35">
        <v>148600</v>
      </c>
      <c r="R10" s="34"/>
      <c r="S10" s="34" t="s">
        <v>74</v>
      </c>
    </row>
    <row r="11" spans="1:19" ht="210" x14ac:dyDescent="0.25">
      <c r="A11" s="31">
        <v>6</v>
      </c>
      <c r="B11" s="32">
        <v>1</v>
      </c>
      <c r="C11" s="32">
        <v>1</v>
      </c>
      <c r="D11" s="32">
        <v>6</v>
      </c>
      <c r="E11" s="33" t="s">
        <v>81</v>
      </c>
      <c r="F11" s="33" t="s">
        <v>82</v>
      </c>
      <c r="G11" s="33" t="s">
        <v>83</v>
      </c>
      <c r="H11" s="34" t="s">
        <v>84</v>
      </c>
      <c r="I11" s="34" t="s">
        <v>85</v>
      </c>
      <c r="J11" s="34" t="s">
        <v>86</v>
      </c>
      <c r="K11" s="34" t="s">
        <v>43</v>
      </c>
      <c r="L11" s="39" t="s">
        <v>87</v>
      </c>
      <c r="M11" s="34" t="s">
        <v>45</v>
      </c>
      <c r="N11" s="34"/>
      <c r="O11" s="35">
        <v>69019.600000000006</v>
      </c>
      <c r="P11" s="34"/>
      <c r="Q11" s="35">
        <v>62499.6</v>
      </c>
      <c r="R11" s="34"/>
      <c r="S11" s="34" t="s">
        <v>88</v>
      </c>
    </row>
    <row r="12" spans="1:19" ht="313.5" customHeight="1" x14ac:dyDescent="0.2">
      <c r="A12" s="31">
        <v>7</v>
      </c>
      <c r="B12" s="32">
        <v>1</v>
      </c>
      <c r="C12" s="32">
        <v>1</v>
      </c>
      <c r="D12" s="32">
        <v>6</v>
      </c>
      <c r="E12" s="33" t="s">
        <v>89</v>
      </c>
      <c r="F12" s="33" t="s">
        <v>90</v>
      </c>
      <c r="G12" s="37" t="s">
        <v>91</v>
      </c>
      <c r="H12" s="34" t="s">
        <v>92</v>
      </c>
      <c r="I12" s="34" t="s">
        <v>93</v>
      </c>
      <c r="J12" s="34" t="s">
        <v>94</v>
      </c>
      <c r="K12" s="34" t="s">
        <v>95</v>
      </c>
      <c r="L12" s="34" t="s">
        <v>96</v>
      </c>
      <c r="M12" s="34" t="s">
        <v>45</v>
      </c>
      <c r="N12" s="34"/>
      <c r="O12" s="35">
        <v>60800.23</v>
      </c>
      <c r="P12" s="34"/>
      <c r="Q12" s="35">
        <v>54830.23</v>
      </c>
      <c r="R12" s="34"/>
      <c r="S12" s="34" t="s">
        <v>46</v>
      </c>
    </row>
    <row r="13" spans="1:19" ht="195" x14ac:dyDescent="0.2">
      <c r="A13" s="31">
        <v>8</v>
      </c>
      <c r="B13" s="32">
        <v>1</v>
      </c>
      <c r="C13" s="32">
        <v>1</v>
      </c>
      <c r="D13" s="32">
        <v>6</v>
      </c>
      <c r="E13" s="40" t="s">
        <v>97</v>
      </c>
      <c r="F13" s="41" t="s">
        <v>98</v>
      </c>
      <c r="G13" s="33" t="s">
        <v>99</v>
      </c>
      <c r="H13" s="34" t="s">
        <v>100</v>
      </c>
      <c r="I13" s="34" t="s">
        <v>101</v>
      </c>
      <c r="J13" s="34" t="s">
        <v>102</v>
      </c>
      <c r="K13" s="34" t="s">
        <v>43</v>
      </c>
      <c r="L13" s="34" t="s">
        <v>103</v>
      </c>
      <c r="M13" s="34" t="s">
        <v>104</v>
      </c>
      <c r="N13" s="34"/>
      <c r="O13" s="35">
        <v>52931.93</v>
      </c>
      <c r="P13" s="34"/>
      <c r="Q13" s="35">
        <v>52931.93</v>
      </c>
      <c r="R13" s="34"/>
      <c r="S13" s="42" t="s">
        <v>105</v>
      </c>
    </row>
    <row r="14" spans="1:19" ht="135" x14ac:dyDescent="0.2">
      <c r="A14" s="31">
        <v>9</v>
      </c>
      <c r="B14" s="32">
        <v>1</v>
      </c>
      <c r="C14" s="32">
        <v>1</v>
      </c>
      <c r="D14" s="32">
        <v>6</v>
      </c>
      <c r="E14" s="37" t="s">
        <v>106</v>
      </c>
      <c r="F14" s="33" t="s">
        <v>107</v>
      </c>
      <c r="G14" s="33" t="s">
        <v>108</v>
      </c>
      <c r="H14" s="34" t="s">
        <v>68</v>
      </c>
      <c r="I14" s="34" t="s">
        <v>69</v>
      </c>
      <c r="J14" s="34" t="s">
        <v>109</v>
      </c>
      <c r="K14" s="34" t="s">
        <v>71</v>
      </c>
      <c r="L14" s="34" t="s">
        <v>110</v>
      </c>
      <c r="M14" s="34" t="s">
        <v>63</v>
      </c>
      <c r="N14" s="34"/>
      <c r="O14" s="35">
        <v>74742.55</v>
      </c>
      <c r="P14" s="34"/>
      <c r="Q14" s="35">
        <v>74742.55</v>
      </c>
      <c r="R14" s="34"/>
      <c r="S14" s="42" t="s">
        <v>111</v>
      </c>
    </row>
    <row r="15" spans="1:19" ht="150" x14ac:dyDescent="0.25">
      <c r="A15" s="31">
        <v>10</v>
      </c>
      <c r="B15" s="32">
        <v>6</v>
      </c>
      <c r="C15" s="32">
        <v>5</v>
      </c>
      <c r="D15" s="32">
        <v>11</v>
      </c>
      <c r="E15" s="33" t="s">
        <v>112</v>
      </c>
      <c r="F15" s="43" t="s">
        <v>113</v>
      </c>
      <c r="G15" s="44" t="s">
        <v>114</v>
      </c>
      <c r="H15" s="34" t="s">
        <v>115</v>
      </c>
      <c r="I15" s="34" t="s">
        <v>116</v>
      </c>
      <c r="J15" s="34" t="s">
        <v>117</v>
      </c>
      <c r="K15" s="34" t="s">
        <v>71</v>
      </c>
      <c r="L15" s="45" t="s">
        <v>118</v>
      </c>
      <c r="M15" s="34" t="s">
        <v>63</v>
      </c>
      <c r="N15" s="34"/>
      <c r="O15" s="35">
        <v>7037.75</v>
      </c>
      <c r="P15" s="34"/>
      <c r="Q15" s="35">
        <v>5400</v>
      </c>
      <c r="R15" s="34"/>
      <c r="S15" s="46" t="s">
        <v>119</v>
      </c>
    </row>
    <row r="16" spans="1:19" ht="192" customHeight="1" x14ac:dyDescent="0.2">
      <c r="A16" s="31">
        <v>11</v>
      </c>
      <c r="B16" s="32">
        <v>6</v>
      </c>
      <c r="C16" s="32">
        <v>5</v>
      </c>
      <c r="D16" s="32">
        <v>11</v>
      </c>
      <c r="E16" s="33" t="s">
        <v>120</v>
      </c>
      <c r="F16" s="33" t="s">
        <v>121</v>
      </c>
      <c r="G16" s="37" t="s">
        <v>122</v>
      </c>
      <c r="H16" s="34" t="s">
        <v>68</v>
      </c>
      <c r="I16" s="34" t="s">
        <v>69</v>
      </c>
      <c r="J16" s="34" t="s">
        <v>109</v>
      </c>
      <c r="K16" s="34" t="s">
        <v>71</v>
      </c>
      <c r="L16" s="47" t="s">
        <v>123</v>
      </c>
      <c r="M16" s="34" t="s">
        <v>73</v>
      </c>
      <c r="N16" s="34"/>
      <c r="O16" s="35">
        <v>8737.83</v>
      </c>
      <c r="P16" s="34"/>
      <c r="Q16" s="48">
        <v>7761.67</v>
      </c>
      <c r="R16" s="34"/>
      <c r="S16" s="34" t="s">
        <v>124</v>
      </c>
    </row>
    <row r="17" spans="1:19" ht="225" x14ac:dyDescent="0.2">
      <c r="A17" s="31">
        <v>12</v>
      </c>
      <c r="B17" s="32">
        <v>6</v>
      </c>
      <c r="C17" s="32">
        <v>5</v>
      </c>
      <c r="D17" s="32">
        <v>11</v>
      </c>
      <c r="E17" s="33" t="s">
        <v>125</v>
      </c>
      <c r="F17" s="33" t="s">
        <v>126</v>
      </c>
      <c r="G17" s="33" t="s">
        <v>127</v>
      </c>
      <c r="H17" s="34" t="s">
        <v>128</v>
      </c>
      <c r="I17" s="34" t="s">
        <v>129</v>
      </c>
      <c r="J17" s="34" t="s">
        <v>130</v>
      </c>
      <c r="K17" s="34" t="s">
        <v>131</v>
      </c>
      <c r="L17" s="34" t="s">
        <v>132</v>
      </c>
      <c r="M17" s="34" t="s">
        <v>63</v>
      </c>
      <c r="N17" s="34"/>
      <c r="O17" s="35">
        <v>37332.699999999997</v>
      </c>
      <c r="P17" s="34"/>
      <c r="Q17" s="35">
        <v>23731.7</v>
      </c>
      <c r="R17" s="34"/>
      <c r="S17" s="34" t="s">
        <v>133</v>
      </c>
    </row>
    <row r="18" spans="1:19" ht="175.5" customHeight="1" x14ac:dyDescent="0.2">
      <c r="A18" s="31">
        <v>13</v>
      </c>
      <c r="B18" s="32">
        <v>6</v>
      </c>
      <c r="C18" s="32">
        <v>5</v>
      </c>
      <c r="D18" s="32">
        <v>11</v>
      </c>
      <c r="E18" s="37" t="s">
        <v>134</v>
      </c>
      <c r="F18" s="33" t="s">
        <v>135</v>
      </c>
      <c r="G18" s="33" t="s">
        <v>136</v>
      </c>
      <c r="H18" s="34" t="s">
        <v>137</v>
      </c>
      <c r="I18" s="34" t="s">
        <v>138</v>
      </c>
      <c r="J18" s="49">
        <v>44585</v>
      </c>
      <c r="K18" s="34" t="s">
        <v>71</v>
      </c>
      <c r="L18" s="34" t="s">
        <v>139</v>
      </c>
      <c r="M18" s="34" t="s">
        <v>45</v>
      </c>
      <c r="N18" s="34"/>
      <c r="O18" s="35">
        <v>49841.88</v>
      </c>
      <c r="P18" s="34"/>
      <c r="Q18" s="35">
        <v>43214.28</v>
      </c>
      <c r="R18" s="34"/>
      <c r="S18" s="34" t="s">
        <v>140</v>
      </c>
    </row>
    <row r="19" spans="1:19" ht="300" x14ac:dyDescent="0.2">
      <c r="A19" s="31">
        <v>14</v>
      </c>
      <c r="B19" s="32">
        <v>6</v>
      </c>
      <c r="C19" s="32">
        <v>5</v>
      </c>
      <c r="D19" s="32">
        <v>11</v>
      </c>
      <c r="E19" s="37" t="s">
        <v>141</v>
      </c>
      <c r="F19" s="33" t="s">
        <v>142</v>
      </c>
      <c r="G19" s="33" t="s">
        <v>143</v>
      </c>
      <c r="H19" s="34" t="s">
        <v>50</v>
      </c>
      <c r="I19" s="34" t="s">
        <v>144</v>
      </c>
      <c r="J19" s="34" t="s">
        <v>145</v>
      </c>
      <c r="K19" s="34" t="s">
        <v>53</v>
      </c>
      <c r="L19" s="50" t="s">
        <v>146</v>
      </c>
      <c r="M19" s="34" t="s">
        <v>45</v>
      </c>
      <c r="N19" s="34"/>
      <c r="O19" s="35">
        <v>21490.7</v>
      </c>
      <c r="P19" s="34"/>
      <c r="Q19" s="35">
        <v>18840.7</v>
      </c>
      <c r="R19" s="34"/>
      <c r="S19" s="42" t="s">
        <v>147</v>
      </c>
    </row>
    <row r="20" spans="1:19" ht="246" customHeight="1" x14ac:dyDescent="0.2">
      <c r="A20" s="31">
        <v>15</v>
      </c>
      <c r="B20" s="32">
        <v>6</v>
      </c>
      <c r="C20" s="32">
        <v>5</v>
      </c>
      <c r="D20" s="32">
        <v>11</v>
      </c>
      <c r="E20" s="37" t="s">
        <v>148</v>
      </c>
      <c r="F20" s="33" t="s">
        <v>149</v>
      </c>
      <c r="G20" s="33" t="s">
        <v>150</v>
      </c>
      <c r="H20" s="34" t="s">
        <v>50</v>
      </c>
      <c r="I20" s="34" t="s">
        <v>151</v>
      </c>
      <c r="J20" s="34" t="s">
        <v>145</v>
      </c>
      <c r="K20" s="34" t="s">
        <v>53</v>
      </c>
      <c r="L20" s="34" t="s">
        <v>152</v>
      </c>
      <c r="M20" s="34" t="s">
        <v>45</v>
      </c>
      <c r="N20" s="34"/>
      <c r="O20" s="35">
        <v>14344.1</v>
      </c>
      <c r="P20" s="34"/>
      <c r="Q20" s="35">
        <v>12644.1</v>
      </c>
      <c r="R20" s="34"/>
      <c r="S20" s="32" t="s">
        <v>147</v>
      </c>
    </row>
    <row r="21" spans="1:19" ht="180" x14ac:dyDescent="0.2">
      <c r="A21" s="31">
        <v>16</v>
      </c>
      <c r="B21" s="32">
        <v>6</v>
      </c>
      <c r="C21" s="32">
        <v>5</v>
      </c>
      <c r="D21" s="32">
        <v>11</v>
      </c>
      <c r="E21" s="37" t="s">
        <v>153</v>
      </c>
      <c r="F21" s="33" t="s">
        <v>154</v>
      </c>
      <c r="G21" s="33" t="s">
        <v>155</v>
      </c>
      <c r="H21" s="34" t="s">
        <v>68</v>
      </c>
      <c r="I21" s="34" t="s">
        <v>69</v>
      </c>
      <c r="J21" s="34" t="s">
        <v>109</v>
      </c>
      <c r="K21" s="34" t="s">
        <v>71</v>
      </c>
      <c r="L21" s="34" t="s">
        <v>156</v>
      </c>
      <c r="M21" s="34" t="s">
        <v>63</v>
      </c>
      <c r="N21" s="34"/>
      <c r="O21" s="35">
        <v>108350</v>
      </c>
      <c r="P21" s="34"/>
      <c r="Q21" s="35">
        <v>98500</v>
      </c>
      <c r="R21" s="34"/>
      <c r="S21" s="42" t="s">
        <v>157</v>
      </c>
    </row>
    <row r="22" spans="1:19" ht="222.75" customHeight="1" x14ac:dyDescent="0.2">
      <c r="A22" s="31">
        <v>17</v>
      </c>
      <c r="B22" s="32">
        <v>6</v>
      </c>
      <c r="C22" s="32">
        <v>5</v>
      </c>
      <c r="D22" s="32">
        <v>11</v>
      </c>
      <c r="E22" s="37" t="s">
        <v>158</v>
      </c>
      <c r="F22" s="33" t="s">
        <v>159</v>
      </c>
      <c r="G22" s="33" t="s">
        <v>160</v>
      </c>
      <c r="H22" s="34" t="s">
        <v>161</v>
      </c>
      <c r="I22" s="34" t="s">
        <v>162</v>
      </c>
      <c r="J22" s="34" t="s">
        <v>163</v>
      </c>
      <c r="K22" s="34" t="s">
        <v>53</v>
      </c>
      <c r="L22" s="45" t="s">
        <v>164</v>
      </c>
      <c r="M22" s="34" t="s">
        <v>73</v>
      </c>
      <c r="N22" s="34"/>
      <c r="O22" s="35">
        <v>13700</v>
      </c>
      <c r="P22" s="34"/>
      <c r="Q22" s="35">
        <v>10100</v>
      </c>
      <c r="R22" s="34"/>
      <c r="S22" s="34" t="s">
        <v>165</v>
      </c>
    </row>
    <row r="23" spans="1:19" ht="181.5" customHeight="1" x14ac:dyDescent="0.2">
      <c r="A23" s="31">
        <v>18</v>
      </c>
      <c r="B23" s="32">
        <v>4</v>
      </c>
      <c r="C23" s="32">
        <v>2</v>
      </c>
      <c r="D23" s="32">
        <v>12</v>
      </c>
      <c r="E23" s="37" t="s">
        <v>166</v>
      </c>
      <c r="F23" s="33" t="s">
        <v>167</v>
      </c>
      <c r="G23" s="33" t="s">
        <v>168</v>
      </c>
      <c r="H23" s="34" t="s">
        <v>169</v>
      </c>
      <c r="I23" s="34" t="s">
        <v>170</v>
      </c>
      <c r="J23" s="34" t="s">
        <v>171</v>
      </c>
      <c r="K23" s="34" t="s">
        <v>172</v>
      </c>
      <c r="L23" s="34" t="s">
        <v>173</v>
      </c>
      <c r="M23" s="34" t="s">
        <v>45</v>
      </c>
      <c r="N23" s="34"/>
      <c r="O23" s="35">
        <v>43275</v>
      </c>
      <c r="P23" s="34"/>
      <c r="Q23" s="35">
        <v>38775</v>
      </c>
      <c r="R23" s="34"/>
      <c r="S23" s="34" t="s">
        <v>174</v>
      </c>
    </row>
    <row r="24" spans="1:19" ht="300" x14ac:dyDescent="0.2">
      <c r="A24" s="31">
        <v>19</v>
      </c>
      <c r="B24" s="32">
        <v>6</v>
      </c>
      <c r="C24" s="32">
        <v>1</v>
      </c>
      <c r="D24" s="32">
        <v>13</v>
      </c>
      <c r="E24" s="37" t="s">
        <v>175</v>
      </c>
      <c r="F24" s="33" t="s">
        <v>176</v>
      </c>
      <c r="G24" s="33" t="s">
        <v>177</v>
      </c>
      <c r="H24" s="34" t="s">
        <v>50</v>
      </c>
      <c r="I24" s="34" t="s">
        <v>178</v>
      </c>
      <c r="J24" s="34" t="s">
        <v>179</v>
      </c>
      <c r="K24" s="34" t="s">
        <v>53</v>
      </c>
      <c r="L24" s="34" t="s">
        <v>180</v>
      </c>
      <c r="M24" s="34" t="s">
        <v>45</v>
      </c>
      <c r="N24" s="34"/>
      <c r="O24" s="35">
        <v>23544.26</v>
      </c>
      <c r="P24" s="34"/>
      <c r="Q24" s="35">
        <v>19484.259999999998</v>
      </c>
      <c r="R24" s="34"/>
      <c r="S24" s="42" t="s">
        <v>181</v>
      </c>
    </row>
    <row r="25" spans="1:19" ht="120" x14ac:dyDescent="0.2">
      <c r="A25" s="31">
        <v>20</v>
      </c>
      <c r="B25" s="32">
        <v>6</v>
      </c>
      <c r="C25" s="32">
        <v>1</v>
      </c>
      <c r="D25" s="32">
        <v>13</v>
      </c>
      <c r="E25" s="33" t="s">
        <v>182</v>
      </c>
      <c r="F25" s="33" t="s">
        <v>183</v>
      </c>
      <c r="G25" s="33" t="s">
        <v>184</v>
      </c>
      <c r="H25" s="34" t="s">
        <v>185</v>
      </c>
      <c r="I25" s="34" t="s">
        <v>144</v>
      </c>
      <c r="J25" s="34" t="s">
        <v>186</v>
      </c>
      <c r="K25" s="34" t="s">
        <v>53</v>
      </c>
      <c r="L25" s="34" t="s">
        <v>187</v>
      </c>
      <c r="M25" s="34" t="s">
        <v>63</v>
      </c>
      <c r="N25" s="34"/>
      <c r="O25" s="35">
        <v>18430</v>
      </c>
      <c r="P25" s="34"/>
      <c r="Q25" s="35">
        <v>13830</v>
      </c>
      <c r="R25" s="34"/>
      <c r="S25" s="32" t="s">
        <v>147</v>
      </c>
    </row>
    <row r="26" spans="1:19" ht="255" x14ac:dyDescent="0.2">
      <c r="A26" s="31">
        <v>21</v>
      </c>
      <c r="B26" s="32">
        <v>6</v>
      </c>
      <c r="C26" s="32">
        <v>1</v>
      </c>
      <c r="D26" s="32">
        <v>13</v>
      </c>
      <c r="E26" s="37" t="s">
        <v>188</v>
      </c>
      <c r="F26" s="33" t="s">
        <v>189</v>
      </c>
      <c r="G26" s="33" t="s">
        <v>190</v>
      </c>
      <c r="H26" s="34" t="s">
        <v>191</v>
      </c>
      <c r="I26" s="34" t="s">
        <v>192</v>
      </c>
      <c r="J26" s="34" t="s">
        <v>193</v>
      </c>
      <c r="K26" s="34" t="s">
        <v>71</v>
      </c>
      <c r="L26" s="50" t="s">
        <v>194</v>
      </c>
      <c r="M26" s="34" t="s">
        <v>63</v>
      </c>
      <c r="N26" s="34"/>
      <c r="O26" s="35">
        <v>22292</v>
      </c>
      <c r="P26" s="34"/>
      <c r="Q26" s="35">
        <v>19152</v>
      </c>
      <c r="R26" s="34"/>
      <c r="S26" s="32" t="s">
        <v>195</v>
      </c>
    </row>
    <row r="27" spans="1:19" ht="201" customHeight="1" x14ac:dyDescent="0.2">
      <c r="A27" s="31">
        <v>22</v>
      </c>
      <c r="B27" s="32">
        <v>6</v>
      </c>
      <c r="C27" s="32">
        <v>1</v>
      </c>
      <c r="D27" s="32">
        <v>13</v>
      </c>
      <c r="E27" s="33" t="s">
        <v>196</v>
      </c>
      <c r="F27" s="33" t="s">
        <v>197</v>
      </c>
      <c r="G27" s="50" t="s">
        <v>198</v>
      </c>
      <c r="H27" s="34" t="s">
        <v>191</v>
      </c>
      <c r="I27" s="34" t="s">
        <v>192</v>
      </c>
      <c r="J27" s="34" t="s">
        <v>199</v>
      </c>
      <c r="K27" s="34" t="s">
        <v>71</v>
      </c>
      <c r="L27" s="50" t="s">
        <v>200</v>
      </c>
      <c r="M27" s="34" t="s">
        <v>201</v>
      </c>
      <c r="N27" s="34"/>
      <c r="O27" s="35">
        <v>34291.71</v>
      </c>
      <c r="P27" s="34"/>
      <c r="Q27" s="35">
        <v>30089.71</v>
      </c>
      <c r="R27" s="34"/>
      <c r="S27" s="34" t="s">
        <v>202</v>
      </c>
    </row>
    <row r="28" spans="1:19" ht="180" x14ac:dyDescent="0.2">
      <c r="A28" s="31">
        <v>23</v>
      </c>
      <c r="B28" s="32">
        <v>6</v>
      </c>
      <c r="C28" s="32">
        <v>1</v>
      </c>
      <c r="D28" s="32">
        <v>13</v>
      </c>
      <c r="E28" s="33" t="s">
        <v>203</v>
      </c>
      <c r="F28" s="33" t="s">
        <v>204</v>
      </c>
      <c r="G28" s="33" t="s">
        <v>205</v>
      </c>
      <c r="H28" s="34" t="s">
        <v>206</v>
      </c>
      <c r="I28" s="34" t="s">
        <v>207</v>
      </c>
      <c r="J28" s="34" t="s">
        <v>208</v>
      </c>
      <c r="K28" s="34" t="s">
        <v>209</v>
      </c>
      <c r="L28" s="34" t="s">
        <v>210</v>
      </c>
      <c r="M28" s="34" t="s">
        <v>63</v>
      </c>
      <c r="N28" s="34"/>
      <c r="O28" s="35">
        <v>19172.580000000002</v>
      </c>
      <c r="P28" s="34"/>
      <c r="Q28" s="35">
        <v>17212.580000000002</v>
      </c>
      <c r="R28" s="34"/>
      <c r="S28" s="42" t="s">
        <v>211</v>
      </c>
    </row>
    <row r="29" spans="1:19" ht="294" customHeight="1" x14ac:dyDescent="0.2">
      <c r="A29" s="51">
        <v>24</v>
      </c>
      <c r="B29" s="52">
        <v>6</v>
      </c>
      <c r="C29" s="52">
        <v>1</v>
      </c>
      <c r="D29" s="52">
        <v>13</v>
      </c>
      <c r="E29" s="53" t="s">
        <v>212</v>
      </c>
      <c r="F29" s="53" t="s">
        <v>213</v>
      </c>
      <c r="G29" s="53" t="s">
        <v>214</v>
      </c>
      <c r="H29" s="54" t="s">
        <v>191</v>
      </c>
      <c r="I29" s="54" t="s">
        <v>215</v>
      </c>
      <c r="J29" s="55" t="s">
        <v>216</v>
      </c>
      <c r="K29" s="54" t="s">
        <v>71</v>
      </c>
      <c r="L29" s="54" t="s">
        <v>217</v>
      </c>
      <c r="M29" s="54" t="s">
        <v>73</v>
      </c>
      <c r="N29" s="54"/>
      <c r="O29" s="56">
        <v>55560</v>
      </c>
      <c r="P29" s="54"/>
      <c r="Q29" s="56">
        <v>49900</v>
      </c>
      <c r="R29" s="54"/>
      <c r="S29" s="57" t="s">
        <v>218</v>
      </c>
    </row>
    <row r="30" spans="1:19" ht="165" x14ac:dyDescent="0.2">
      <c r="A30" s="51">
        <v>25</v>
      </c>
      <c r="B30" s="52">
        <v>6</v>
      </c>
      <c r="C30" s="52">
        <v>1</v>
      </c>
      <c r="D30" s="52">
        <v>13</v>
      </c>
      <c r="E30" s="53" t="s">
        <v>219</v>
      </c>
      <c r="F30" s="53" t="s">
        <v>220</v>
      </c>
      <c r="G30" s="53" t="s">
        <v>221</v>
      </c>
      <c r="H30" s="54" t="s">
        <v>191</v>
      </c>
      <c r="I30" s="54" t="s">
        <v>192</v>
      </c>
      <c r="J30" s="58" t="s">
        <v>222</v>
      </c>
      <c r="K30" s="54" t="s">
        <v>71</v>
      </c>
      <c r="L30" s="54" t="s">
        <v>223</v>
      </c>
      <c r="M30" s="54" t="s">
        <v>201</v>
      </c>
      <c r="N30" s="54"/>
      <c r="O30" s="56">
        <v>7400</v>
      </c>
      <c r="P30" s="54"/>
      <c r="Q30" s="56">
        <v>5900</v>
      </c>
      <c r="R30" s="54"/>
      <c r="S30" s="59" t="s">
        <v>224</v>
      </c>
    </row>
    <row r="31" spans="1:19" ht="177" customHeight="1" x14ac:dyDescent="0.2">
      <c r="A31" s="51">
        <v>26</v>
      </c>
      <c r="B31" s="52">
        <v>6</v>
      </c>
      <c r="C31" s="52">
        <v>1.3</v>
      </c>
      <c r="D31" s="52">
        <v>13</v>
      </c>
      <c r="E31" s="60" t="s">
        <v>225</v>
      </c>
      <c r="F31" s="53" t="s">
        <v>226</v>
      </c>
      <c r="G31" s="53" t="s">
        <v>227</v>
      </c>
      <c r="H31" s="54" t="s">
        <v>228</v>
      </c>
      <c r="I31" s="54" t="s">
        <v>229</v>
      </c>
      <c r="J31" s="54" t="s">
        <v>230</v>
      </c>
      <c r="K31" s="54" t="s">
        <v>231</v>
      </c>
      <c r="L31" s="61" t="s">
        <v>232</v>
      </c>
      <c r="M31" s="54" t="s">
        <v>45</v>
      </c>
      <c r="N31" s="54"/>
      <c r="O31" s="56">
        <v>12798.97</v>
      </c>
      <c r="P31" s="54"/>
      <c r="Q31" s="56">
        <v>12798.97</v>
      </c>
      <c r="R31" s="54"/>
      <c r="S31" s="54" t="s">
        <v>233</v>
      </c>
    </row>
    <row r="32" spans="1:19" ht="189.75" customHeight="1" x14ac:dyDescent="0.2">
      <c r="A32" s="51">
        <v>27</v>
      </c>
      <c r="B32" s="52">
        <v>6</v>
      </c>
      <c r="C32" s="52">
        <v>1.3</v>
      </c>
      <c r="D32" s="52">
        <v>13</v>
      </c>
      <c r="E32" s="53" t="s">
        <v>234</v>
      </c>
      <c r="F32" s="53" t="s">
        <v>235</v>
      </c>
      <c r="G32" s="53" t="s">
        <v>236</v>
      </c>
      <c r="H32" s="54" t="s">
        <v>50</v>
      </c>
      <c r="I32" s="54" t="s">
        <v>237</v>
      </c>
      <c r="J32" s="54" t="s">
        <v>238</v>
      </c>
      <c r="K32" s="54" t="s">
        <v>53</v>
      </c>
      <c r="L32" s="62" t="s">
        <v>239</v>
      </c>
      <c r="M32" s="54" t="s">
        <v>45</v>
      </c>
      <c r="N32" s="54"/>
      <c r="O32" s="56">
        <v>26900</v>
      </c>
      <c r="P32" s="54"/>
      <c r="Q32" s="56">
        <v>26900</v>
      </c>
      <c r="R32" s="54"/>
      <c r="S32" s="54" t="s">
        <v>240</v>
      </c>
    </row>
    <row r="33" spans="1:19" ht="405" x14ac:dyDescent="0.25">
      <c r="A33" s="51">
        <v>28</v>
      </c>
      <c r="B33" s="52">
        <v>2</v>
      </c>
      <c r="C33" s="52">
        <v>3</v>
      </c>
      <c r="D33" s="52">
        <v>13</v>
      </c>
      <c r="E33" s="63" t="s">
        <v>241</v>
      </c>
      <c r="F33" s="53" t="s">
        <v>242</v>
      </c>
      <c r="G33" s="53" t="s">
        <v>243</v>
      </c>
      <c r="H33" s="54" t="s">
        <v>191</v>
      </c>
      <c r="I33" s="54" t="s">
        <v>244</v>
      </c>
      <c r="J33" s="54" t="s">
        <v>245</v>
      </c>
      <c r="K33" s="54" t="s">
        <v>246</v>
      </c>
      <c r="L33" s="54" t="s">
        <v>247</v>
      </c>
      <c r="M33" s="54" t="s">
        <v>45</v>
      </c>
      <c r="N33" s="54"/>
      <c r="O33" s="56">
        <v>74044.25</v>
      </c>
      <c r="P33" s="54"/>
      <c r="Q33" s="56">
        <v>73324.25</v>
      </c>
      <c r="R33" s="54"/>
      <c r="S33" s="54" t="s">
        <v>46</v>
      </c>
    </row>
    <row r="34" spans="1:19" ht="75" x14ac:dyDescent="0.2">
      <c r="A34" s="51">
        <v>29</v>
      </c>
      <c r="B34" s="52">
        <v>6</v>
      </c>
      <c r="C34" s="52">
        <v>1</v>
      </c>
      <c r="D34" s="52">
        <v>13</v>
      </c>
      <c r="E34" s="53" t="s">
        <v>248</v>
      </c>
      <c r="F34" s="53" t="s">
        <v>249</v>
      </c>
      <c r="G34" s="53" t="s">
        <v>250</v>
      </c>
      <c r="H34" s="54" t="s">
        <v>191</v>
      </c>
      <c r="I34" s="54" t="s">
        <v>192</v>
      </c>
      <c r="J34" s="54" t="s">
        <v>251</v>
      </c>
      <c r="K34" s="54" t="s">
        <v>71</v>
      </c>
      <c r="L34" s="54" t="s">
        <v>252</v>
      </c>
      <c r="M34" s="54" t="s">
        <v>253</v>
      </c>
      <c r="N34" s="54"/>
      <c r="O34" s="56">
        <v>14385.76</v>
      </c>
      <c r="P34" s="54"/>
      <c r="Q34" s="56">
        <v>11595.76</v>
      </c>
      <c r="R34" s="54"/>
      <c r="S34" s="54" t="s">
        <v>254</v>
      </c>
    </row>
    <row r="35" spans="1:19" ht="195" x14ac:dyDescent="0.2">
      <c r="A35" s="51">
        <v>30</v>
      </c>
      <c r="B35" s="52">
        <v>6</v>
      </c>
      <c r="C35" s="52">
        <v>1</v>
      </c>
      <c r="D35" s="52">
        <v>13</v>
      </c>
      <c r="E35" s="60" t="s">
        <v>255</v>
      </c>
      <c r="F35" s="53" t="s">
        <v>256</v>
      </c>
      <c r="G35" s="53" t="s">
        <v>257</v>
      </c>
      <c r="H35" s="54" t="s">
        <v>191</v>
      </c>
      <c r="I35" s="54" t="s">
        <v>192</v>
      </c>
      <c r="J35" s="54" t="s">
        <v>258</v>
      </c>
      <c r="K35" s="54" t="s">
        <v>71</v>
      </c>
      <c r="L35" s="54" t="s">
        <v>259</v>
      </c>
      <c r="M35" s="54" t="s">
        <v>73</v>
      </c>
      <c r="N35" s="54"/>
      <c r="O35" s="56">
        <v>18289.59</v>
      </c>
      <c r="P35" s="54"/>
      <c r="Q35" s="56">
        <v>18289.59</v>
      </c>
      <c r="R35" s="54"/>
      <c r="S35" s="54" t="s">
        <v>260</v>
      </c>
    </row>
    <row r="36" spans="1:19" ht="180" x14ac:dyDescent="0.25">
      <c r="A36" s="51">
        <v>31</v>
      </c>
      <c r="B36" s="52">
        <v>1</v>
      </c>
      <c r="C36" s="52">
        <v>1</v>
      </c>
      <c r="D36" s="52">
        <v>13</v>
      </c>
      <c r="E36" s="63" t="s">
        <v>261</v>
      </c>
      <c r="F36" s="53" t="s">
        <v>262</v>
      </c>
      <c r="G36" s="53" t="s">
        <v>263</v>
      </c>
      <c r="H36" s="54" t="s">
        <v>264</v>
      </c>
      <c r="I36" s="54" t="s">
        <v>265</v>
      </c>
      <c r="J36" s="54" t="s">
        <v>266</v>
      </c>
      <c r="K36" s="54" t="s">
        <v>267</v>
      </c>
      <c r="L36" s="54" t="s">
        <v>44</v>
      </c>
      <c r="M36" s="54" t="s">
        <v>73</v>
      </c>
      <c r="N36" s="54"/>
      <c r="O36" s="56">
        <v>20000</v>
      </c>
      <c r="P36" s="54"/>
      <c r="Q36" s="56">
        <v>20000</v>
      </c>
      <c r="R36" s="54"/>
      <c r="S36" s="54" t="s">
        <v>268</v>
      </c>
    </row>
    <row r="37" spans="1:19" ht="200.25" customHeight="1" x14ac:dyDescent="0.2">
      <c r="A37" s="64">
        <v>32</v>
      </c>
      <c r="B37" s="65">
        <v>1</v>
      </c>
      <c r="C37" s="65">
        <v>1</v>
      </c>
      <c r="D37" s="65">
        <v>3</v>
      </c>
      <c r="E37" s="53" t="s">
        <v>269</v>
      </c>
      <c r="F37" s="53" t="s">
        <v>270</v>
      </c>
      <c r="G37" s="53" t="s">
        <v>271</v>
      </c>
      <c r="H37" s="53" t="s">
        <v>272</v>
      </c>
      <c r="I37" s="53" t="s">
        <v>273</v>
      </c>
      <c r="J37" s="53" t="s">
        <v>274</v>
      </c>
      <c r="K37" s="53" t="s">
        <v>71</v>
      </c>
      <c r="L37" s="53" t="s">
        <v>275</v>
      </c>
      <c r="M37" s="53"/>
      <c r="N37" s="53" t="s">
        <v>45</v>
      </c>
      <c r="O37" s="66"/>
      <c r="P37" s="66">
        <v>23856.5</v>
      </c>
      <c r="Q37" s="66"/>
      <c r="R37" s="67">
        <v>21476.5</v>
      </c>
      <c r="S37" s="53" t="s">
        <v>46</v>
      </c>
    </row>
    <row r="38" spans="1:19" ht="150" x14ac:dyDescent="0.2">
      <c r="A38" s="64">
        <v>33</v>
      </c>
      <c r="B38" s="64">
        <v>1</v>
      </c>
      <c r="C38" s="64">
        <v>1</v>
      </c>
      <c r="D38" s="64">
        <v>3</v>
      </c>
      <c r="E38" s="53" t="s">
        <v>276</v>
      </c>
      <c r="F38" s="53" t="s">
        <v>277</v>
      </c>
      <c r="G38" s="53" t="s">
        <v>278</v>
      </c>
      <c r="H38" s="53" t="s">
        <v>279</v>
      </c>
      <c r="I38" s="53" t="s">
        <v>280</v>
      </c>
      <c r="J38" s="68" t="s">
        <v>281</v>
      </c>
      <c r="K38" s="53" t="s">
        <v>282</v>
      </c>
      <c r="L38" s="53" t="s">
        <v>283</v>
      </c>
      <c r="M38" s="53"/>
      <c r="N38" s="53" t="s">
        <v>45</v>
      </c>
      <c r="O38" s="66"/>
      <c r="P38" s="66">
        <v>92550</v>
      </c>
      <c r="Q38" s="66"/>
      <c r="R38" s="67">
        <v>90000</v>
      </c>
      <c r="S38" s="53" t="s">
        <v>55</v>
      </c>
    </row>
    <row r="39" spans="1:19" ht="135" x14ac:dyDescent="0.2">
      <c r="A39" s="64">
        <v>34</v>
      </c>
      <c r="B39" s="65">
        <v>6</v>
      </c>
      <c r="C39" s="65">
        <v>5</v>
      </c>
      <c r="D39" s="65">
        <v>4</v>
      </c>
      <c r="E39" s="53" t="s">
        <v>284</v>
      </c>
      <c r="F39" s="53" t="s">
        <v>285</v>
      </c>
      <c r="G39" s="53" t="s">
        <v>286</v>
      </c>
      <c r="H39" s="53" t="s">
        <v>287</v>
      </c>
      <c r="I39" s="53" t="s">
        <v>288</v>
      </c>
      <c r="J39" s="65" t="s">
        <v>251</v>
      </c>
      <c r="K39" s="65" t="s">
        <v>71</v>
      </c>
      <c r="L39" s="53" t="s">
        <v>289</v>
      </c>
      <c r="M39" s="65"/>
      <c r="N39" s="65" t="s">
        <v>73</v>
      </c>
      <c r="O39" s="65"/>
      <c r="P39" s="69">
        <v>96550</v>
      </c>
      <c r="Q39" s="65"/>
      <c r="R39" s="70">
        <v>96550</v>
      </c>
      <c r="S39" s="53" t="s">
        <v>290</v>
      </c>
    </row>
    <row r="40" spans="1:19" ht="105" x14ac:dyDescent="0.2">
      <c r="A40" s="71">
        <v>35</v>
      </c>
      <c r="B40" s="53">
        <v>1</v>
      </c>
      <c r="C40" s="53">
        <v>1</v>
      </c>
      <c r="D40" s="53">
        <v>6</v>
      </c>
      <c r="E40" s="53" t="s">
        <v>291</v>
      </c>
      <c r="F40" s="53" t="s">
        <v>292</v>
      </c>
      <c r="G40" s="53" t="s">
        <v>293</v>
      </c>
      <c r="H40" s="53" t="s">
        <v>294</v>
      </c>
      <c r="I40" s="53" t="s">
        <v>295</v>
      </c>
      <c r="J40" s="53" t="s">
        <v>296</v>
      </c>
      <c r="K40" s="53" t="s">
        <v>53</v>
      </c>
      <c r="L40" s="53" t="s">
        <v>297</v>
      </c>
      <c r="M40" s="53"/>
      <c r="N40" s="53" t="s">
        <v>104</v>
      </c>
      <c r="O40" s="53"/>
      <c r="P40" s="66">
        <v>97280.08</v>
      </c>
      <c r="Q40" s="53"/>
      <c r="R40" s="67">
        <v>87480.08</v>
      </c>
      <c r="S40" s="53" t="s">
        <v>46</v>
      </c>
    </row>
    <row r="41" spans="1:19" ht="165" x14ac:dyDescent="0.2">
      <c r="A41" s="71">
        <v>36</v>
      </c>
      <c r="B41" s="72">
        <v>1</v>
      </c>
      <c r="C41" s="72">
        <v>1</v>
      </c>
      <c r="D41" s="72">
        <v>6</v>
      </c>
      <c r="E41" s="71" t="s">
        <v>298</v>
      </c>
      <c r="F41" s="71" t="s">
        <v>299</v>
      </c>
      <c r="G41" s="71" t="s">
        <v>300</v>
      </c>
      <c r="H41" s="72" t="s">
        <v>301</v>
      </c>
      <c r="I41" s="72" t="s">
        <v>302</v>
      </c>
      <c r="J41" s="72" t="s">
        <v>303</v>
      </c>
      <c r="K41" s="72" t="s">
        <v>209</v>
      </c>
      <c r="L41" s="72" t="s">
        <v>304</v>
      </c>
      <c r="M41" s="72"/>
      <c r="N41" s="72" t="s">
        <v>45</v>
      </c>
      <c r="O41" s="72"/>
      <c r="P41" s="73">
        <v>105966.67</v>
      </c>
      <c r="Q41" s="72"/>
      <c r="R41" s="67">
        <v>95666.67</v>
      </c>
      <c r="S41" s="71" t="s">
        <v>305</v>
      </c>
    </row>
    <row r="42" spans="1:19" ht="120" x14ac:dyDescent="0.25">
      <c r="A42" s="74">
        <v>37</v>
      </c>
      <c r="B42" s="64">
        <v>1</v>
      </c>
      <c r="C42" s="64">
        <v>1</v>
      </c>
      <c r="D42" s="64">
        <v>6</v>
      </c>
      <c r="E42" s="53" t="s">
        <v>306</v>
      </c>
      <c r="F42" s="53" t="s">
        <v>307</v>
      </c>
      <c r="G42" s="53" t="s">
        <v>308</v>
      </c>
      <c r="H42" s="53" t="s">
        <v>279</v>
      </c>
      <c r="I42" s="53" t="s">
        <v>309</v>
      </c>
      <c r="J42" s="65" t="s">
        <v>310</v>
      </c>
      <c r="K42" s="65" t="s">
        <v>311</v>
      </c>
      <c r="L42" s="53" t="s">
        <v>312</v>
      </c>
      <c r="M42" s="75"/>
      <c r="N42" s="64" t="s">
        <v>313</v>
      </c>
      <c r="O42" s="64"/>
      <c r="P42" s="76">
        <v>90867.5</v>
      </c>
      <c r="Q42" s="64"/>
      <c r="R42" s="70">
        <v>89972.15</v>
      </c>
      <c r="S42" s="71" t="s">
        <v>111</v>
      </c>
    </row>
    <row r="43" spans="1:19" ht="360" x14ac:dyDescent="0.2">
      <c r="A43" s="64">
        <v>38</v>
      </c>
      <c r="B43" s="65">
        <v>2</v>
      </c>
      <c r="C43" s="65">
        <v>1</v>
      </c>
      <c r="D43" s="65">
        <v>9</v>
      </c>
      <c r="E43" s="53" t="s">
        <v>314</v>
      </c>
      <c r="F43" s="53" t="s">
        <v>315</v>
      </c>
      <c r="G43" s="53" t="s">
        <v>316</v>
      </c>
      <c r="H43" s="53" t="s">
        <v>317</v>
      </c>
      <c r="I43" s="53" t="s">
        <v>318</v>
      </c>
      <c r="J43" s="65" t="s">
        <v>319</v>
      </c>
      <c r="K43" s="53" t="s">
        <v>53</v>
      </c>
      <c r="L43" s="53" t="s">
        <v>320</v>
      </c>
      <c r="M43" s="65"/>
      <c r="N43" s="65" t="s">
        <v>45</v>
      </c>
      <c r="O43" s="65"/>
      <c r="P43" s="69">
        <v>138104.6</v>
      </c>
      <c r="Q43" s="65"/>
      <c r="R43" s="70">
        <v>125104.6</v>
      </c>
      <c r="S43" s="53" t="s">
        <v>88</v>
      </c>
    </row>
    <row r="44" spans="1:19" ht="209.25" customHeight="1" x14ac:dyDescent="0.25">
      <c r="A44" s="77">
        <v>39</v>
      </c>
      <c r="B44" s="78">
        <v>2</v>
      </c>
      <c r="C44" s="78">
        <v>1</v>
      </c>
      <c r="D44" s="78">
        <v>9</v>
      </c>
      <c r="E44" s="33" t="s">
        <v>321</v>
      </c>
      <c r="F44" s="33" t="s">
        <v>322</v>
      </c>
      <c r="G44" s="33" t="s">
        <v>323</v>
      </c>
      <c r="H44" s="33" t="s">
        <v>279</v>
      </c>
      <c r="I44" s="33" t="s">
        <v>280</v>
      </c>
      <c r="J44" s="33" t="s">
        <v>324</v>
      </c>
      <c r="K44" s="79" t="s">
        <v>282</v>
      </c>
      <c r="L44" s="33" t="s">
        <v>325</v>
      </c>
      <c r="M44" s="80"/>
      <c r="N44" s="78" t="s">
        <v>63</v>
      </c>
      <c r="O44" s="80"/>
      <c r="P44" s="81">
        <v>80330</v>
      </c>
      <c r="Q44" s="80"/>
      <c r="R44" s="82">
        <v>66960</v>
      </c>
      <c r="S44" s="33" t="s">
        <v>326</v>
      </c>
    </row>
    <row r="45" spans="1:19" ht="126" customHeight="1" x14ac:dyDescent="0.2">
      <c r="A45" s="64">
        <v>40</v>
      </c>
      <c r="B45" s="64">
        <v>6</v>
      </c>
      <c r="C45" s="64">
        <v>5</v>
      </c>
      <c r="D45" s="64">
        <v>11</v>
      </c>
      <c r="E45" s="53" t="s">
        <v>327</v>
      </c>
      <c r="F45" s="53" t="s">
        <v>328</v>
      </c>
      <c r="G45" s="53" t="s">
        <v>329</v>
      </c>
      <c r="H45" s="53" t="s">
        <v>330</v>
      </c>
      <c r="I45" s="53" t="s">
        <v>331</v>
      </c>
      <c r="J45" s="53" t="s">
        <v>332</v>
      </c>
      <c r="K45" s="53" t="s">
        <v>333</v>
      </c>
      <c r="L45" s="53" t="s">
        <v>334</v>
      </c>
      <c r="M45" s="53"/>
      <c r="N45" s="53" t="s">
        <v>45</v>
      </c>
      <c r="O45" s="66"/>
      <c r="P45" s="66">
        <v>19858.66</v>
      </c>
      <c r="Q45" s="83"/>
      <c r="R45" s="67">
        <v>16678.66</v>
      </c>
      <c r="S45" s="53" t="s">
        <v>147</v>
      </c>
    </row>
    <row r="46" spans="1:19" ht="165" x14ac:dyDescent="0.25">
      <c r="A46" s="74">
        <v>41</v>
      </c>
      <c r="B46" s="64">
        <v>6</v>
      </c>
      <c r="C46" s="64">
        <v>5</v>
      </c>
      <c r="D46" s="64">
        <v>11</v>
      </c>
      <c r="E46" s="53" t="s">
        <v>335</v>
      </c>
      <c r="F46" s="71" t="s">
        <v>336</v>
      </c>
      <c r="G46" s="53" t="s">
        <v>337</v>
      </c>
      <c r="H46" s="64" t="s">
        <v>338</v>
      </c>
      <c r="I46" s="53" t="s">
        <v>339</v>
      </c>
      <c r="J46" s="84" t="s">
        <v>340</v>
      </c>
      <c r="K46" s="53" t="s">
        <v>71</v>
      </c>
      <c r="L46" s="71" t="s">
        <v>341</v>
      </c>
      <c r="M46" s="75"/>
      <c r="N46" s="64" t="s">
        <v>45</v>
      </c>
      <c r="O46" s="64"/>
      <c r="P46" s="64">
        <v>13264.66</v>
      </c>
      <c r="Q46" s="64"/>
      <c r="R46" s="70">
        <v>11466.34</v>
      </c>
      <c r="S46" s="65" t="s">
        <v>140</v>
      </c>
    </row>
    <row r="47" spans="1:19" ht="90" x14ac:dyDescent="0.25">
      <c r="A47" s="74">
        <v>42</v>
      </c>
      <c r="B47" s="64">
        <v>4</v>
      </c>
      <c r="C47" s="64">
        <v>2</v>
      </c>
      <c r="D47" s="64">
        <v>12</v>
      </c>
      <c r="E47" s="53" t="s">
        <v>342</v>
      </c>
      <c r="F47" s="53" t="s">
        <v>167</v>
      </c>
      <c r="G47" s="53" t="s">
        <v>343</v>
      </c>
      <c r="H47" s="64" t="s">
        <v>344</v>
      </c>
      <c r="I47" s="71" t="s">
        <v>345</v>
      </c>
      <c r="J47" s="71" t="s">
        <v>346</v>
      </c>
      <c r="K47" s="65" t="s">
        <v>282</v>
      </c>
      <c r="L47" s="53" t="s">
        <v>347</v>
      </c>
      <c r="M47" s="75"/>
      <c r="N47" s="65" t="s">
        <v>45</v>
      </c>
      <c r="O47" s="75"/>
      <c r="P47" s="64">
        <v>22520</v>
      </c>
      <c r="Q47" s="75"/>
      <c r="R47" s="70">
        <v>20000</v>
      </c>
      <c r="S47" s="53" t="s">
        <v>326</v>
      </c>
    </row>
    <row r="48" spans="1:19" ht="210" x14ac:dyDescent="0.25">
      <c r="A48" s="74">
        <v>43</v>
      </c>
      <c r="B48" s="64">
        <v>6</v>
      </c>
      <c r="C48" s="64">
        <v>1</v>
      </c>
      <c r="D48" s="64">
        <v>13</v>
      </c>
      <c r="E48" s="53" t="s">
        <v>348</v>
      </c>
      <c r="F48" s="53" t="s">
        <v>349</v>
      </c>
      <c r="G48" s="53" t="s">
        <v>350</v>
      </c>
      <c r="H48" s="65" t="s">
        <v>344</v>
      </c>
      <c r="I48" s="85" t="s">
        <v>351</v>
      </c>
      <c r="J48" s="71" t="s">
        <v>352</v>
      </c>
      <c r="K48" s="71" t="s">
        <v>353</v>
      </c>
      <c r="L48" s="53" t="s">
        <v>194</v>
      </c>
      <c r="M48" s="75"/>
      <c r="N48" s="65" t="s">
        <v>354</v>
      </c>
      <c r="O48" s="64"/>
      <c r="P48" s="64">
        <v>29694</v>
      </c>
      <c r="Q48" s="64"/>
      <c r="R48" s="70">
        <v>25000</v>
      </c>
      <c r="S48" s="64" t="s">
        <v>355</v>
      </c>
    </row>
    <row r="49" spans="1:19" ht="194.25" customHeight="1" x14ac:dyDescent="0.25">
      <c r="A49" s="74">
        <v>44</v>
      </c>
      <c r="B49" s="64">
        <v>6</v>
      </c>
      <c r="C49" s="64">
        <v>1</v>
      </c>
      <c r="D49" s="64">
        <v>13</v>
      </c>
      <c r="E49" s="53" t="s">
        <v>356</v>
      </c>
      <c r="F49" s="53" t="s">
        <v>357</v>
      </c>
      <c r="G49" s="53" t="s">
        <v>358</v>
      </c>
      <c r="H49" s="64" t="s">
        <v>344</v>
      </c>
      <c r="I49" s="71" t="s">
        <v>351</v>
      </c>
      <c r="J49" s="71" t="s">
        <v>359</v>
      </c>
      <c r="K49" s="71" t="s">
        <v>360</v>
      </c>
      <c r="L49" s="71" t="s">
        <v>361</v>
      </c>
      <c r="M49" s="75"/>
      <c r="N49" s="64" t="s">
        <v>201</v>
      </c>
      <c r="O49" s="75"/>
      <c r="P49" s="64">
        <v>31307.96</v>
      </c>
      <c r="Q49" s="75"/>
      <c r="R49" s="70">
        <v>26969.96</v>
      </c>
      <c r="S49" s="53" t="s">
        <v>202</v>
      </c>
    </row>
    <row r="50" spans="1:19" ht="106.5" customHeight="1" x14ac:dyDescent="0.25">
      <c r="A50" s="86">
        <v>45</v>
      </c>
      <c r="B50" s="87">
        <v>6</v>
      </c>
      <c r="C50" s="87">
        <v>1</v>
      </c>
      <c r="D50" s="87">
        <v>13</v>
      </c>
      <c r="E50" s="85" t="s">
        <v>362</v>
      </c>
      <c r="F50" s="85" t="s">
        <v>363</v>
      </c>
      <c r="G50" s="85" t="s">
        <v>364</v>
      </c>
      <c r="H50" s="87" t="s">
        <v>344</v>
      </c>
      <c r="I50" s="85" t="s">
        <v>351</v>
      </c>
      <c r="J50" s="88" t="s">
        <v>365</v>
      </c>
      <c r="K50" s="89" t="s">
        <v>366</v>
      </c>
      <c r="L50" s="53" t="s">
        <v>367</v>
      </c>
      <c r="M50" s="90"/>
      <c r="N50" s="87" t="s">
        <v>201</v>
      </c>
      <c r="O50" s="87"/>
      <c r="P50" s="87">
        <v>10850</v>
      </c>
      <c r="Q50" s="87"/>
      <c r="R50" s="91">
        <v>9600</v>
      </c>
      <c r="S50" s="85" t="s">
        <v>202</v>
      </c>
    </row>
    <row r="51" spans="1:19" ht="135" x14ac:dyDescent="0.25">
      <c r="A51" s="74">
        <v>46</v>
      </c>
      <c r="B51" s="64">
        <v>6</v>
      </c>
      <c r="C51" s="64">
        <v>1</v>
      </c>
      <c r="D51" s="64">
        <v>13</v>
      </c>
      <c r="E51" s="53" t="s">
        <v>368</v>
      </c>
      <c r="F51" s="53" t="s">
        <v>369</v>
      </c>
      <c r="G51" s="53" t="s">
        <v>370</v>
      </c>
      <c r="H51" s="65" t="s">
        <v>344</v>
      </c>
      <c r="I51" s="71" t="s">
        <v>345</v>
      </c>
      <c r="J51" s="71" t="s">
        <v>371</v>
      </c>
      <c r="K51" s="53" t="s">
        <v>372</v>
      </c>
      <c r="L51" s="71" t="s">
        <v>373</v>
      </c>
      <c r="M51" s="75"/>
      <c r="N51" s="64" t="s">
        <v>73</v>
      </c>
      <c r="O51" s="75"/>
      <c r="P51" s="64">
        <v>55660</v>
      </c>
      <c r="Q51" s="75"/>
      <c r="R51" s="67">
        <v>40285.040000000001</v>
      </c>
      <c r="S51" s="64" t="s">
        <v>218</v>
      </c>
    </row>
    <row r="52" spans="1:19" ht="23.25" x14ac:dyDescent="0.35">
      <c r="A52" s="92"/>
      <c r="B52"/>
      <c r="C52"/>
      <c r="D52"/>
      <c r="E52" s="93"/>
      <c r="F52" s="93"/>
      <c r="G52" s="93"/>
      <c r="H52" s="94"/>
      <c r="I52" s="94"/>
      <c r="J52" s="94"/>
      <c r="K52" s="94"/>
      <c r="L52" s="94"/>
      <c r="M52" s="94"/>
      <c r="N52" s="94"/>
      <c r="O52" s="94"/>
      <c r="P52" s="94"/>
      <c r="Q52" s="95"/>
      <c r="R52" s="94"/>
      <c r="S52" s="94"/>
    </row>
    <row r="53" spans="1:19" ht="15" x14ac:dyDescent="0.25">
      <c r="A53" s="96"/>
      <c r="B53"/>
      <c r="C53"/>
      <c r="D53"/>
      <c r="E53" s="93"/>
      <c r="F53" s="93"/>
      <c r="G53" s="93"/>
      <c r="H53" s="94"/>
      <c r="I53" s="94"/>
      <c r="J53" s="94"/>
      <c r="K53" s="94"/>
      <c r="L53" s="94"/>
      <c r="M53" s="94"/>
      <c r="N53" s="94"/>
      <c r="O53" s="97"/>
      <c r="P53" s="98" t="s">
        <v>374</v>
      </c>
      <c r="Q53" s="98"/>
      <c r="R53" s="98"/>
      <c r="S53" s="94"/>
    </row>
    <row r="54" spans="1:19" ht="15" x14ac:dyDescent="0.25">
      <c r="A54" s="96"/>
      <c r="B54"/>
      <c r="C54"/>
      <c r="D54"/>
      <c r="E54" s="93"/>
      <c r="F54" s="93"/>
      <c r="G54" s="99"/>
      <c r="H54" s="94"/>
      <c r="I54" s="94"/>
      <c r="J54" s="94"/>
      <c r="K54" s="94"/>
      <c r="L54" s="94"/>
      <c r="M54" s="94"/>
      <c r="N54" s="94"/>
      <c r="O54" s="100"/>
      <c r="P54" s="98" t="s">
        <v>375</v>
      </c>
      <c r="Q54" s="98" t="s">
        <v>376</v>
      </c>
      <c r="R54" s="98"/>
      <c r="S54" s="94"/>
    </row>
    <row r="55" spans="1:19" ht="22.5" customHeight="1" x14ac:dyDescent="0.25">
      <c r="A55" s="96"/>
      <c r="B55"/>
      <c r="C55"/>
      <c r="D55"/>
      <c r="E55" s="93"/>
      <c r="F55" s="93"/>
      <c r="G55" s="99"/>
      <c r="H55" s="94"/>
      <c r="I55" s="94"/>
      <c r="J55" s="94"/>
      <c r="K55" s="94"/>
      <c r="L55" s="94"/>
      <c r="M55" s="94"/>
      <c r="N55" s="94"/>
      <c r="O55" s="101"/>
      <c r="P55" s="98"/>
      <c r="Q55" s="102">
        <v>2022</v>
      </c>
      <c r="R55" s="102">
        <v>2023</v>
      </c>
      <c r="S55" s="94"/>
    </row>
    <row r="56" spans="1:19" ht="15" x14ac:dyDescent="0.25">
      <c r="A56" s="96"/>
      <c r="B56"/>
      <c r="C56"/>
      <c r="D56"/>
      <c r="E56" s="93"/>
      <c r="F56" s="93"/>
      <c r="G56" s="93"/>
      <c r="H56" s="94"/>
      <c r="I56" s="94"/>
      <c r="J56" s="94"/>
      <c r="K56" s="94"/>
      <c r="L56" s="94"/>
      <c r="M56" s="94"/>
      <c r="N56" s="94"/>
      <c r="O56" s="103" t="s">
        <v>377</v>
      </c>
      <c r="P56" s="104">
        <v>46</v>
      </c>
      <c r="Q56" s="105">
        <f>Q6+Q7+Q8+Q10+Q11+Q12+Q13+Q14+Q15+Q16+Q18+Q19+Q20+Q22+Q23+Q24+Q26+Q28+Q27+Q25+Q31+Q36+Q33+Q30+Q32+Q35+Q34+Q29+Q21+Q17+Q9</f>
        <v>1238671.0999999999</v>
      </c>
      <c r="R56" s="106">
        <f>R51+R50+R49+R48+R47+R46+R45+R44+R43+R42+R41+R39+R38+R37+R40</f>
        <v>823210</v>
      </c>
      <c r="S56" s="107"/>
    </row>
    <row r="57" spans="1:19" ht="23.25" x14ac:dyDescent="0.35">
      <c r="A57" s="96"/>
      <c r="B57"/>
      <c r="C57"/>
      <c r="D57"/>
      <c r="E57" s="93"/>
      <c r="F57" s="93"/>
      <c r="G57" s="93"/>
      <c r="H57" s="94"/>
      <c r="I57" s="94"/>
      <c r="J57" s="94"/>
      <c r="K57" s="94"/>
      <c r="L57" s="94"/>
      <c r="M57" s="94"/>
      <c r="N57" s="94"/>
      <c r="O57" s="94"/>
      <c r="P57" s="94"/>
      <c r="Q57" s="108"/>
      <c r="R57" s="94"/>
      <c r="S57" s="94"/>
    </row>
  </sheetData>
  <mergeCells count="19">
    <mergeCell ref="L3:L4"/>
    <mergeCell ref="M3:N3"/>
    <mergeCell ref="O3:P3"/>
    <mergeCell ref="Q3:R3"/>
    <mergeCell ref="S3:S4"/>
    <mergeCell ref="O53:O55"/>
    <mergeCell ref="P53:R53"/>
    <mergeCell ref="P54:P55"/>
    <mergeCell ref="Q54:R54"/>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Podkarpacka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2024-02-07T16:35:32Z</dcterms:created>
  <dcterms:modified xsi:type="dcterms:W3CDTF">2024-02-07T16:35:32Z</dcterms:modified>
</cp:coreProperties>
</file>