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en_skoroszyt" defaultThemeVersion="166925"/>
  <mc:AlternateContent xmlns:mc="http://schemas.openxmlformats.org/markup-compatibility/2006">
    <mc:Choice Requires="x15">
      <x15ac:absPath xmlns:x15ac="http://schemas.microsoft.com/office/spreadsheetml/2010/11/ac" url="C:\Users\Dell\Downloads\Zal._nr_1_do_uchwaly_nr__73_zmiana_PO_2022-2023_partnerskie(1)\"/>
    </mc:Choice>
  </mc:AlternateContent>
  <xr:revisionPtr revIDLastSave="0" documentId="8_{F619D615-DF06-42D4-8F11-E2ACBB4E13E5}" xr6:coauthVersionLast="47" xr6:coauthVersionMax="47" xr10:uidLastSave="{00000000-0000-0000-0000-000000000000}"/>
  <bookViews>
    <workbookView xWindow="-120" yWindow="-120" windowWidth="29040" windowHeight="15840" xr2:uid="{69597F95-6311-4DE0-AC64-EC8E7BB15746}"/>
  </bookViews>
  <sheets>
    <sheet name="Śląska JR"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1" i="1" l="1"/>
  <c r="Q41" i="1"/>
</calcChain>
</file>

<file path=xl/sharedStrings.xml><?xml version="1.0" encoding="utf-8"?>
<sst xmlns="http://schemas.openxmlformats.org/spreadsheetml/2006/main" count="352" uniqueCount="239">
  <si>
    <t xml:space="preserve">Operacje partnerów KSOW do Planu operacyjnego KSOW na lata 2022-2023 - Województwo Śląskie - grudzień 2023 </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</si>
  <si>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</si>
  <si>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</si>
  <si>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</si>
  <si>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</si>
  <si>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</si>
  <si>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</si>
  <si>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</si>
  <si>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</si>
  <si>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</si>
  <si>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</si>
  <si>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</si>
  <si>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</si>
  <si>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</si>
  <si>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</si>
  <si>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</si>
  <si>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</si>
  <si>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</si>
  <si>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</si>
  <si>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</si>
  <si>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</si>
  <si>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</si>
  <si>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</si>
  <si>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</si>
  <si>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</si>
  <si>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</si>
  <si>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</si>
  <si>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</si>
  <si>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</si>
  <si>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</si>
  <si>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</si>
  <si>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</si>
  <si>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</si>
  <si>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</si>
  <si>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</si>
  <si>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</si>
  <si>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</si>
  <si>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Smart Village – droga do rozwoju inteligentnych wsi</t>
  </si>
  <si>
    <t>Celem operacji jest zwiększenie wiedzy lokalnych liderów w zakresie inteligentnych wsi oraz tworzenia koncepcji Smart Village.</t>
  </si>
  <si>
    <t>Operacja podlegać będzie na organizacji dwudniowych warsztatów/szkolenia pt. „Smart Village – droga do rozwoju inteligentnych wsi”, w których udział wezmą lokalni liderzy.</t>
  </si>
  <si>
    <t>Szkolenie/seminarium/warsztaty/spotkania</t>
  </si>
  <si>
    <t>Liczba szkoleń/seminariów/warsztatów/spotkań;                                               Liczba uczestników/ w tym: liczba przedstawicieli LGD/liczba doradców</t>
  </si>
  <si>
    <t>1; 23/2/0</t>
  </si>
  <si>
    <t>sztuka</t>
  </si>
  <si>
    <t>Lokalni liderzy, osoby, które podejmują działania na rzecz poprawy jakości życia mieszkańców danej społeczności, angażują się w realizację projektów na rzecz rozwoju lokalnego, mieszkańcy powiatu kłobuckiego i częstochowskiego</t>
  </si>
  <si>
    <t>II-IV</t>
  </si>
  <si>
    <t>Stowarzyszenie "Razem na wyżyny"</t>
  </si>
  <si>
    <t>Wieś wielofunkcyjna szansą na rozwój lokalnej społeczności</t>
  </si>
  <si>
    <t>Celem operacji jest wymiana i upowszechnienie wiedzy na temat planowania rozwoju lokalnego oraz poprawy konkurencyjności obszarów wiejskich wśród liderów i przedstawicieli lokalnych społeczności, wpływająca na aktywizację i zwiększenie ich udziału w podejmowaniu wspólnych inicjatyw na rzecz rozwoju obszarów wiejskich.</t>
  </si>
  <si>
    <t>Operacja polega na przygotowaniu i przeprowadzeniu dwudniowej konferencji na temat rozwoju lokalnego</t>
  </si>
  <si>
    <t>Konferencja/kongres</t>
  </si>
  <si>
    <t>Liczba konferencji/kongresów;                                          Liczba uczestników, w tym: liczba gości zagranicznych/przedstawicieli LGD/ doradców</t>
  </si>
  <si>
    <t>1;120/0/3/0</t>
  </si>
  <si>
    <t>Sołtysi, samorządowcy oraz przedstawiciele i członkowie organizacji pozarządowych i Lokalnych Grup Działania zamieszkujący obszary wiejskie powiatu częstochowskiego.</t>
  </si>
  <si>
    <t>Powiat Częstochowski</t>
  </si>
  <si>
    <t>Międzywojewódzka wymiana wiedzy i doświadczeń - wyjazd studyjny dla przedstawicieli LGD</t>
  </si>
  <si>
    <t xml:space="preserve">Głównym celem operacji jest wymiana wiedzy i doświadczeń  w zakresie współpracy na rzecz rozwoju obszarów wiejskich, na przykładzie odwiedzonych (w ramach wnioskowanego wyjazdu studyjnego) inicjatyw zrealizowanych w woj. świętokrzyskim, w tym bezpośrednio związanych z tworzeniem miejsc pracy - finansowanych ze środków Europejskiego Funduszu Rolnego na rzecz Rozwoju Obszarów Wiejskich i Europejskiego Funduszu Rozwoju Regionalnego, ze szczególnym uwzględnieniem projektów wspartych środkami LGD
</t>
  </si>
  <si>
    <t xml:space="preserve">Operacja polega na organizacji wyjazdu studyjnego przedstawicieli śląskich Lokalnych Grup Działania zrzeszonych w regionalnej Sieci pn. SILESIAN LEADER NETWORK do województwa świętokrzyskiego. W wyjeździe udział wezmą również przedstawiciele świętokrzyskich Lokalnych Grup Działania. </t>
  </si>
  <si>
    <t>Wyjazd studyjny krajowy</t>
  </si>
  <si>
    <t xml:space="preserve">Liczba wyjazdów studyjnych; Liczba uczestników/ w tym: liczba przedstawicieli LGD/ w tym: liczba doradców </t>
  </si>
  <si>
    <t>1; 30/30/0</t>
  </si>
  <si>
    <t>Przedstawiciele lokalnych grup działania z terenu woj. śląskiego i woj. świętokrzyskiego</t>
  </si>
  <si>
    <t>Śląski Związek Gmin i Powiatów</t>
  </si>
  <si>
    <t>Produkty pszczele jako turystyczna marka regionu</t>
  </si>
  <si>
    <t>Celem operacji będzie poszerzenie dotychczasowej posiadanej wiedzy, wymianę doświadczeń oraz dobrych praktyk z zakresu produktów pszczelich jako marki turystycznej regionu, szeroko pojętego pszczelarstwa na obszarach wiejskich; wśród uczestników operacji, w tym pszczelarzy i przedstawicieli instytucji okołorolniczych z terenu Województwa Śląskiego poprzez udział w wyjeździe studyjnym</t>
  </si>
  <si>
    <t>Operacja polega na organizacji wyjazdu studyjnego na Kurpie oraz Podlasie skierowanego do pszczelarzy oraz pracowników instytucji okołorolniczych Województwa Śląskiego, w ramach transferu wiedzy i dobrych praktyk w zakresie budowy marki turystycznej na bazie produktów pszczelich i ich innowacyjnego wykorzystania.</t>
  </si>
  <si>
    <t>1; 45/0/2</t>
  </si>
  <si>
    <t>Grupę docelową operacji będą stanowić mieszkańcy obszarów wiejskich z terenu Województwa Śląskiego m.in. pszczelarze, przedstawiciele instytucji okołorolniczych współpracujących ze środowiskiem pszczelarskim  oraz osoba będąca Dodatkowym Partnerem KSOW w ramach realizacji operacji</t>
  </si>
  <si>
    <t>I-IV</t>
  </si>
  <si>
    <t>Beskidzkie Stowarzyszenie Rozwoju Obszarów Wiejskich i Kształcenia Ludności</t>
  </si>
  <si>
    <t xml:space="preserve">Konkurs Piosenki Ludowej </t>
  </si>
  <si>
    <t xml:space="preserve">
Celem  operacji jest zorganizowanie konkursu pieśni ludowych dla KGW i innych zespołów, które działają na obszarach wiejskich woj. śląskiego. Operacja przyczyni się do kultywowania, popularyzowania tradycji związanej z niematerialnym dziedzictwem kultury, jakim jest wspólny śpiew utworów napisanych przez twórców ludowych, wspólne muzykowanie, a także ukazanie dorobku zespołów KGW i ich repertuaru</t>
  </si>
  <si>
    <t>Operacja będzie polegała na przeprowadzeniu konkursu pieśni ludowych i zostanie skierowana do Kół Gospodyń Wiejskich i innych zespołów, które działają na obszarach wiejskich województwa śląskiego.</t>
  </si>
  <si>
    <t xml:space="preserve">Konkurs/olimpiada </t>
  </si>
  <si>
    <t>Liczba konkursów/ olimpiad; Liczba uczestników konkursów/olimpiad</t>
  </si>
  <si>
    <t xml:space="preserve">1; 20 grup </t>
  </si>
  <si>
    <t>Grupę  docelową stanowią śpiewające zespoły KGW i inne zespoły śpiewacze z woj. śląskiego</t>
  </si>
  <si>
    <t>Śląski Ośrodek Doradztwa Rolniczego w Częstochowie</t>
  </si>
  <si>
    <t>Innowacje i dobre praktyki w uprawie ziół i lawendy</t>
  </si>
  <si>
    <t>Celem operacji jest zdobycie wiedzy i zobaczenia jak wygląda w praktyce nowoczesna technologia uprawy ziół i poznanie dobrych praktyk w tym zakresie, na przykładzie towarowych gospodarstw zielarskich z innych województw</t>
  </si>
  <si>
    <t>Operacja będzie polegała na zaznajomieniu rolników i doradców z woj. śląskiego z innowacjami i dobrymi praktykami dotyczącymi towarowej uprawy ziół i lawendy na przykładzie wybranych gospodarstw zielarskich w woj. małopolskim i podkarpackim poprzez wyjazd studyjny.</t>
  </si>
  <si>
    <t>1; 25/0/5</t>
  </si>
  <si>
    <t>Rolnicy oraz doradcy rolni z woj. śląskiego, którzy są zainteresowani wprowadzeniem uprawy ziół we własnym gospodarstwie</t>
  </si>
  <si>
    <t>„Innowacyjność w hodowli zwierząt – nowoczesne rozwiązania w produkcji zwierzęcej” - konferencja naukowa zorganizowana na Wystawie Zwierząt Hodowlanych 2022</t>
  </si>
  <si>
    <t>Wspieranie transferu wiedzy i innowacji w rolnictwie, leśnictwie i na obszarach wiejskich jest priorytetowym celem tej operacji poprzez upowszechnienie wiedzy w zakresie korzyści wynikających ze stosowania nowoczesnych i innowacyjnych rozwiązań w chowie i hodowli zwierząt gospodarskich.</t>
  </si>
  <si>
    <t xml:space="preserve">Przedmiotem operacji jest zorganizowanie dwudniowej konferencji naukowej zorganizowanej na Wystawie Zwierząt Hodowlanych 2022 </t>
  </si>
  <si>
    <t>1; 100/0/0/8</t>
  </si>
  <si>
    <t xml:space="preserve">Grupę docelową operacji będą stanowić m.in.:  hodowcy bydła mięsnego,  hodowcy koni,  rolnicy indywidualni, szczególnie ci zajmujący się produkcją zwierzęcą,  osoby, które są jednocześnie członkami i przedstawicielami branżowych związków, przedstawiciele instytucji naukowo-badawczych np. Uczelni Wyższych, Instytutów naukowych,  uczniowie, studenci i doktoranci szkół o profilu rolniczym,  pracownicy produkcji zwierzęcej – zootechnicy,  specjaliści z Ośrodka Doradztwa Rolniczego,  mieszkańcy obszarów wiejskich,  przedstawiciele instytucji działających w sferze obsługi rolnictwa (ARiMR, KOWR, Izba Rolnicza).
</t>
  </si>
  <si>
    <t>III</t>
  </si>
  <si>
    <t>Konkurs na najlepszą agroturystykę w województwie śląskim</t>
  </si>
  <si>
    <t>Operacja ma na celu promocję agroturystyki, gospodarstw agroturystycznych i walorów turystycznych regionu śląskiego oraz pobudzenie przedsiębiorczości na tym terenie</t>
  </si>
  <si>
    <t xml:space="preserve">Operacja będzie polegała na zorganizowaniu konkursu agroturystycznego, polegającego na wyłonieniu trzech najlepszych agroturystyk województwa śląskiego (I miejsce, II miejsce, III miejsce) </t>
  </si>
  <si>
    <t>1; 6</t>
  </si>
  <si>
    <t>Grupę docelową stanowią właściciele agroturystyk oraz obiektów turystyki wiejskiej chcących wypromować swoją działalność podczas konkursu agroturystycznego organizowanego przez Śląski Ośrodek Doradztwa Rolniczego w Częstochowie</t>
  </si>
  <si>
    <t>Biuletyny i broszury szansą podniesienia efektywności i opłacalności produkcji roślinnej</t>
  </si>
  <si>
    <t xml:space="preserve">Celem operacji jest dostarczenie informacji służbom doradczym oraz instytucjom obsługującym  sektor rolny na temat najlepszych odmian gatunków roślin uprawnych w woj. śląskim. </t>
  </si>
  <si>
    <t xml:space="preserve">Przedmiotem operacji jest opracowanie i wydanie biuletynu oraz broszury. </t>
  </si>
  <si>
    <t>Publikacja/ materiał drukowany</t>
  </si>
  <si>
    <t>Liczba tytułów publikacji/ materiałów drukowanych/ nakład biuletynów/ nakład broszur</t>
  </si>
  <si>
    <t>2/800/2 000</t>
  </si>
  <si>
    <t xml:space="preserve">Producenci rolni, doradztwo rolnicze, firmy handlowo-nasienne, instytucje obsługujące sektor rolny w woj. śląskim. </t>
  </si>
  <si>
    <t>I-III</t>
  </si>
  <si>
    <t>COBORU Stacja Doświadczalna Oceny Odmian w Pawłowicach</t>
  </si>
  <si>
    <t>Apiturizm i Apiterapia jako dobre praktyki pszczelarskie</t>
  </si>
  <si>
    <t xml:space="preserve">Celem operacji jest  ułatwianie wymiany wiedzy pomiędzy podmiotami uczestniczącymi w rozwoju obszarów wiejskich oraz wymiana i rozpowszechnianie rezultatów działań na rzecz tego rozwoju z zakresu pszczelarstwa i promocji produktów pszczelich połączonych z pszczelą turystyką. </t>
  </si>
  <si>
    <t xml:space="preserve">Operacja polega na zorganizowaniu wyjazdu studyjnego dla  osób zamieszkujących na terenie woj. śląskiego, łódzkiego i opolskiego, do 3 pasiek pokazowych zlokalizowanych na terenie kraju, specjalizujących się w prowadzeniu apiturystyki – apiturizm i apiterapia w jednym miejscu.
</t>
  </si>
  <si>
    <t>1; 30/0/0</t>
  </si>
  <si>
    <t xml:space="preserve">Grupa docelowa to osoby w wieku powyżej 18 lat, zamieszkujące na terenach wiejskich województw: łódzkiego, śląskiego i opolskiego posiadające pasiekę pszczelą i zrzeszone w kole pszczelarskim. </t>
  </si>
  <si>
    <t>II-III</t>
  </si>
  <si>
    <t>Fundacja EKOOSTOJA</t>
  </si>
  <si>
    <t>Inteligentne i konkurencyjne obszary wiejskie w perspektywie finansowej 2021 – 2027.</t>
  </si>
  <si>
    <t>Celem szkolenia jest wzrost poziomu wiedzy uczestników szkolenia na temat inteligentnego rozwoju obszarów wiejskich w perspektywie finansowej 2021-2027.</t>
  </si>
  <si>
    <t>Operacja polegać będzie na zorganizowaniu i przeprowadzeniu szkolenia w formie wykładów na temat "Inteligentne i konkurencyjne obszary wiejskie w perspektywie finansowej 2021 – 2027."</t>
  </si>
  <si>
    <t xml:space="preserve">Szkolenie/ seminarium/ warsztat/ spotkanie </t>
  </si>
  <si>
    <t>Liczba szkoleń/seminariów/warsztatów/spotkań;                                                    Liczba uczestników/ w tym: liczba przedstawicieli LGD/liczba doradców</t>
  </si>
  <si>
    <t>1; 30/2/0</t>
  </si>
  <si>
    <t>Mieszkańcy Gminy Pilica, stowarzyszenia i organizacje pozarządowe z Województwa Śląskiego, instytucje działające na rzecz rozwoju obszarów wiejskich  z terenu Województwa Śląskiego</t>
  </si>
  <si>
    <t>Gmina Pilica</t>
  </si>
  <si>
    <t>Rozwój współpracy producentów rolnych w ramach łańcucha wartości szansą na wzmocnienie ich pozycji na rynku</t>
  </si>
  <si>
    <t>Celem operacji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</si>
  <si>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 xml:space="preserve">Operacja będzie polegała na organizacji jednej jednodniowej konferencji </t>
  </si>
  <si>
    <t>1; 80/0/2/2</t>
  </si>
  <si>
    <t>Grupę docelową stanowią rolnicy z terenu województwa śląskiego oraz właściciele gospodarstw rolnych</t>
  </si>
  <si>
    <t>Śląska Izba Rolnicza</t>
  </si>
  <si>
    <t>Hortiterapia (ogrodoterapia) – innowacyjną szansą rozwoju obszarów wiejskich</t>
  </si>
  <si>
    <t>Celem operacji jest zdobycie wiedzy z zakresu hortiterapii (ogrodoterapii) przez rolników z województwa śląskiego</t>
  </si>
  <si>
    <t>Operacja będzie polegała na organizacji wyjazdu studyjnego dla mieszkańców woj. śląskiego</t>
  </si>
  <si>
    <t>1; 30/1/1</t>
  </si>
  <si>
    <t xml:space="preserve">Grupą docelową są mieszkańcy z terenu województwa śląskiego m.in. rolnicy, członkowie samorządu rolniczego, osoby aktywne w środowisku wiejskim (liderzy), aktywnie współpracujące z innymi rolnikami, które zdobytą wiedzą podzielą się z innymi zainteresowanymi </t>
  </si>
  <si>
    <t>Gromadzenie przykładów operacji realizujących poszczególne priorytety PROW na Podlasiu i Pojezierzu poprzez organizację dwóch wyjazdów studyjnych</t>
  </si>
  <si>
    <t>Celem operacji jest identyfikacja i gromadzenie przykładów operacji realizujących poszczególne priorytety PROW 2014-2020 zlokalizowanych na Podlasiu i Pojezierzu – Mazurach oraz zapoznanie się uczestników wyjazdów studyjnych z pomysłami, które zostały zrealizowane oraz rozwiązaniami, które zostały wdrożone i wspierają szeroko rozumiany rozwój obszarów wiejskich.</t>
  </si>
  <si>
    <t xml:space="preserve">Operacja polegać będzie na organizacji dwóch wyjazdów studyjnych dla osób z województwa śląskiego na Pojezierze - Mazury i Podlaskie. </t>
  </si>
  <si>
    <t>wyjazd studyjny krajowy</t>
  </si>
  <si>
    <t>2,100/40/0</t>
  </si>
  <si>
    <t>Przedstawiciele i członkowie lokalnych grup działania (sektor społeczny, gospodarczy i publiczny) oraz samorządów z województwa śląskiego.</t>
  </si>
  <si>
    <t>Lokalna Grupa Działania "Zielony Wierzchołek Śląska"</t>
  </si>
  <si>
    <t>Na szlaku dobrych praktyk – wyjazd studyjny do województwa małopolskiego</t>
  </si>
  <si>
    <t>Celem operacji jest wymiana oraz upowszechnienie wiedzy i doświadczeń na temat dobrych praktyk dotyczących rozwoju przedsiębiorczości na obszarach wiejskich, w tym promocji produktu lokalnego, skróconych łańcuchów dostaw i turystyki wiejskiej, wpływających na wzrost aktywności oraz rozwój współpracy sieciowej podmiotów publicznych, prywatnych i organizacji pozarządowych.</t>
  </si>
  <si>
    <t xml:space="preserve">Operacja polega na przygotowaniu i przeprowadzeniu trzydniowego wyjazdu studyjnego do województwa małopolskiego na temat przykładów dobrych praktyk w kontekście rozwoju przedsiębiorczości na obszarach wiejskich (z uwzględnieniem zrealizowanych projektów współfinansowanych z PROW), </t>
  </si>
  <si>
    <t>1,50/1/1</t>
  </si>
  <si>
    <t>Rolnicy, domownicy rolników, przedsiębiorcy, przedstawiciele i pracownicy JST, członkowie organizacji pozarządowych oraz przedstawiciele LGD i ODR zamieszkujący obszary wiejskie powiatu częstochowskiego</t>
  </si>
  <si>
    <t>Publikacja</t>
  </si>
  <si>
    <t>Liczba tytułów publikacji/ nakład biuletynów/ nakład broszur</t>
  </si>
  <si>
    <t>Gospodarka pasieczna - wyzwania i oczekiwania stawiane współcześnie</t>
  </si>
  <si>
    <t>Celem operacji będzie poszerzenie dotychczasowej posiadanej wiedzy, wymianę doświadczeń oraz dobrych praktyk w zakresie prowadzonej gospodarki pasiecznej, w tym nowych rozwiązań na terenach wiejskich wśród uczestników operacji, w tym pszczelarzy i przedstawicieli instytucji okołorolniczych z terenu Województwa Śląskiego poprzez udział w wyjeździe studyjnym</t>
  </si>
  <si>
    <t>Operacja polega na organizacji wyjazdu studyjnego na Mazowsze, Ziemię Łęczycką i tereny ościenne skierowanego do pszczelarzy oraz pracowników instytucji okołorolniczych Województwa Śląskiego, w ramach transferu wiedzy i dobrych praktyk w zakresie nowych rozwiązań w gospodarce pasiecznej, zarówno tych niekonwencjonalnych jak i konwencjonalnych, jako odpowiedź na oczekiwania i wyzwania stawiane współcześnie gospodarce pasiecznej na terenach wiejskich.</t>
  </si>
  <si>
    <t xml:space="preserve">Lepszy przykład niż wykład – dobre praktyki działań realizowanych na obszarach wiejskich
</t>
  </si>
  <si>
    <t xml:space="preserve">Celem operacji jest: Upowszechnianie wiedzy i wymiana doświadczeń w zakresie inicjatyw podejmowanych na rzecz rozwoju obszarów wiejskich.
</t>
  </si>
  <si>
    <t>Operacja podlegać będzie na organizacji dwudniowego wyjazdu studyjnego pt. „Lepszy przykład niż wykład – dobre praktyki działań realizowanych na obszarach wiejskich”, w ramach której uczestnicy poznają dobre praktyki inicjatyw podejmowanych na rzecz rozwoju obszarów wiejskich.</t>
  </si>
  <si>
    <t>1;50/5/0</t>
  </si>
  <si>
    <t xml:space="preserve">Grupą docelową są:
a) lokalni liderzy (np. sołtysi, liderzy grup nieformalnych)
b) przedstawiciele organizacji pozarządowych, które podejmują działania na rzecz poprawy jakości życia mieszkańców danej społeczności, angażują się w realizację projektów na rzecz rozwoju lokalnego, 
b) mieszkańcy powiatu kłobuckiego i częstochowskiego;
c) LGD;
d) samorządy (w szczególności pod kątem podejmowania działań infrastrukturalnych na rzecz poprawy mieszkańców obszarów wiejskich).
</t>
  </si>
  <si>
    <t>Stowarzyszenie „Razem na wyżyny”</t>
  </si>
  <si>
    <t>Pszczelarstwo w rozwoju obszarów wiejskich</t>
  </si>
  <si>
    <t xml:space="preserve">Głównym celem operacji jest rozwój terenów wiejskich w zakresie pszczelarskiej edukacji poprzez wymianę wiedzy i doświadczeń, czyli ekonomiczne podejście do prowadzenia pasieki pszczelej. </t>
  </si>
  <si>
    <t>Operacja będzie polegała na przeprowadzeniu spotkań szkoleniowych, w tym 1 dzień szkoleń stacjonarnych oraz 1 dzień przeznaczony na wyjazd studyjny do pasieki, dla 180 osób, zamieszkujących na terenach wiejskich województw: śląskiego, opolskiego i łódzkiego.</t>
  </si>
  <si>
    <t>Szkolenie</t>
  </si>
  <si>
    <t xml:space="preserve">Liczba szkoleń; Liczba uczestników/ w tym: liczba przedstawicieli LGD/ w tym: liczba doradców </t>
  </si>
  <si>
    <t>12; 180/0/0</t>
  </si>
  <si>
    <t xml:space="preserve">Grupa docelowa to (kryteria obligatoryjne spełniane łącznie):
- osoby w wieku powyżej 18 lat,
- zamieszkujące tereny wiejskie na terenie województw: łódzkie, śląskie i opolskie.
Grupa docelowa obejmuje środowiska, które obejmują: rolników, osoby prowadzące działalność gospodarczą, pracowników agencji rolnych oraz ośrodków doradztwa rolniczego. </t>
  </si>
  <si>
    <t>Stowarzyszenie Pszczelarskie Ziemi Kłomnickiej - Lider         Regionalny Związek Pszczelarzy</t>
  </si>
  <si>
    <t>Warsztaty zootechniczne dla hodowców zorganizowane na Wystawie Zwierząt Hodowlanych 2023.</t>
  </si>
  <si>
    <t>Celem operacji jest wspieranie transferu wiedzy i innowacji w rolnictwie, leśnictwie i na obszarach wiejskich jest priorytetowym celem tej operacji poprzez upowszechnianie wiedzy w zakresie korzyści wynikających ze stosowania nowoczesnych i innowacyjnych rozwiązań w chowie i hodowli zwierząt gospodarskich.</t>
  </si>
  <si>
    <t>Operacja będzie polegała na przeprowadzeniu warsztatów szkoleniowych dla hodowców zwierząt gospodarskich na Wystawie Zwierząt Hodowlanych 2023</t>
  </si>
  <si>
    <t>Warsztat</t>
  </si>
  <si>
    <t xml:space="preserve">Liczba warsztatów; Liczba uczestników/ w tym: liczba przedstawicieli LGD/ w tym: liczba doradców </t>
  </si>
  <si>
    <t>1; 40/0/4</t>
  </si>
  <si>
    <t xml:space="preserve">Grupą docelową będą:                                - hodowcy zwierząt gospodarskich,
- rolnicy indywidualni, szczególnie ci zajmujący się produkcją zwierzęcą,
- osoby, które są jednocześnie członkami i przedstawicielami związków branżowych,
- przedstawiciele instytucji naukowo-badawczych,
- uczniowie, studenci i doktoranci szkół o profilu rolniczym,
- pracownicy produkcji zwierzęcej – zootechnicy,
- specjaliści z Ośrodka Doradztwa Rolniczego,
- mieszkańcy obszarów wiejskich,
- przedstawiciele instytucji działających w sferze obsługi rolnictwa (ARiMR, KOWR, Izba Rolnicza)
</t>
  </si>
  <si>
    <t>Kreatywność w przedsiębiorczości na obszarach wiejskich- cykl 12 webinariów</t>
  </si>
  <si>
    <t>Przeszkolenie grupy docelowej operacji nt. kreatywnej przedsiębiorczości na obszarach wiejskich podczas 12 webinariów.</t>
  </si>
  <si>
    <t>Operacja polega na zorganizowaniu cyklu webinariów, których tematem przewodnim jest „Kreatywność w przedsiębiorczości na obszarach wiejskich”</t>
  </si>
  <si>
    <t>12; 180/60/60</t>
  </si>
  <si>
    <t>Woj. śląskie- mieszkańcy obszarów wiejskich, rolnicy, przedsiębiorcy, NGO, zagrody edukacyjne, gospodarstwa edukacyjne, osoby planujące założyć zagrodę edukacyjną, przetwórcy rolni, osoby planujące uruchomić działalność gospodarczą na obszarach wiejskich, doradcy rolniczy, gospodarstwa agroturystyczne, członkowie LGD, JST, przedstawiciele uczelni wyższych.</t>
  </si>
  <si>
    <t>Rozwój przedsiębiorczości na obszarach wiejskich w perspektywie finansowej 2021-2027.</t>
  </si>
  <si>
    <t>Celem szkolenia jest wzrost poziomu wiedzy uczestników szkolenia na temat rozwoju przedsiębiorczości na obszarach wiejskich w perspektywie finansowej 2021-2027</t>
  </si>
  <si>
    <t>Planowana do realizacji operacja polegać będzie na zorganizowaniu i przeprowadzeniu 3-dniowego szkolenia nt. „Rozwój przedsiębiorczości na obszarach wiejskich w perspektywie finansowej 2021-2027”</t>
  </si>
  <si>
    <t>Mieszkańcy Gminy Pilica, stowarzyszenia i organizacje pozarządowe z Województwa Śląskiego, instytucje działające na rzecz rozwoju obszarów wiejskich z terenu Województwa Śląskiego</t>
  </si>
  <si>
    <t>Celem konferencji jest promocja i wsparcie wspólnych inicjatyw w sferze organizowania się rolników w struktury gospodarcze, które odgrywają kluczową rolę dla podniesienia konkurencyjności polskiego rolnictwa i obszarów wiejskich oraz zwiększenia dochodów rolników poprzez przekazanie uczestnikom konferencji wiedzy z zakresu możliwych działań w ramach różnych form współpracy i kooperacji w żywnościowym łańcuchu wartości gdzie dominującą pozycję przetargową mają dwa ogniwa: przetwórstwo oraz handel</t>
  </si>
  <si>
    <t>Operacja będzie polegała na organizacji jednej dwudniowej konferencji pt.: „Rozwój współpracy producentów rolnych w ramach łańcucha wartości szansą na wzmocnienie ich pozycji na rynku” dla określonej grupy rolników z terenu woj. śląskiego</t>
  </si>
  <si>
    <t>Konferencja</t>
  </si>
  <si>
    <t>Liczba konferencji;                                          Liczba uczestników, w tym: liczba gości zagranicznych/przedstawicieli LGD/ doradców</t>
  </si>
  <si>
    <t>1;120/0/2/2</t>
  </si>
  <si>
    <t>Kryształowy Ser- konkurs na najlepszy ser w woj. śląskim</t>
  </si>
  <si>
    <t xml:space="preserve">Celem operacji jest poprawa sytuacji rolników w łańcuchu dostaw poprzez:
-przeszkolenie i ułatwianie wymiany wiedzy i doświadczeń w zakresie produkcji serów.
 -uczestnictwo w panelu dyskusyjnym i konsultacje między podmiotami i przedsiębiorcami zajmującymi się serowarstwem. 
-wyłonienie i nagrodzenie serów najlepszej jakości, uhonorowanie wyjątkowo zdolnych producentów w czasie konkursu na najlepszy ser. 
-poszerzenie wiedzy na temat możliwości zrzeszania się producentów rolnych i wspólnego podejmowania inicjatyw na rzecz rozwoju. 
</t>
  </si>
  <si>
    <t>Operacja polega na zorganizowaniu konkursu wyłaniającego najlepszy ser z regionu oraz konferencji towarzyszącej konkursowi, która ma na celu poszerzenie wiedzy z zakresu budowania marki, zrzeszeń lokalnych wytwórców i rolników oraz dobrych praktyk w zakresie produkcji serów.</t>
  </si>
  <si>
    <t>Konkurs/ Konferencja</t>
  </si>
  <si>
    <t>Liczba konkursów; Liczba uczestników konkursów/                           Liczba konferencji;                                          Liczba uczestników, w tym: liczba gości zagranicznych/przedstawicieli LGD/ doradców</t>
  </si>
  <si>
    <t>1; 45/                          1;45/00/6</t>
  </si>
  <si>
    <t>Grupę docelową operacji będą producenci serów, ich domownicy, osoby zainteresowane serowarstwem oraz doradcy rolni z terenu województwa śląskiego</t>
  </si>
  <si>
    <t>Promocja obszaru Stowarzyszenia LGD „Leśna Kraina Górnego Śląska” podczas Targów Turystyki Weekendowej Atrakcje Regionów w 2023 roku</t>
  </si>
  <si>
    <t>Celem operacji będzie promocja obszaru oraz działalności LGD „Leśna Kraina Górnego Śląska” w tym produktów i usług lokalnych, oferty turystycznej oraz lokalnych przedsiębiorców i organizacji w czasie wydarzenia Targi „Atrakcje Regionów” w Chorzowie (16-18 czerwca 2023r.)</t>
  </si>
  <si>
    <t xml:space="preserve">Operacja polegać będzie na zorganizowaniu stanowiska wystawienniczego  podczas XI edycji Targów Atrakcje Regionów </t>
  </si>
  <si>
    <t>Stoisko wystawiennicze podczas targów</t>
  </si>
  <si>
    <t>Liczba stoisk wystawienniczych na targach; Szacowana liczba odwiedzających stoiska wystawiennicze na targach</t>
  </si>
  <si>
    <t>1;500</t>
  </si>
  <si>
    <t>Mieszkańcy województwa śląskiego odwiedzający Targi „Atrakcje Regionów”</t>
  </si>
  <si>
    <t>II</t>
  </si>
  <si>
    <t>Stowarzyszenie Lokalna Grupa Działania "Leśna Kraina Górnego Śląska"</t>
  </si>
  <si>
    <t>Promocja walorów turystycznych oraz produktów i usług lokalnych</t>
  </si>
  <si>
    <t xml:space="preserve">Celem operacji jest wykreowanie i promocja lokalnych produktów i usług w tym „Marki Lokalnej”, zwiększenie udziału mieszkańców miast aglomeracji śląskich w rozwoju turystyki na obszarze LGD oraz popularyzacja zasobów przyrodniczych i kulturowych. </t>
  </si>
  <si>
    <t xml:space="preserve">Operacja polega na zaprezentowaniu zasobów przyrodniczych i kulturowych, lokalnych produktów i usług LGD na targach turystyki weekendowej „Atrakcje regionów” oraz na Krajowej Wystawie Rolniczej </t>
  </si>
  <si>
    <t>a) Liczba stoisk wystawienniczych na targach; Szacowana liczba odwiedzających stoiska wystawiennicze na targach - Targi Turystyki Weekendowej                                                    b) Liczba stoisk wystawienniczych na targach; Szacowana liczba odwiedzających stoiska wystawiennicze na targach - Krajowa Wystawa Zwierząt</t>
  </si>
  <si>
    <t>a) 1;500                                    b) 1;2 500</t>
  </si>
  <si>
    <t xml:space="preserve">Grupę docelową stanowić będą odwiedzający Targi w Chorzowie oraz Wystawę Rolniczą w Częstochowie, tj. mieszkańcy województwa śląskiego </t>
  </si>
  <si>
    <t>Lokalna Grupa Działania „Brynica to nie granica”</t>
  </si>
  <si>
    <t>Smaki Powiatu Pszczyńskiego</t>
  </si>
  <si>
    <t>Promocja powiatu pszczyńskiego i województwa śląskiego, za pomocą produktów certyfikowanych Lokalną Marką Ziemi Pszczyńskiej i zwiększenie świadomości społeczeństwa o produktach lokalnych wytwarzanych w tym regionie.</t>
  </si>
  <si>
    <t xml:space="preserve">Promocja powiatu pszczyńskiego, w tym obszarów wiejskich stanowiących znaczną część powiatu, za pomocą produktów oznakowanych Lokalną Marką Ziemi Pszczyńskiej podczas targów „Smaki Regionów” w Poznaniu </t>
  </si>
  <si>
    <t>1; 30 000</t>
  </si>
  <si>
    <t xml:space="preserve">Lokalni producenci, wytwarzający certyfikowane produkty, które promowane będą podczas targów w Poznaniu
</t>
  </si>
  <si>
    <t>Powiat Pszczyński</t>
  </si>
  <si>
    <t>Konkurs Śląskiej Piosenki Regionalnej</t>
  </si>
  <si>
    <t>Celem operacji jest zachowanie naszej  śląskiej kultury i dziedzictwa niematerialnego, pokazanie jej szerszemu gronu odbiorców oraz dalsze zachęcanie do poszukiwania, odtwarzania i rozwijania jej przez śpiewacze zespoły regionalne z woj. śląskiego</t>
  </si>
  <si>
    <t>Operacja będzie polegała na zorganizowaniu Konkursu Śląskiej Piosenki Regionalnej, w której uczestnikami będą śpiewacze zespoły KGW oraz inne śpiewające zespoły regionalne funkcjonujące na obszarach wiejskich województwa śląskiego</t>
  </si>
  <si>
    <t>Konkurs</t>
  </si>
  <si>
    <t>Liczba konkursów; Liczba uczestników konkursów</t>
  </si>
  <si>
    <t>Inicjatywy służące włączeniu społecznemu i sieciowanie usług na przykładzie Kaczawskiej Grupy Współpracy- wyjazd studyjny</t>
  </si>
  <si>
    <t>Celem operacji jest praktyczne i teoretyczne przeszkolenie uczestników  w zakresie: sieciowania usług w turystyce wiejskiej, tworzenia inicjatyw służących włączeniu społecznemu osób zagrożonych wykluczeniem społecznym, rozwijania działalności gospodarstw agroturystycznych i zagród edukacyjnych, zastosowania nowoczesnych technologii w promocji i rozwoju usług gospodarstw.</t>
  </si>
  <si>
    <t>Operacja polega na zorganizowaniu 3 dniowego wyjazdu studyjnego do klastra Kaczawska Sieć Współpracy, woj. dolnośląskie dla grupy 30 osób. W trakcie wyjazdu odbędzie się spotkanie z przedstawicielami dolnośląskich zagród edukacyjnych i dolnośląską koordynator Ogólnopolskiej Sieci Zagród Edukacyjnych.</t>
  </si>
  <si>
    <t>1;30/4/1</t>
  </si>
  <si>
    <t xml:space="preserve">grupa osób z woj. śląskiego spośród: członków LGD, doradców rolniczych, właścicieli zagród edukacyjnych, członków stowarzyszenia Gospodarstwa Edukacyjne Województwa Śląskiego, właścicieli gospodarstw agroturystycznych, osób zainteresowanych założeniem zagrody edukacyjnej. </t>
  </si>
  <si>
    <t>III-IV</t>
  </si>
  <si>
    <t>Szkolenie na temat aktywizacji grupy ze specjalnymi potrzebami na przykładzie zagród edukacyjnych.</t>
  </si>
  <si>
    <t>Operacja polega na zorganizowaniu szkolenia dla zagród edukacyjnych, członków stowarzyszenia Gospodarstw Edukacyjnych Województwa Śląskiego, członków LGD, doradców rolniczych, osób zainteresowanych założeniem zagrody edukacyjnej z woj. śląskiego nt. aktywizacji grupy ze specjalnymi potrzebami na przykładzie zagrody edukacyjnej.</t>
  </si>
  <si>
    <t>Przeszkolenie uczestników  w zakresie aktywizacja grupy ze specjalnymi potrzebami na przykładzie zagrody edukacyjnej.</t>
  </si>
  <si>
    <t>1; 40/5/5</t>
  </si>
  <si>
    <t>Grupa osób spośród: członków LGD, doradców rolniczych, właścicieli zagród edukacyjnych, członków stowarzyszenia Gospodarstwa Edukacyjne Województwa Śląskiego (GEWŚ), osób zainteresowanych założeniem zagrody edukacyjnej</t>
  </si>
  <si>
    <t>Wzrost dochodowości pasieki pszczelej dzięki apiterapii oraz produkcji miodu pitnego</t>
  </si>
  <si>
    <t xml:space="preserve">Głównym celem jest aktywizacja obywateli w zakresie dywersyfikacji źródeł dochodu oraz działań na rzecz zrównoważonego rozwoju poprzez rozpowszechnienie informacji z zakresu apiterapii i miodosytnictwa, przy zastosowaniu rozwiązań cyfrowych. </t>
  </si>
  <si>
    <t>Operacja będzie polegała na przeprowadzeniu szkoleń on-line z zakresu apiterapii i produkcji miodów pitnych we własnym zakresie, dla 100 osób, zamieszkujących na terenach wiejskich województw: śląskiego i łódzkiego, wraz z przekazaniem dla ww. osób kalendarza pszczelarskiego na rok 2024.</t>
  </si>
  <si>
    <t>Szkolenie/ Publikacja/materiał drukowany /Informacje i publikacje w internecie</t>
  </si>
  <si>
    <t xml:space="preserve">Liczba szkoleń; Liczba uczestników/                                Liczba tytułów publikacji/materiałów drukowanych                                          /Liczba informacji/ publikacji w internecie; Strony internetowe na których zostanie zamieszczona informacja/publikacja </t>
  </si>
  <si>
    <t>2;100/                                  1/                                                1;137</t>
  </si>
  <si>
    <t xml:space="preserve">Grupa docelowa to  osoby w wieku powyżej 18 lat oraz zamieszkujące na terenie 2 województw: łódzkiego, śląskiego </t>
  </si>
  <si>
    <t xml:space="preserve">57 789,68 </t>
  </si>
  <si>
    <t>Fundacja EKOOSTOJA -Lider, Stowarzyszenie Pszczelarskie Ziemi Kłomnickiej</t>
  </si>
  <si>
    <t>Operacje własne</t>
  </si>
  <si>
    <t>Liczba</t>
  </si>
  <si>
    <t>Kwota</t>
  </si>
  <si>
    <t xml:space="preserve">Razem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</si>
</sst>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9" x14ac:knownFonts="1">
    <font>
      <sz val="11"/>
      <color theme="1"/>
      <name val="Calibri"/>
      <family val="2"/>
      <charset val="238"/>
      <scheme val="minor"/>
    </font>
    <font>
      <b/>
      <sz val="11"/>
      <color theme="1"/>
      <name val="Calibri"/>
      <family val="2"/>
      <charset val="238"/>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9"/>
      <name val="Tahoma"/>
      <family val="2"/>
      <charset val="238"/>
    </font>
    <font>
      <sz val="11"/>
      <name val="Tahoma"/>
      <family val="2"/>
      <charset val="238"/>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2" fillId="0" borderId="0" xfId="0" applyFont="1" applyAlignment="1">
      <alignment horizontal="left"/>
    </xf>
    <xf numFmtId="0" fontId="3" fillId="0" borderId="0" xfId="0" applyFont="1"/>
    <xf numFmtId="0" fontId="0" fillId="0" borderId="0" xfId="0" applyAlignment="1">
      <alignment horizontal="center"/>
    </xf>
    <xf numFmtId="4" fontId="0" fillId="0" borderId="0" xfId="0" applyNumberFormat="1"/>
    <xf numFmtId="0" fontId="1" fillId="0" borderId="0" xfId="0" applyFont="1"/>
    <xf numFmtId="0" fontId="1" fillId="0" borderId="0" xfId="0" applyFont="1" applyAlignment="1">
      <alignment horizontal="center"/>
    </xf>
    <xf numFmtId="0" fontId="0" fillId="0" borderId="1" xfId="0" applyBorder="1" applyAlignment="1">
      <alignment horizontal="righ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5" xfId="0" applyFont="1" applyBorder="1" applyAlignment="1">
      <alignment horizontal="center"/>
    </xf>
    <xf numFmtId="4"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5" fillId="2" borderId="6" xfId="0" applyFont="1" applyFill="1" applyBorder="1" applyAlignment="1">
      <alignment horizontal="center" vertical="center"/>
    </xf>
    <xf numFmtId="4" fontId="4" fillId="2" borderId="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3" borderId="3" xfId="0" applyFont="1" applyFill="1" applyBorder="1" applyAlignment="1">
      <alignment horizontal="center" vertical="center" wrapText="1"/>
    </xf>
    <xf numFmtId="4" fontId="3" fillId="0" borderId="3" xfId="0" applyNumberFormat="1" applyFont="1" applyBorder="1" applyAlignment="1">
      <alignment horizontal="center" vertical="center"/>
    </xf>
    <xf numFmtId="0" fontId="0" fillId="0" borderId="0" xfId="0" applyAlignment="1">
      <alignment vertical="center"/>
    </xf>
    <xf numFmtId="4" fontId="3" fillId="0" borderId="3"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3" borderId="3" xfId="0" applyFont="1" applyFill="1" applyBorder="1" applyAlignment="1">
      <alignment horizontal="center" vertical="center"/>
    </xf>
    <xf numFmtId="0" fontId="3" fillId="3" borderId="3" xfId="0" applyFont="1" applyFill="1" applyBorder="1" applyAlignment="1">
      <alignment horizontal="center" wrapText="1"/>
    </xf>
    <xf numFmtId="4" fontId="3" fillId="3" borderId="3" xfId="0" applyNumberFormat="1" applyFont="1" applyFill="1" applyBorder="1" applyAlignment="1">
      <alignment horizontal="center" vertical="center"/>
    </xf>
    <xf numFmtId="0" fontId="7" fillId="3" borderId="0" xfId="0" applyFont="1" applyFill="1" applyAlignment="1">
      <alignment horizontal="center" vertical="center" wrapText="1"/>
    </xf>
    <xf numFmtId="0" fontId="3" fillId="3" borderId="0" xfId="0" applyFont="1" applyFill="1" applyAlignment="1">
      <alignment horizontal="center" vertical="center" wrapText="1"/>
    </xf>
    <xf numFmtId="4" fontId="3" fillId="3" borderId="3" xfId="0" applyNumberFormat="1" applyFont="1" applyFill="1" applyBorder="1" applyAlignment="1">
      <alignment horizontal="center" vertical="center" wrapText="1"/>
    </xf>
    <xf numFmtId="0" fontId="3" fillId="3" borderId="3" xfId="0" applyFont="1" applyFill="1" applyBorder="1"/>
    <xf numFmtId="4" fontId="8" fillId="3" borderId="3" xfId="0" applyNumberFormat="1"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0" xfId="0" applyFont="1" applyFill="1"/>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2" fontId="3" fillId="3" borderId="3" xfId="0" applyNumberFormat="1" applyFont="1" applyFill="1" applyBorder="1" applyAlignment="1">
      <alignment horizontal="center" vertical="center" wrapText="1"/>
    </xf>
    <xf numFmtId="0" fontId="0" fillId="0" borderId="0" xfId="0"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0" fillId="4" borderId="3" xfId="0" applyFill="1" applyBorder="1" applyAlignment="1">
      <alignment horizontal="center" vertical="center" wrapText="1"/>
    </xf>
    <xf numFmtId="0" fontId="0" fillId="0" borderId="3" xfId="0" applyBorder="1" applyAlignment="1">
      <alignment horizontal="center" vertical="center"/>
    </xf>
    <xf numFmtId="164" fontId="0" fillId="0" borderId="3" xfId="0" applyNumberFormat="1"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5947A-82BF-4A1C-9294-C65368C9A0F6}">
  <sheetPr codeName="Arkusz1"/>
  <dimension ref="A1:S41"/>
  <sheetViews>
    <sheetView tabSelected="1" workbookViewId="0"/>
  </sheetViews>
  <sheetFormatPr defaultColWidth="9.140625" defaultRowHeight="15" x14ac:dyDescent="0.25"/>
  <cols>
    <col min="1" max="1" width="8.85546875" style="3" customWidth="1"/>
    <col min="5" max="5" width="22.7109375" customWidth="1"/>
    <col min="6" max="6" width="54.42578125" customWidth="1"/>
    <col min="7" max="7" width="63.7109375" customWidth="1"/>
    <col min="8" max="8" width="14.42578125" customWidth="1"/>
    <col min="9" max="9" width="20.28515625" customWidth="1"/>
    <col min="10" max="10" width="19" customWidth="1"/>
    <col min="11" max="11" width="16.85546875" customWidth="1"/>
    <col min="12" max="12" width="31.5703125" customWidth="1"/>
    <col min="15" max="15" width="16.28515625" customWidth="1"/>
    <col min="16" max="16" width="15.85546875" customWidth="1"/>
    <col min="17" max="17" width="12.5703125" customWidth="1"/>
    <col min="18" max="18" width="13.42578125" customWidth="1"/>
    <col min="19" max="19" width="18.28515625" customWidth="1"/>
  </cols>
  <sheetData>
    <row r="1" spans="1:19" ht="18.75" x14ac:dyDescent="0.3">
      <c r="A1" s="1" t="s">
        <v>0</v>
      </c>
      <c r="E1" s="2"/>
      <c r="F1" s="2"/>
      <c r="L1" s="3"/>
      <c r="O1" s="4"/>
      <c r="P1" s="5"/>
      <c r="Q1" s="4"/>
      <c r="R1" s="4"/>
    </row>
    <row r="2" spans="1:19" x14ac:dyDescent="0.25">
      <c r="A2" s="6"/>
      <c r="E2" s="2"/>
      <c r="F2" s="2"/>
      <c r="L2" s="7"/>
      <c r="M2" s="7"/>
      <c r="N2" s="7"/>
      <c r="O2" s="7"/>
      <c r="P2" s="7"/>
      <c r="Q2" s="7"/>
      <c r="R2" s="7"/>
      <c r="S2" s="7"/>
    </row>
    <row r="3" spans="1:19" ht="45.75" customHeight="1" x14ac:dyDescent="0.25">
      <c r="A3" s="8" t="s">
        <v>1</v>
      </c>
      <c r="B3" s="9" t="s">
        <v>2</v>
      </c>
      <c r="C3" s="9" t="s">
        <v>3</v>
      </c>
      <c r="D3" s="9" t="s">
        <v>4</v>
      </c>
      <c r="E3" s="10" t="s">
        <v>5</v>
      </c>
      <c r="F3" s="10" t="s">
        <v>6</v>
      </c>
      <c r="G3" s="8" t="s">
        <v>7</v>
      </c>
      <c r="H3" s="9" t="s">
        <v>8</v>
      </c>
      <c r="I3" s="11" t="s">
        <v>9</v>
      </c>
      <c r="J3" s="11"/>
      <c r="K3" s="11"/>
      <c r="L3" s="8" t="s">
        <v>10</v>
      </c>
      <c r="M3" s="12" t="s">
        <v>11</v>
      </c>
      <c r="N3" s="13"/>
      <c r="O3" s="14" t="s">
        <v>12</v>
      </c>
      <c r="P3" s="14"/>
      <c r="Q3" s="14" t="s">
        <v>13</v>
      </c>
      <c r="R3" s="14"/>
      <c r="S3" s="8" t="s">
        <v>14</v>
      </c>
    </row>
    <row r="4" spans="1:19" x14ac:dyDescent="0.25">
      <c r="A4" s="15"/>
      <c r="B4" s="16"/>
      <c r="C4" s="16"/>
      <c r="D4" s="16"/>
      <c r="E4" s="17"/>
      <c r="F4" s="17"/>
      <c r="G4" s="15"/>
      <c r="H4" s="16"/>
      <c r="I4" s="18" t="s">
        <v>15</v>
      </c>
      <c r="J4" s="18" t="s">
        <v>16</v>
      </c>
      <c r="K4" s="18" t="s">
        <v>17</v>
      </c>
      <c r="L4" s="15"/>
      <c r="M4" s="19">
        <v>2022</v>
      </c>
      <c r="N4" s="19">
        <v>2023</v>
      </c>
      <c r="O4" s="20">
        <v>2022</v>
      </c>
      <c r="P4" s="20">
        <v>2023</v>
      </c>
      <c r="Q4" s="20">
        <v>2022</v>
      </c>
      <c r="R4" s="20">
        <v>2023</v>
      </c>
      <c r="S4" s="15"/>
    </row>
    <row r="5" spans="1:19" x14ac:dyDescent="0.25">
      <c r="A5" s="21" t="s">
        <v>18</v>
      </c>
      <c r="B5" s="18" t="s">
        <v>19</v>
      </c>
      <c r="C5" s="18" t="s">
        <v>20</v>
      </c>
      <c r="D5" s="18" t="s">
        <v>21</v>
      </c>
      <c r="E5" s="22" t="s">
        <v>22</v>
      </c>
      <c r="F5" s="22" t="s">
        <v>23</v>
      </c>
      <c r="G5" s="21" t="s">
        <v>24</v>
      </c>
      <c r="H5" s="21" t="s">
        <v>25</v>
      </c>
      <c r="I5" s="18" t="s">
        <v>26</v>
      </c>
      <c r="J5" s="18" t="s">
        <v>27</v>
      </c>
      <c r="K5" s="18" t="s">
        <v>28</v>
      </c>
      <c r="L5" s="21" t="s">
        <v>29</v>
      </c>
      <c r="M5" s="19" t="s">
        <v>30</v>
      </c>
      <c r="N5" s="19" t="s">
        <v>31</v>
      </c>
      <c r="O5" s="23" t="s">
        <v>32</v>
      </c>
      <c r="P5" s="23" t="s">
        <v>33</v>
      </c>
      <c r="Q5" s="23" t="s">
        <v>34</v>
      </c>
      <c r="R5" s="23" t="s">
        <v>35</v>
      </c>
      <c r="S5" s="21" t="s">
        <v>36</v>
      </c>
    </row>
    <row r="6" spans="1:19" s="29" customFormat="1" ht="120" x14ac:dyDescent="0.25">
      <c r="A6" s="24">
        <v>1</v>
      </c>
      <c r="B6" s="24">
        <v>1</v>
      </c>
      <c r="C6" s="24">
        <v>1</v>
      </c>
      <c r="D6" s="24">
        <v>6</v>
      </c>
      <c r="E6" s="25" t="s">
        <v>37</v>
      </c>
      <c r="F6" s="26" t="s">
        <v>38</v>
      </c>
      <c r="G6" s="25" t="s">
        <v>39</v>
      </c>
      <c r="H6" s="27" t="s">
        <v>40</v>
      </c>
      <c r="I6" s="27" t="s">
        <v>41</v>
      </c>
      <c r="J6" s="25" t="s">
        <v>42</v>
      </c>
      <c r="K6" s="24" t="s">
        <v>43</v>
      </c>
      <c r="L6" s="25" t="s">
        <v>44</v>
      </c>
      <c r="M6" s="24" t="s">
        <v>45</v>
      </c>
      <c r="N6" s="24"/>
      <c r="O6" s="28">
        <v>23755.52</v>
      </c>
      <c r="P6" s="24"/>
      <c r="Q6" s="28">
        <v>21303.02</v>
      </c>
      <c r="R6" s="24"/>
      <c r="S6" s="25" t="s">
        <v>46</v>
      </c>
    </row>
    <row r="7" spans="1:19" s="29" customFormat="1" ht="96.6" customHeight="1" x14ac:dyDescent="0.25">
      <c r="A7" s="25">
        <v>2</v>
      </c>
      <c r="B7" s="25">
        <v>6</v>
      </c>
      <c r="C7" s="25">
        <v>1</v>
      </c>
      <c r="D7" s="25">
        <v>6</v>
      </c>
      <c r="E7" s="25" t="s">
        <v>47</v>
      </c>
      <c r="F7" s="25" t="s">
        <v>48</v>
      </c>
      <c r="G7" s="25" t="s">
        <v>49</v>
      </c>
      <c r="H7" s="27" t="s">
        <v>50</v>
      </c>
      <c r="I7" s="27" t="s">
        <v>51</v>
      </c>
      <c r="J7" s="25" t="s">
        <v>52</v>
      </c>
      <c r="K7" s="25" t="s">
        <v>43</v>
      </c>
      <c r="L7" s="25" t="s">
        <v>53</v>
      </c>
      <c r="M7" s="25" t="s">
        <v>45</v>
      </c>
      <c r="N7" s="25"/>
      <c r="O7" s="30">
        <v>86967.9</v>
      </c>
      <c r="P7" s="25"/>
      <c r="Q7" s="30">
        <v>78058</v>
      </c>
      <c r="R7" s="25"/>
      <c r="S7" s="25" t="s">
        <v>54</v>
      </c>
    </row>
    <row r="8" spans="1:19" ht="165.6" customHeight="1" x14ac:dyDescent="0.25">
      <c r="A8" s="25">
        <v>3</v>
      </c>
      <c r="B8" s="25">
        <v>6</v>
      </c>
      <c r="C8" s="25">
        <v>5</v>
      </c>
      <c r="D8" s="25">
        <v>4</v>
      </c>
      <c r="E8" s="25" t="s">
        <v>55</v>
      </c>
      <c r="F8" s="25" t="s">
        <v>56</v>
      </c>
      <c r="G8" s="25" t="s">
        <v>57</v>
      </c>
      <c r="H8" s="25" t="s">
        <v>58</v>
      </c>
      <c r="I8" s="25" t="s">
        <v>59</v>
      </c>
      <c r="J8" s="25" t="s">
        <v>60</v>
      </c>
      <c r="K8" s="25" t="s">
        <v>43</v>
      </c>
      <c r="L8" s="25" t="s">
        <v>61</v>
      </c>
      <c r="M8" s="25" t="s">
        <v>45</v>
      </c>
      <c r="N8" s="25"/>
      <c r="O8" s="30">
        <v>42185.03</v>
      </c>
      <c r="P8" s="25"/>
      <c r="Q8" s="30">
        <v>37035.03</v>
      </c>
      <c r="R8" s="25"/>
      <c r="S8" s="25" t="s">
        <v>62</v>
      </c>
    </row>
    <row r="9" spans="1:19" ht="150.6" customHeight="1" x14ac:dyDescent="0.25">
      <c r="A9" s="25">
        <v>4</v>
      </c>
      <c r="B9" s="25">
        <v>1</v>
      </c>
      <c r="C9" s="25">
        <v>1</v>
      </c>
      <c r="D9" s="25">
        <v>6</v>
      </c>
      <c r="E9" s="26" t="s">
        <v>63</v>
      </c>
      <c r="F9" s="25" t="s">
        <v>64</v>
      </c>
      <c r="G9" s="25" t="s">
        <v>65</v>
      </c>
      <c r="H9" s="25" t="s">
        <v>58</v>
      </c>
      <c r="I9" s="25" t="s">
        <v>59</v>
      </c>
      <c r="J9" s="25" t="s">
        <v>66</v>
      </c>
      <c r="K9" s="25" t="s">
        <v>43</v>
      </c>
      <c r="L9" s="25" t="s">
        <v>67</v>
      </c>
      <c r="M9" s="25" t="s">
        <v>68</v>
      </c>
      <c r="N9" s="25"/>
      <c r="O9" s="30">
        <v>69743.33</v>
      </c>
      <c r="P9" s="25"/>
      <c r="Q9" s="30">
        <v>62229</v>
      </c>
      <c r="R9" s="25"/>
      <c r="S9" s="25" t="s">
        <v>69</v>
      </c>
    </row>
    <row r="10" spans="1:19" ht="142.9" customHeight="1" x14ac:dyDescent="0.25">
      <c r="A10" s="25">
        <v>5</v>
      </c>
      <c r="B10" s="25">
        <v>6</v>
      </c>
      <c r="C10" s="25">
        <v>5</v>
      </c>
      <c r="D10" s="25">
        <v>11</v>
      </c>
      <c r="E10" s="25" t="s">
        <v>70</v>
      </c>
      <c r="F10" s="25" t="s">
        <v>71</v>
      </c>
      <c r="G10" s="26" t="s">
        <v>72</v>
      </c>
      <c r="H10" s="25" t="s">
        <v>73</v>
      </c>
      <c r="I10" s="27" t="s">
        <v>74</v>
      </c>
      <c r="J10" s="25" t="s">
        <v>75</v>
      </c>
      <c r="K10" s="25" t="s">
        <v>43</v>
      </c>
      <c r="L10" s="26" t="s">
        <v>76</v>
      </c>
      <c r="M10" s="25" t="s">
        <v>45</v>
      </c>
      <c r="N10" s="25"/>
      <c r="O10" s="30">
        <v>17791.62</v>
      </c>
      <c r="P10" s="25"/>
      <c r="Q10" s="30">
        <v>15233.29</v>
      </c>
      <c r="R10" s="25"/>
      <c r="S10" s="25" t="s">
        <v>77</v>
      </c>
    </row>
    <row r="11" spans="1:19" ht="97.9" customHeight="1" x14ac:dyDescent="0.25">
      <c r="A11" s="25">
        <v>6</v>
      </c>
      <c r="B11" s="25">
        <v>1</v>
      </c>
      <c r="C11" s="25">
        <v>1</v>
      </c>
      <c r="D11" s="25">
        <v>6</v>
      </c>
      <c r="E11" s="25" t="s">
        <v>78</v>
      </c>
      <c r="F11" s="26" t="s">
        <v>79</v>
      </c>
      <c r="G11" s="25" t="s">
        <v>80</v>
      </c>
      <c r="H11" s="25" t="s">
        <v>58</v>
      </c>
      <c r="I11" s="25" t="s">
        <v>59</v>
      </c>
      <c r="J11" s="25" t="s">
        <v>81</v>
      </c>
      <c r="K11" s="25" t="s">
        <v>43</v>
      </c>
      <c r="L11" s="25" t="s">
        <v>82</v>
      </c>
      <c r="M11" s="25" t="s">
        <v>45</v>
      </c>
      <c r="N11" s="25"/>
      <c r="O11" s="30">
        <v>21666.67</v>
      </c>
      <c r="P11" s="25"/>
      <c r="Q11" s="30">
        <v>21666.67</v>
      </c>
      <c r="R11" s="25"/>
      <c r="S11" s="25" t="s">
        <v>77</v>
      </c>
    </row>
    <row r="12" spans="1:19" ht="345" x14ac:dyDescent="0.25">
      <c r="A12" s="25">
        <v>7</v>
      </c>
      <c r="B12" s="25">
        <v>1</v>
      </c>
      <c r="C12" s="25">
        <v>1</v>
      </c>
      <c r="D12" s="25">
        <v>6</v>
      </c>
      <c r="E12" s="25" t="s">
        <v>83</v>
      </c>
      <c r="F12" s="25" t="s">
        <v>84</v>
      </c>
      <c r="G12" s="25" t="s">
        <v>85</v>
      </c>
      <c r="H12" s="27" t="s">
        <v>50</v>
      </c>
      <c r="I12" s="27" t="s">
        <v>51</v>
      </c>
      <c r="J12" s="25" t="s">
        <v>86</v>
      </c>
      <c r="K12" s="25" t="s">
        <v>43</v>
      </c>
      <c r="L12" s="25" t="s">
        <v>87</v>
      </c>
      <c r="M12" s="25" t="s">
        <v>88</v>
      </c>
      <c r="N12" s="25"/>
      <c r="O12" s="30">
        <v>114263.41</v>
      </c>
      <c r="P12" s="25"/>
      <c r="Q12" s="30">
        <v>91163.34</v>
      </c>
      <c r="R12" s="25"/>
      <c r="S12" s="25" t="s">
        <v>77</v>
      </c>
    </row>
    <row r="13" spans="1:19" ht="135" x14ac:dyDescent="0.25">
      <c r="A13" s="25">
        <v>8</v>
      </c>
      <c r="B13" s="25">
        <v>6</v>
      </c>
      <c r="C13" s="25">
        <v>1</v>
      </c>
      <c r="D13" s="25">
        <v>13</v>
      </c>
      <c r="E13" s="25" t="s">
        <v>89</v>
      </c>
      <c r="F13" s="25" t="s">
        <v>90</v>
      </c>
      <c r="G13" s="25" t="s">
        <v>91</v>
      </c>
      <c r="H13" s="25" t="s">
        <v>73</v>
      </c>
      <c r="I13" s="27" t="s">
        <v>74</v>
      </c>
      <c r="J13" s="25" t="s">
        <v>92</v>
      </c>
      <c r="K13" s="25" t="s">
        <v>43</v>
      </c>
      <c r="L13" s="25" t="s">
        <v>93</v>
      </c>
      <c r="M13" s="25" t="s">
        <v>45</v>
      </c>
      <c r="N13" s="25"/>
      <c r="O13" s="30">
        <v>5400</v>
      </c>
      <c r="P13" s="25"/>
      <c r="Q13" s="30">
        <v>5400</v>
      </c>
      <c r="R13" s="25"/>
      <c r="S13" s="25" t="s">
        <v>77</v>
      </c>
    </row>
    <row r="14" spans="1:19" ht="90" x14ac:dyDescent="0.25">
      <c r="A14" s="25">
        <v>9</v>
      </c>
      <c r="B14" s="25">
        <v>1</v>
      </c>
      <c r="C14" s="25">
        <v>1</v>
      </c>
      <c r="D14" s="25">
        <v>6</v>
      </c>
      <c r="E14" s="27" t="s">
        <v>94</v>
      </c>
      <c r="F14" s="27" t="s">
        <v>95</v>
      </c>
      <c r="G14" s="25" t="s">
        <v>96</v>
      </c>
      <c r="H14" s="27" t="s">
        <v>97</v>
      </c>
      <c r="I14" s="27" t="s">
        <v>98</v>
      </c>
      <c r="J14" s="31" t="s">
        <v>99</v>
      </c>
      <c r="K14" s="25" t="s">
        <v>43</v>
      </c>
      <c r="L14" s="27" t="s">
        <v>100</v>
      </c>
      <c r="M14" s="25" t="s">
        <v>101</v>
      </c>
      <c r="N14" s="25"/>
      <c r="O14" s="30">
        <v>29466</v>
      </c>
      <c r="P14" s="25"/>
      <c r="Q14" s="30">
        <v>21496</v>
      </c>
      <c r="R14" s="25"/>
      <c r="S14" s="27" t="s">
        <v>102</v>
      </c>
    </row>
    <row r="15" spans="1:19" ht="102" customHeight="1" x14ac:dyDescent="0.25">
      <c r="A15" s="25">
        <v>10</v>
      </c>
      <c r="B15" s="25">
        <v>6</v>
      </c>
      <c r="C15" s="25">
        <v>1</v>
      </c>
      <c r="D15" s="25">
        <v>6</v>
      </c>
      <c r="E15" s="25" t="s">
        <v>103</v>
      </c>
      <c r="F15" s="25" t="s">
        <v>104</v>
      </c>
      <c r="G15" s="25" t="s">
        <v>105</v>
      </c>
      <c r="H15" s="25" t="s">
        <v>58</v>
      </c>
      <c r="I15" s="25" t="s">
        <v>59</v>
      </c>
      <c r="J15" s="32" t="s">
        <v>106</v>
      </c>
      <c r="K15" s="25" t="s">
        <v>43</v>
      </c>
      <c r="L15" s="25" t="s">
        <v>107</v>
      </c>
      <c r="M15" s="25" t="s">
        <v>108</v>
      </c>
      <c r="N15" s="25"/>
      <c r="O15" s="30">
        <v>46696.18</v>
      </c>
      <c r="P15" s="25"/>
      <c r="Q15" s="30">
        <v>38570.47</v>
      </c>
      <c r="R15" s="25"/>
      <c r="S15" s="25" t="s">
        <v>109</v>
      </c>
    </row>
    <row r="16" spans="1:19" ht="105" x14ac:dyDescent="0.25">
      <c r="A16" s="25">
        <v>11</v>
      </c>
      <c r="B16" s="25">
        <v>1</v>
      </c>
      <c r="C16" s="25">
        <v>1</v>
      </c>
      <c r="D16" s="25">
        <v>6</v>
      </c>
      <c r="E16" s="25" t="s">
        <v>110</v>
      </c>
      <c r="F16" s="25" t="s">
        <v>111</v>
      </c>
      <c r="G16" s="26" t="s">
        <v>112</v>
      </c>
      <c r="H16" s="27" t="s">
        <v>113</v>
      </c>
      <c r="I16" s="27" t="s">
        <v>114</v>
      </c>
      <c r="J16" s="25" t="s">
        <v>115</v>
      </c>
      <c r="K16" s="25" t="s">
        <v>43</v>
      </c>
      <c r="L16" s="25" t="s">
        <v>116</v>
      </c>
      <c r="M16" s="25" t="s">
        <v>45</v>
      </c>
      <c r="N16" s="25"/>
      <c r="O16" s="30">
        <v>46902.09</v>
      </c>
      <c r="P16" s="25"/>
      <c r="Q16" s="30">
        <v>39552.089999999997</v>
      </c>
      <c r="R16" s="25"/>
      <c r="S16" s="27" t="s">
        <v>117</v>
      </c>
    </row>
    <row r="17" spans="1:19" ht="144" customHeight="1" x14ac:dyDescent="0.25">
      <c r="A17" s="25">
        <v>12</v>
      </c>
      <c r="B17" s="25">
        <v>3</v>
      </c>
      <c r="C17" s="25">
        <v>1</v>
      </c>
      <c r="D17" s="25">
        <v>9</v>
      </c>
      <c r="E17" s="25" t="s">
        <v>118</v>
      </c>
      <c r="F17" s="25" t="s">
        <v>119</v>
      </c>
      <c r="G17" s="26" t="s">
        <v>120</v>
      </c>
      <c r="H17" s="27" t="s">
        <v>50</v>
      </c>
      <c r="I17" s="27" t="s">
        <v>51</v>
      </c>
      <c r="J17" s="25" t="s">
        <v>121</v>
      </c>
      <c r="K17" s="25" t="s">
        <v>43</v>
      </c>
      <c r="L17" s="25" t="s">
        <v>122</v>
      </c>
      <c r="M17" s="25" t="s">
        <v>68</v>
      </c>
      <c r="N17" s="25"/>
      <c r="O17" s="30">
        <v>21860.77</v>
      </c>
      <c r="P17" s="25"/>
      <c r="Q17" s="30">
        <v>13685.77</v>
      </c>
      <c r="R17" s="25"/>
      <c r="S17" s="25" t="s">
        <v>123</v>
      </c>
    </row>
    <row r="18" spans="1:19" ht="146.44999999999999" customHeight="1" x14ac:dyDescent="0.25">
      <c r="A18" s="25">
        <v>13</v>
      </c>
      <c r="B18" s="25">
        <v>1</v>
      </c>
      <c r="C18" s="25">
        <v>1</v>
      </c>
      <c r="D18" s="25">
        <v>6</v>
      </c>
      <c r="E18" s="25" t="s">
        <v>124</v>
      </c>
      <c r="F18" s="25" t="s">
        <v>125</v>
      </c>
      <c r="G18" s="25" t="s">
        <v>126</v>
      </c>
      <c r="H18" s="25" t="s">
        <v>58</v>
      </c>
      <c r="I18" s="25" t="s">
        <v>59</v>
      </c>
      <c r="J18" s="25" t="s">
        <v>127</v>
      </c>
      <c r="K18" s="25" t="s">
        <v>43</v>
      </c>
      <c r="L18" s="25" t="s">
        <v>128</v>
      </c>
      <c r="M18" s="25" t="s">
        <v>68</v>
      </c>
      <c r="N18" s="25"/>
      <c r="O18" s="30">
        <v>64111.67</v>
      </c>
      <c r="P18" s="25"/>
      <c r="Q18" s="30">
        <v>56136.67</v>
      </c>
      <c r="R18" s="25"/>
      <c r="S18" s="25" t="s">
        <v>123</v>
      </c>
    </row>
    <row r="19" spans="1:19" ht="120" x14ac:dyDescent="0.25">
      <c r="A19" s="33">
        <v>14</v>
      </c>
      <c r="B19" s="33">
        <v>6</v>
      </c>
      <c r="C19" s="33">
        <v>1.2</v>
      </c>
      <c r="D19" s="33">
        <v>3</v>
      </c>
      <c r="E19" s="34" t="s">
        <v>129</v>
      </c>
      <c r="F19" s="27" t="s">
        <v>130</v>
      </c>
      <c r="G19" s="27" t="s">
        <v>131</v>
      </c>
      <c r="H19" s="27" t="s">
        <v>132</v>
      </c>
      <c r="I19" s="27" t="s">
        <v>59</v>
      </c>
      <c r="J19" s="27" t="s">
        <v>133</v>
      </c>
      <c r="K19" s="33" t="s">
        <v>43</v>
      </c>
      <c r="L19" s="27" t="s">
        <v>134</v>
      </c>
      <c r="M19" s="33"/>
      <c r="N19" s="33" t="s">
        <v>101</v>
      </c>
      <c r="O19" s="35"/>
      <c r="P19" s="35">
        <v>193680</v>
      </c>
      <c r="Q19" s="35"/>
      <c r="R19" s="35">
        <v>191680</v>
      </c>
      <c r="S19" s="27" t="s">
        <v>135</v>
      </c>
    </row>
    <row r="20" spans="1:19" ht="120" x14ac:dyDescent="0.25">
      <c r="A20" s="27">
        <v>15</v>
      </c>
      <c r="B20" s="27">
        <v>6</v>
      </c>
      <c r="C20" s="27">
        <v>1</v>
      </c>
      <c r="D20" s="27">
        <v>6</v>
      </c>
      <c r="E20" s="36" t="s">
        <v>136</v>
      </c>
      <c r="F20" s="27" t="s">
        <v>137</v>
      </c>
      <c r="G20" s="27" t="s">
        <v>138</v>
      </c>
      <c r="H20" s="27" t="s">
        <v>58</v>
      </c>
      <c r="I20" s="27" t="s">
        <v>59</v>
      </c>
      <c r="J20" s="27" t="s">
        <v>139</v>
      </c>
      <c r="K20" s="27" t="s">
        <v>43</v>
      </c>
      <c r="L20" s="37" t="s">
        <v>140</v>
      </c>
      <c r="M20" s="27"/>
      <c r="N20" s="27" t="s">
        <v>45</v>
      </c>
      <c r="O20" s="38"/>
      <c r="P20" s="38">
        <v>73865.320000000007</v>
      </c>
      <c r="Q20" s="38"/>
      <c r="R20" s="38">
        <v>66053.8</v>
      </c>
      <c r="S20" s="27" t="s">
        <v>54</v>
      </c>
    </row>
    <row r="21" spans="1:19" ht="75" x14ac:dyDescent="0.25">
      <c r="A21" s="27">
        <v>16</v>
      </c>
      <c r="B21" s="27">
        <v>1</v>
      </c>
      <c r="C21" s="27">
        <v>1</v>
      </c>
      <c r="D21" s="27">
        <v>6</v>
      </c>
      <c r="E21" s="27" t="s">
        <v>94</v>
      </c>
      <c r="F21" s="27" t="s">
        <v>95</v>
      </c>
      <c r="G21" s="27" t="s">
        <v>96</v>
      </c>
      <c r="H21" s="27" t="s">
        <v>141</v>
      </c>
      <c r="I21" s="27" t="s">
        <v>142</v>
      </c>
      <c r="J21" s="31" t="s">
        <v>99</v>
      </c>
      <c r="K21" s="27" t="s">
        <v>43</v>
      </c>
      <c r="L21" s="27" t="s">
        <v>100</v>
      </c>
      <c r="M21" s="39"/>
      <c r="N21" s="27" t="s">
        <v>101</v>
      </c>
      <c r="O21" s="39"/>
      <c r="P21" s="38">
        <v>31967</v>
      </c>
      <c r="Q21" s="38"/>
      <c r="R21" s="38">
        <v>23200</v>
      </c>
      <c r="S21" s="27" t="s">
        <v>102</v>
      </c>
    </row>
    <row r="22" spans="1:19" ht="150" x14ac:dyDescent="0.25">
      <c r="A22" s="27">
        <v>17</v>
      </c>
      <c r="B22" s="27">
        <v>1</v>
      </c>
      <c r="C22" s="27">
        <v>1</v>
      </c>
      <c r="D22" s="27">
        <v>6</v>
      </c>
      <c r="E22" s="27" t="s">
        <v>143</v>
      </c>
      <c r="F22" s="27" t="s">
        <v>144</v>
      </c>
      <c r="G22" s="27" t="s">
        <v>145</v>
      </c>
      <c r="H22" s="27" t="s">
        <v>58</v>
      </c>
      <c r="I22" s="27" t="s">
        <v>59</v>
      </c>
      <c r="J22" s="27" t="s">
        <v>66</v>
      </c>
      <c r="K22" s="27" t="s">
        <v>43</v>
      </c>
      <c r="L22" s="27" t="s">
        <v>67</v>
      </c>
      <c r="M22" s="27"/>
      <c r="N22" s="27" t="s">
        <v>68</v>
      </c>
      <c r="O22" s="38"/>
      <c r="P22" s="38">
        <v>88556.67</v>
      </c>
      <c r="Q22" s="38"/>
      <c r="R22" s="40">
        <v>80339.67</v>
      </c>
      <c r="S22" s="27" t="s">
        <v>69</v>
      </c>
    </row>
    <row r="23" spans="1:19" ht="285" x14ac:dyDescent="0.25">
      <c r="A23" s="27">
        <v>18</v>
      </c>
      <c r="B23" s="27">
        <v>6</v>
      </c>
      <c r="C23" s="27">
        <v>1</v>
      </c>
      <c r="D23" s="27">
        <v>6</v>
      </c>
      <c r="E23" s="27" t="s">
        <v>146</v>
      </c>
      <c r="F23" s="27" t="s">
        <v>147</v>
      </c>
      <c r="G23" s="27" t="s">
        <v>148</v>
      </c>
      <c r="H23" s="27" t="s">
        <v>58</v>
      </c>
      <c r="I23" s="27" t="s">
        <v>59</v>
      </c>
      <c r="J23" s="27" t="s">
        <v>149</v>
      </c>
      <c r="K23" s="27" t="s">
        <v>43</v>
      </c>
      <c r="L23" s="27" t="s">
        <v>150</v>
      </c>
      <c r="M23" s="27"/>
      <c r="N23" s="27" t="s">
        <v>45</v>
      </c>
      <c r="O23" s="38"/>
      <c r="P23" s="38">
        <v>51402.47</v>
      </c>
      <c r="Q23" s="38"/>
      <c r="R23" s="38">
        <v>46555.39</v>
      </c>
      <c r="S23" s="27" t="s">
        <v>151</v>
      </c>
    </row>
    <row r="24" spans="1:19" ht="180" x14ac:dyDescent="0.25">
      <c r="A24" s="27">
        <v>19</v>
      </c>
      <c r="B24" s="27">
        <v>1</v>
      </c>
      <c r="C24" s="27">
        <v>1</v>
      </c>
      <c r="D24" s="27">
        <v>6</v>
      </c>
      <c r="E24" s="37" t="s">
        <v>152</v>
      </c>
      <c r="F24" s="27" t="s">
        <v>153</v>
      </c>
      <c r="G24" s="27" t="s">
        <v>154</v>
      </c>
      <c r="H24" s="27" t="s">
        <v>155</v>
      </c>
      <c r="I24" s="27" t="s">
        <v>156</v>
      </c>
      <c r="J24" s="27" t="s">
        <v>157</v>
      </c>
      <c r="K24" s="27" t="s">
        <v>43</v>
      </c>
      <c r="L24" s="27" t="s">
        <v>158</v>
      </c>
      <c r="M24" s="27"/>
      <c r="N24" s="27" t="s">
        <v>45</v>
      </c>
      <c r="O24" s="38"/>
      <c r="P24" s="38">
        <v>97028.13</v>
      </c>
      <c r="Q24" s="38"/>
      <c r="R24" s="38">
        <v>87003.94</v>
      </c>
      <c r="S24" s="27" t="s">
        <v>159</v>
      </c>
    </row>
    <row r="25" spans="1:19" ht="345" x14ac:dyDescent="0.25">
      <c r="A25" s="27">
        <v>20</v>
      </c>
      <c r="B25" s="27">
        <v>1</v>
      </c>
      <c r="C25" s="27">
        <v>1</v>
      </c>
      <c r="D25" s="27">
        <v>6</v>
      </c>
      <c r="E25" s="27" t="s">
        <v>160</v>
      </c>
      <c r="F25" s="27" t="s">
        <v>161</v>
      </c>
      <c r="G25" s="27" t="s">
        <v>162</v>
      </c>
      <c r="H25" s="27" t="s">
        <v>163</v>
      </c>
      <c r="I25" s="27" t="s">
        <v>164</v>
      </c>
      <c r="J25" s="27" t="s">
        <v>165</v>
      </c>
      <c r="K25" s="27" t="s">
        <v>43</v>
      </c>
      <c r="L25" s="27" t="s">
        <v>166</v>
      </c>
      <c r="M25" s="27"/>
      <c r="N25" s="27" t="s">
        <v>45</v>
      </c>
      <c r="O25" s="38"/>
      <c r="P25" s="38">
        <v>84865.36</v>
      </c>
      <c r="Q25" s="38"/>
      <c r="R25" s="38">
        <v>72153.759999999995</v>
      </c>
      <c r="S25" s="27" t="s">
        <v>77</v>
      </c>
    </row>
    <row r="26" spans="1:19" ht="195" x14ac:dyDescent="0.25">
      <c r="A26" s="27">
        <v>21</v>
      </c>
      <c r="B26" s="27">
        <v>6</v>
      </c>
      <c r="C26" s="27">
        <v>1</v>
      </c>
      <c r="D26" s="27">
        <v>6</v>
      </c>
      <c r="E26" s="27" t="s">
        <v>167</v>
      </c>
      <c r="F26" s="27" t="s">
        <v>168</v>
      </c>
      <c r="G26" s="27" t="s">
        <v>169</v>
      </c>
      <c r="H26" s="27" t="s">
        <v>155</v>
      </c>
      <c r="I26" s="27" t="s">
        <v>156</v>
      </c>
      <c r="J26" s="27" t="s">
        <v>170</v>
      </c>
      <c r="K26" s="27" t="s">
        <v>43</v>
      </c>
      <c r="L26" s="27" t="s">
        <v>171</v>
      </c>
      <c r="M26" s="27"/>
      <c r="N26" s="27" t="s">
        <v>101</v>
      </c>
      <c r="O26" s="38"/>
      <c r="P26" s="38">
        <v>30295.5</v>
      </c>
      <c r="Q26" s="38"/>
      <c r="R26" s="38">
        <v>18883.5</v>
      </c>
      <c r="S26" s="27" t="s">
        <v>77</v>
      </c>
    </row>
    <row r="27" spans="1:19" ht="90" x14ac:dyDescent="0.25">
      <c r="A27" s="27">
        <v>22</v>
      </c>
      <c r="B27" s="27">
        <v>1</v>
      </c>
      <c r="C27" s="27">
        <v>1</v>
      </c>
      <c r="D27" s="27">
        <v>6</v>
      </c>
      <c r="E27" s="27" t="s">
        <v>172</v>
      </c>
      <c r="F27" s="27" t="s">
        <v>173</v>
      </c>
      <c r="G27" s="27" t="s">
        <v>174</v>
      </c>
      <c r="H27" s="27" t="s">
        <v>155</v>
      </c>
      <c r="I27" s="27" t="s">
        <v>156</v>
      </c>
      <c r="J27" s="31" t="s">
        <v>115</v>
      </c>
      <c r="K27" s="27" t="s">
        <v>43</v>
      </c>
      <c r="L27" s="27" t="s">
        <v>175</v>
      </c>
      <c r="M27" s="27"/>
      <c r="N27" s="27" t="s">
        <v>45</v>
      </c>
      <c r="O27" s="38"/>
      <c r="P27" s="38">
        <v>55364.66</v>
      </c>
      <c r="Q27" s="38"/>
      <c r="R27" s="38">
        <v>50264.66</v>
      </c>
      <c r="S27" s="27" t="s">
        <v>117</v>
      </c>
    </row>
    <row r="28" spans="1:19" ht="150" x14ac:dyDescent="0.25">
      <c r="A28" s="27">
        <v>23</v>
      </c>
      <c r="B28" s="27">
        <v>3</v>
      </c>
      <c r="C28" s="27">
        <v>1</v>
      </c>
      <c r="D28" s="27">
        <v>9</v>
      </c>
      <c r="E28" s="27" t="s">
        <v>118</v>
      </c>
      <c r="F28" s="27" t="s">
        <v>176</v>
      </c>
      <c r="G28" s="27" t="s">
        <v>177</v>
      </c>
      <c r="H28" s="27" t="s">
        <v>178</v>
      </c>
      <c r="I28" s="27" t="s">
        <v>179</v>
      </c>
      <c r="J28" s="27" t="s">
        <v>180</v>
      </c>
      <c r="K28" s="27" t="s">
        <v>43</v>
      </c>
      <c r="L28" s="27" t="s">
        <v>122</v>
      </c>
      <c r="M28" s="27"/>
      <c r="N28" s="27" t="s">
        <v>68</v>
      </c>
      <c r="O28" s="38"/>
      <c r="P28" s="38">
        <v>81431.199999999997</v>
      </c>
      <c r="Q28" s="38"/>
      <c r="R28" s="38">
        <v>73256.2</v>
      </c>
      <c r="S28" s="27" t="s">
        <v>123</v>
      </c>
    </row>
    <row r="29" spans="1:19" ht="210" x14ac:dyDescent="0.25">
      <c r="A29" s="27">
        <v>24</v>
      </c>
      <c r="B29" s="27">
        <v>3</v>
      </c>
      <c r="C29" s="27">
        <v>1</v>
      </c>
      <c r="D29" s="27">
        <v>9</v>
      </c>
      <c r="E29" s="27" t="s">
        <v>181</v>
      </c>
      <c r="F29" s="27" t="s">
        <v>182</v>
      </c>
      <c r="G29" s="27" t="s">
        <v>183</v>
      </c>
      <c r="H29" s="27" t="s">
        <v>184</v>
      </c>
      <c r="I29" s="27" t="s">
        <v>185</v>
      </c>
      <c r="J29" s="27" t="s">
        <v>186</v>
      </c>
      <c r="K29" s="27" t="s">
        <v>43</v>
      </c>
      <c r="L29" s="37" t="s">
        <v>187</v>
      </c>
      <c r="M29" s="27"/>
      <c r="N29" s="27" t="s">
        <v>45</v>
      </c>
      <c r="O29" s="38"/>
      <c r="P29" s="38">
        <v>35257.51</v>
      </c>
      <c r="Q29" s="38"/>
      <c r="R29" s="38">
        <v>28421.51</v>
      </c>
      <c r="S29" s="27" t="s">
        <v>77</v>
      </c>
    </row>
    <row r="30" spans="1:19" ht="120" x14ac:dyDescent="0.25">
      <c r="A30" s="27">
        <v>25</v>
      </c>
      <c r="B30" s="27">
        <v>6</v>
      </c>
      <c r="C30" s="27">
        <v>3</v>
      </c>
      <c r="D30" s="27">
        <v>10</v>
      </c>
      <c r="E30" s="27" t="s">
        <v>188</v>
      </c>
      <c r="F30" s="37" t="s">
        <v>189</v>
      </c>
      <c r="G30" s="27" t="s">
        <v>190</v>
      </c>
      <c r="H30" s="37" t="s">
        <v>191</v>
      </c>
      <c r="I30" s="27" t="s">
        <v>192</v>
      </c>
      <c r="J30" s="27" t="s">
        <v>193</v>
      </c>
      <c r="K30" s="27" t="s">
        <v>43</v>
      </c>
      <c r="L30" s="27" t="s">
        <v>194</v>
      </c>
      <c r="M30" s="27"/>
      <c r="N30" s="27" t="s">
        <v>195</v>
      </c>
      <c r="O30" s="38"/>
      <c r="P30" s="38">
        <v>13032.6</v>
      </c>
      <c r="Q30" s="38"/>
      <c r="R30" s="38">
        <v>10725.6</v>
      </c>
      <c r="S30" s="27" t="s">
        <v>196</v>
      </c>
    </row>
    <row r="31" spans="1:19" ht="285" x14ac:dyDescent="0.25">
      <c r="A31" s="27">
        <v>26</v>
      </c>
      <c r="B31" s="27">
        <v>6</v>
      </c>
      <c r="C31" s="27">
        <v>3</v>
      </c>
      <c r="D31" s="27">
        <v>10</v>
      </c>
      <c r="E31" s="41" t="s">
        <v>197</v>
      </c>
      <c r="F31" s="27" t="s">
        <v>198</v>
      </c>
      <c r="G31" s="27" t="s">
        <v>199</v>
      </c>
      <c r="H31" s="41" t="s">
        <v>191</v>
      </c>
      <c r="I31" s="27" t="s">
        <v>200</v>
      </c>
      <c r="J31" s="27" t="s">
        <v>201</v>
      </c>
      <c r="K31" s="27" t="s">
        <v>43</v>
      </c>
      <c r="L31" s="27" t="s">
        <v>202</v>
      </c>
      <c r="M31" s="27"/>
      <c r="N31" s="27" t="s">
        <v>45</v>
      </c>
      <c r="O31" s="38"/>
      <c r="P31" s="38">
        <v>14320.2</v>
      </c>
      <c r="Q31" s="38"/>
      <c r="R31" s="38">
        <v>14320.2</v>
      </c>
      <c r="S31" s="42" t="s">
        <v>203</v>
      </c>
    </row>
    <row r="32" spans="1:19" ht="120" x14ac:dyDescent="0.25">
      <c r="A32" s="27">
        <v>27</v>
      </c>
      <c r="B32" s="27">
        <v>6</v>
      </c>
      <c r="C32" s="27">
        <v>3</v>
      </c>
      <c r="D32" s="27">
        <v>10</v>
      </c>
      <c r="E32" s="27" t="s">
        <v>204</v>
      </c>
      <c r="F32" s="27" t="s">
        <v>205</v>
      </c>
      <c r="G32" s="27" t="s">
        <v>206</v>
      </c>
      <c r="H32" s="37" t="s">
        <v>191</v>
      </c>
      <c r="I32" s="27" t="s">
        <v>192</v>
      </c>
      <c r="J32" s="27" t="s">
        <v>207</v>
      </c>
      <c r="K32" s="27" t="s">
        <v>43</v>
      </c>
      <c r="L32" s="27" t="s">
        <v>208</v>
      </c>
      <c r="M32" s="27"/>
      <c r="N32" s="27" t="s">
        <v>45</v>
      </c>
      <c r="O32" s="38"/>
      <c r="P32" s="38">
        <v>20213.43</v>
      </c>
      <c r="Q32" s="38"/>
      <c r="R32" s="38">
        <v>17343</v>
      </c>
      <c r="S32" s="27" t="s">
        <v>209</v>
      </c>
    </row>
    <row r="33" spans="1:19" ht="75" x14ac:dyDescent="0.25">
      <c r="A33" s="27">
        <v>28</v>
      </c>
      <c r="B33" s="27">
        <v>6</v>
      </c>
      <c r="C33" s="27">
        <v>5</v>
      </c>
      <c r="D33" s="27">
        <v>11</v>
      </c>
      <c r="E33" s="27" t="s">
        <v>210</v>
      </c>
      <c r="F33" s="27" t="s">
        <v>211</v>
      </c>
      <c r="G33" s="27" t="s">
        <v>212</v>
      </c>
      <c r="H33" s="27" t="s">
        <v>213</v>
      </c>
      <c r="I33" s="27" t="s">
        <v>214</v>
      </c>
      <c r="J33" s="27" t="s">
        <v>75</v>
      </c>
      <c r="K33" s="27" t="s">
        <v>43</v>
      </c>
      <c r="L33" s="27" t="s">
        <v>76</v>
      </c>
      <c r="M33" s="27"/>
      <c r="N33" s="27" t="s">
        <v>45</v>
      </c>
      <c r="O33" s="38"/>
      <c r="P33" s="40">
        <v>25275.93</v>
      </c>
      <c r="Q33" s="38"/>
      <c r="R33" s="40">
        <v>22825.93</v>
      </c>
      <c r="S33" s="27" t="s">
        <v>77</v>
      </c>
    </row>
    <row r="34" spans="1:19" ht="150" x14ac:dyDescent="0.25">
      <c r="A34" s="27">
        <v>29</v>
      </c>
      <c r="B34" s="27">
        <v>6</v>
      </c>
      <c r="C34" s="27">
        <v>5</v>
      </c>
      <c r="D34" s="27">
        <v>11</v>
      </c>
      <c r="E34" s="27" t="s">
        <v>215</v>
      </c>
      <c r="F34" s="27" t="s">
        <v>216</v>
      </c>
      <c r="G34" s="27" t="s">
        <v>217</v>
      </c>
      <c r="H34" s="27" t="s">
        <v>58</v>
      </c>
      <c r="I34" s="27" t="s">
        <v>59</v>
      </c>
      <c r="J34" s="27" t="s">
        <v>218</v>
      </c>
      <c r="K34" s="27" t="s">
        <v>43</v>
      </c>
      <c r="L34" s="27" t="s">
        <v>219</v>
      </c>
      <c r="M34" s="27"/>
      <c r="N34" s="27" t="s">
        <v>220</v>
      </c>
      <c r="O34" s="38"/>
      <c r="P34" s="38">
        <v>38280.33</v>
      </c>
      <c r="Q34" s="38"/>
      <c r="R34" s="38">
        <v>34600.33</v>
      </c>
      <c r="S34" s="27" t="s">
        <v>77</v>
      </c>
    </row>
    <row r="35" spans="1:19" ht="120" x14ac:dyDescent="0.25">
      <c r="A35" s="27">
        <v>30</v>
      </c>
      <c r="B35" s="27">
        <v>6</v>
      </c>
      <c r="C35" s="27">
        <v>5</v>
      </c>
      <c r="D35" s="27">
        <v>11</v>
      </c>
      <c r="E35" s="27" t="s">
        <v>221</v>
      </c>
      <c r="F35" s="37" t="s">
        <v>222</v>
      </c>
      <c r="G35" s="27" t="s">
        <v>223</v>
      </c>
      <c r="H35" s="27" t="s">
        <v>155</v>
      </c>
      <c r="I35" s="27" t="s">
        <v>156</v>
      </c>
      <c r="J35" s="27" t="s">
        <v>224</v>
      </c>
      <c r="K35" s="27" t="s">
        <v>43</v>
      </c>
      <c r="L35" s="27" t="s">
        <v>225</v>
      </c>
      <c r="M35" s="27"/>
      <c r="N35" s="27" t="s">
        <v>68</v>
      </c>
      <c r="O35" s="38"/>
      <c r="P35" s="38">
        <v>14078.45</v>
      </c>
      <c r="Q35" s="43"/>
      <c r="R35" s="38">
        <v>11743.45</v>
      </c>
      <c r="S35" s="27" t="s">
        <v>77</v>
      </c>
    </row>
    <row r="36" spans="1:19" ht="195" x14ac:dyDescent="0.25">
      <c r="A36" s="27">
        <v>31</v>
      </c>
      <c r="B36" s="27">
        <v>1</v>
      </c>
      <c r="C36" s="27">
        <v>1</v>
      </c>
      <c r="D36" s="27">
        <v>13</v>
      </c>
      <c r="E36" s="27" t="s">
        <v>226</v>
      </c>
      <c r="F36" s="27" t="s">
        <v>227</v>
      </c>
      <c r="G36" s="44" t="s">
        <v>228</v>
      </c>
      <c r="H36" s="27" t="s">
        <v>229</v>
      </c>
      <c r="I36" s="27" t="s">
        <v>230</v>
      </c>
      <c r="J36" s="27" t="s">
        <v>231</v>
      </c>
      <c r="K36" s="27" t="s">
        <v>43</v>
      </c>
      <c r="L36" s="44" t="s">
        <v>232</v>
      </c>
      <c r="M36" s="27"/>
      <c r="N36" s="27" t="s">
        <v>45</v>
      </c>
      <c r="O36" s="38"/>
      <c r="P36" s="45" t="s">
        <v>233</v>
      </c>
      <c r="Q36" s="38"/>
      <c r="R36" s="46">
        <v>49720.52</v>
      </c>
      <c r="S36" s="27" t="s">
        <v>234</v>
      </c>
    </row>
    <row r="37" spans="1:19" x14ac:dyDescent="0.25">
      <c r="A37" s="47"/>
      <c r="B37" s="47"/>
      <c r="C37" s="47"/>
      <c r="D37" s="47"/>
      <c r="E37" s="47"/>
      <c r="F37" s="47"/>
      <c r="G37" s="47"/>
      <c r="H37" s="47"/>
      <c r="I37" s="47"/>
      <c r="J37" s="47"/>
      <c r="K37" s="47"/>
      <c r="L37" s="47"/>
      <c r="M37" s="47"/>
      <c r="N37" s="47"/>
      <c r="O37" s="47"/>
      <c r="P37" s="47"/>
      <c r="Q37" s="47"/>
      <c r="R37" s="47"/>
      <c r="S37" s="47"/>
    </row>
    <row r="38" spans="1:19" x14ac:dyDescent="0.25">
      <c r="A38" s="47"/>
      <c r="B38" s="47"/>
      <c r="C38" s="47"/>
      <c r="D38" s="47"/>
      <c r="E38" s="47"/>
      <c r="F38" s="47"/>
      <c r="G38" s="47"/>
      <c r="H38" s="47"/>
      <c r="I38" s="47"/>
      <c r="J38" s="47"/>
      <c r="K38" s="47"/>
      <c r="L38" s="47"/>
      <c r="M38" s="47"/>
      <c r="N38" s="47"/>
      <c r="O38" s="48"/>
      <c r="P38" s="49" t="s">
        <v>235</v>
      </c>
      <c r="Q38" s="49"/>
      <c r="R38" s="49"/>
      <c r="S38" s="47"/>
    </row>
    <row r="39" spans="1:19" x14ac:dyDescent="0.25">
      <c r="A39" s="47"/>
      <c r="B39" s="47"/>
      <c r="C39" s="47"/>
      <c r="D39" s="47"/>
      <c r="E39" s="47"/>
      <c r="F39" s="47"/>
      <c r="G39" s="47"/>
      <c r="H39" s="47"/>
      <c r="I39" s="47"/>
      <c r="J39" s="47"/>
      <c r="K39" s="47"/>
      <c r="L39" s="47"/>
      <c r="M39" s="47"/>
      <c r="N39" s="47"/>
      <c r="O39" s="50"/>
      <c r="P39" s="49" t="s">
        <v>236</v>
      </c>
      <c r="Q39" s="49" t="s">
        <v>237</v>
      </c>
      <c r="R39" s="49"/>
      <c r="S39" s="47"/>
    </row>
    <row r="40" spans="1:19" x14ac:dyDescent="0.25">
      <c r="A40" s="47"/>
      <c r="B40" s="47"/>
      <c r="C40" s="47"/>
      <c r="D40" s="47"/>
      <c r="E40" s="47"/>
      <c r="F40" s="47"/>
      <c r="G40" s="47"/>
      <c r="H40" s="47"/>
      <c r="I40" s="47"/>
      <c r="J40" s="47"/>
      <c r="K40" s="47"/>
      <c r="L40" s="47"/>
      <c r="M40" s="47"/>
      <c r="N40" s="47"/>
      <c r="O40" s="51"/>
      <c r="P40" s="49"/>
      <c r="Q40" s="52">
        <v>2022</v>
      </c>
      <c r="R40" s="52">
        <v>2023</v>
      </c>
      <c r="S40" s="47"/>
    </row>
    <row r="41" spans="1:19" x14ac:dyDescent="0.25">
      <c r="O41" s="53" t="s">
        <v>238</v>
      </c>
      <c r="P41" s="54">
        <v>31</v>
      </c>
      <c r="Q41" s="28">
        <f>Q18+Q17+Q16+Q15+Q14+Q13+Q12+Q11+Q10+Q9+Q8+Q7+Q6</f>
        <v>501529.35</v>
      </c>
      <c r="R41" s="55">
        <f>R36+R35+R34+R33+R32+R31+R30+R29+R28+R27+R26+R25+R24+R23+R22+R20+R19+R21</f>
        <v>899091.46000000008</v>
      </c>
    </row>
  </sheetData>
  <mergeCells count="19">
    <mergeCell ref="L3:L4"/>
    <mergeCell ref="M3:N3"/>
    <mergeCell ref="O3:P3"/>
    <mergeCell ref="Q3:R3"/>
    <mergeCell ref="S3:S4"/>
    <mergeCell ref="O38:O40"/>
    <mergeCell ref="P38:R38"/>
    <mergeCell ref="P39:P40"/>
    <mergeCell ref="Q39:R39"/>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Śląska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2024-02-07T16:35:33Z</dcterms:created>
  <dcterms:modified xsi:type="dcterms:W3CDTF">2024-02-07T16:35:33Z</dcterms:modified>
</cp:coreProperties>
</file>