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2_do_uchwaly_nr__73_zmiana_PO_2022-2023_wlasne\"/>
    </mc:Choice>
  </mc:AlternateContent>
  <xr:revisionPtr revIDLastSave="0" documentId="8_{2D1B6784-5985-4A35-9799-D61E77EA15F8}" xr6:coauthVersionLast="47" xr6:coauthVersionMax="47" xr10:uidLastSave="{00000000-0000-0000-0000-000000000000}"/>
  <bookViews>
    <workbookView xWindow="-120" yWindow="-120" windowWidth="29040" windowHeight="15840" xr2:uid="{C86FAA6D-5FC0-4F9A-B0AF-35D908823C97}"/>
  </bookViews>
  <sheets>
    <sheet name="Łódz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7" i="1" l="1"/>
  <c r="Q67" i="1"/>
</calcChain>
</file>

<file path=xl/sharedStrings.xml><?xml version="1.0" encoding="utf-8"?>
<sst xmlns="http://schemas.openxmlformats.org/spreadsheetml/2006/main" count="286" uniqueCount="154">
  <si>
    <t xml:space="preserve">Plan operacyjny KSOW na lata 2022-2023 (z wyłączeniem działania 8 Plan komunikacyjny) - Łódzki Ośrodek Doradztwa Rolniczego zs. w Bratoszewicach - grudzień 2023 </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</si>
  <si>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</si>
  <si>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</si>
  <si>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</si>
  <si>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</si>
  <si>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</si>
  <si>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</si>
  <si>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</si>
  <si>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</si>
  <si>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</si>
  <si>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</si>
  <si>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</si>
  <si>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</si>
  <si>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</si>
  <si>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</si>
  <si>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</si>
  <si>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</si>
  <si>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</si>
  <si>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</si>
  <si>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</si>
  <si>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</si>
  <si>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</si>
  <si>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</si>
  <si>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</si>
  <si>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</si>
  <si>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</si>
  <si>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</si>
  <si>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</si>
  <si>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</si>
  <si>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</si>
  <si>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</si>
  <si>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</si>
  <si>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</si>
  <si>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</si>
  <si>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</si>
  <si>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</si>
  <si>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</si>
  <si>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Innowacyjna gospodarka pasieczna </t>
  </si>
  <si>
    <t>Operacja ma na celu wspieranie i rozwój pszczelarstwa oraz podnoszenie świadomości producentów rolnych na temat zagrożenia bioróżnorodności, ginięcia owadów zapylających, a w szczególności pszczoły miodnej. Propagując innowacyjne technologie należy podnieść poziom wiedzy i świadomość osób związanych z pszczelarstwem. Ważnym aspektem staje się zainteresowanie nowych osób tematem pszczelarstwa, pokazując proces zakładania pasieki „w nowym stylu” i dając wskazówki odnośnie opieki nad pszczołami. Realizacja operacji przyczyni się również do unowocześnienia gospodarstw pasiecznych znajdujących się na terenie woj. łódzkiego oraz do nabycia nowych doświadczeń i wiedzy z zakresu hodowli pszczół co bez wątpienia przyczyni się do zwiększenia jakości produkcji oraz rentowności gospodarstw na terenie woj. łódzkiego.</t>
  </si>
  <si>
    <t xml:space="preserve">Przedmiotem operacji jest założenie przez Łódzki Ośrodek Doradztwa Rolniczego zs. w Bratoszewicach innowacyjnej pasieki pokazowej, która posłuży do przeprowadzenia szkoleń z warsztatami oraz filmów krótkometrażowych z tematyki założenia, prowadzenia nowocześniej pasieki oraz stosowania innowacyjnych technologii w pszczelarstwie. W ramach operacji zostaną zakupione 3 ule typy FLOW -HIVE, które posiadają nowoczesny system umożliwiający miodobranie bez otwierania ula oraz 3 nowoczesne ule, przy których praca opiera się na tradycyjnych metodach pasiecznych, jednocześnie redukując nakład wykonywanych czynności oraz jeden ul pokazowy wyposażony w przezroczystą plexi  umożliwiając obserwację bez konieczności otwierania gniazda, zapewniając podgląd naturalnego  zachowania się  pszczół podczas ich pracy. Ul demonstracyjny jest idealnym narzędziem do przeprowadzania warsztatów i nagrywania materiałów filmowych. Wraz z ulami nastąpi zakup akcesoriów niezbędnych do wykonywania czynności przy ulach czy związanych z przeprowadzeniem warsztatów, pokazów, nagrań tj. zmiotka, dłuto, podkurzacz, odzież ochronna i inne. W ramach pasieki dla pszczół będzie zakupiony m.in. pokarm, leki, akcesoria ulegające zużyciu oraz w razie potrzeby usługi weterynaryjne, a także inne niezbędne do prawidłowego.fukncjonowania pasieki. Jednocześnie powstanie pracownia pszczelarska wyposażona w sprzęt niezbędny do pozyskiwania i obróbki miodu, m.in. miodarka elektryczna, stół nierdzewny do odsklepywania, odstojnik okrągły z sitem, w której również będą się odbywać warsztaty w trakcie szkoleń. Operacja stworzy możliwość organizacji własnych przedsięwzięć oraz przygotowania materiałów edukacyjnych bez wariantu wyjazdów do gospodarstw pasiecznych, które często nie są gotowe na stworzenie warunków do takiej pracy. Mini pasieka umożliwi prowadzenie obserwacji, stałego monitorowania pracy pszczół w ulu, a w dalszej kolejności pozwoli na transfer wiedzy pomiędzy pszczelarzami, rolnikami oraz specjalistami z dziedziny pszczelarstwa. Filmy krótkometrażowe pokażą jak założyć i prowadzić innowacyjną pasiekę oraz zachowanie pszczół w trakcie całego sezonu pszczelarskiego. Filmy będą stanowiły materiał dydaktyczny podczas szkoleń oraz będą dostępne dla zainteresowanych poprzez umieszczenie ich na stronie internetowej ŁODR. Informacja o utworzeniu mini pasieki zostanie umieszczona w miesięczniku branżowym RADA prowadzonym przez ŁODR. W roku 2022 zostanie założona  mini pasieka i zostaną przeprowadzone dwa szkolenia z warsztatami na pasiece pn. „Zakładanie nowoczesnej pasieki” i „Prowadzenie nowoczesnej gospodarki pasiecznej”, a także zostaną nagrane dwa filmy krótkometrażowe z wykorzystaniem pasieki. Natomiast w roku 2023 zostanie przeprowadzony cykl szkoleń z warsztatami na pasiece pn. „Sezon pasieczny - przekrój przez wszystkie etapy prac w tradycyjnej i innowacyjnej pasiece” oraz dwa szkolenia wprowadzające pszczelarzy w temat pszczelarstwa podczas których zdobędą wiedzę na temat aktualnych problemów i innowacyjnych rozwiązań w zakresie zdrowia pszczół oraz nowych metod radzenia sobie z chorobami pszczół pn. „Zdrowie i choroby pszczół - aktualne problemy i innowacyjne rozwiązania” oraz „Innowacyjne podejście do zdrowia pszczół”. Wiedza ta jest niezbędna do prawidłowego prowadzenia gospodarki pasiecznej. W roku W kolejnych lata ŁODR zs. w Bratoszewicach planuje kolejne operacje z wykorzystaniem utworzonej mini pasieki. </t>
  </si>
  <si>
    <t xml:space="preserve">mini pasieka    </t>
  </si>
  <si>
    <t xml:space="preserve">liczba mini pasiek    </t>
  </si>
  <si>
    <t>sztuka</t>
  </si>
  <si>
    <t>pszczelarze, osoby hobbystycznie zajmujące się prowadzeniem pasiek, osoby zainteresowane tematyką, członkowie związków, kół pszczelarskich</t>
  </si>
  <si>
    <t>I-IV</t>
  </si>
  <si>
    <t>Łódzki Ośrodek Doradztwa Rolniczego z siedzibą w Bratoszewicach</t>
  </si>
  <si>
    <t xml:space="preserve">szkolenia z warsztatami   </t>
  </si>
  <si>
    <t xml:space="preserve">liczba szkoleń z warsztatami   </t>
  </si>
  <si>
    <t xml:space="preserve">łączna liczba uczestników </t>
  </si>
  <si>
    <t>osoba</t>
  </si>
  <si>
    <t>szkolenia</t>
  </si>
  <si>
    <t>liczba szkoleń</t>
  </si>
  <si>
    <t xml:space="preserve">filmy krótkometrażowe    </t>
  </si>
  <si>
    <t>liczba filmów krótkometrażowych</t>
  </si>
  <si>
    <t>Rolnictwo ekologiczne - innowacyjne rozwiązania i szerzenie dobrych praktyk</t>
  </si>
  <si>
    <t>Celem operacji jest szerzenie dobrych praktyk w zakresie rolnictwa ekologicznego, propagowanie innowacyjnych rozwiązań  w ekologicznych gospodarstwach rolnych oraz rozpowszechnianie wiedzy z zakresu rolnictwa ekologicznego. Operacja przyczyni się do zacieśnienia współpracy pomiędzy uczestnikami, a także umożliwi wymianę wiedzy i doświadczeń.</t>
  </si>
  <si>
    <t xml:space="preserve">W ramach operacji zostanie zorganizowana konferencja: Rolnictwo ekologiczne szansą na zwiększenie bioróżnorodności oraz dwa konkursy:  XV Ogólnopolski Konkurs na Najlepsze gospodarstwo ekologiczne w 2022r-etap wojewódzki oraz Konkurs wiedzy rolnictwo ekologiczne i ochrona środowiska. Tematyka  organizowanej w ramach operacji konferencji obejmie zagadnienia rozwoju nowoczesnych technologii, systemów i rozwiązań stosowanych w rolnictwie, nowych przepisów prawnych, a także produkcji zdrowej żywności. Podczas konferencji poruszane będą tematy związane produkcją zwierzęcą, rozwojem obszarów wiejskich jak również obecną sytuacją rolnictwa ekologicznego.  Organizowany w ramach operacji Konkurs "XV Ogólnopolski Konkurs na Najlepsze gospodarstwo ekologiczne w 2022r. - etap wojewódzki"  będzie uhonorowaniem najlepszych gospodarstw, które upowszechniają  ekologiczne metody produkcji rolnej, a  także propagują poprzez swoją działalność innowacyjne i prośrodowiskowe rozwiązania.  Natomiast  Konkurs wiedzy  przyczyni się do szerzenia wiedzy i propagowania stylu życia jakim jest ekologiczne rolnictwo. </t>
  </si>
  <si>
    <t xml:space="preserve">konferencja </t>
  </si>
  <si>
    <t>liczba konferencji</t>
  </si>
  <si>
    <t>rolnicy, rolnicy ekologiczni, mieszkańcy obszarów wiejskich, pracownicy jednostek doradztwa rolniczego, pracownicy naukowi, uczniowie szkół rolniczych, uczniowie szkół ponadgimnazjalnych powyżej 16 roku życia, studenci uczelni wyższych, instytucje pracujące na rzecz rolnictwa  ekologicznego</t>
  </si>
  <si>
    <t>konkurs</t>
  </si>
  <si>
    <t>liczba konkursów</t>
  </si>
  <si>
    <t>łączna liczba laureatów konkursów</t>
  </si>
  <si>
    <t>Zagroda edukacyjna – dobry przykład dywersyfikacji działalności rolniczej na terenach wiejskich</t>
  </si>
  <si>
    <t xml:space="preserve">Operacja ma na celu zwiększenie wiedzy uczestników na temat możliwości rozpoczęcia działalności edukacyjnej na bazie zasobów gospodarstwa rolnego,  funkcjonowania Ogólnopolskiej Sieci Zagród Edukacyjnych oraz  możliwości rozwinięcia dodatkowych źródeł dochodu poprzez prowadzenie zajęć edukacyjnych. </t>
  </si>
  <si>
    <t xml:space="preserve"> W ramach operacji odbędzie się wyjazd studyjny w trakcie którego zostaną przeprowadzone wykłady na temat warunków założenia zagrody edukacyjnej - wymogów formalnych oraz merytorycznych, a także warunków przystąpienia do Ogólnopolskiej Sieci Zagród Edukacyjnych. Wyjazd studyjny odbędzie się do woj. śląskiego, gdyż w nim funkcjonuje wiele dobrze prosperujących zagród edukacyjnych. Ponadto w ramach wyjazdu studyjnego przedstawione zostaną dobre przykłady funkcjonowania zagród edukacyjnych zrzeszonych wokół "Szlaku Gospodarstw Edukacyjnych Województwa Śląskiego". </t>
  </si>
  <si>
    <t>wyjazd studyjny</t>
  </si>
  <si>
    <t>liczba wyjazdów</t>
  </si>
  <si>
    <t>właściciele zagród edukacyjnych, rolnicy, mieszkańcy obszarów wiejskich, osoby zainteresowane podjęciem działalności edukacyjnej, pracownicy jednostek doradztwa rolniczego</t>
  </si>
  <si>
    <t>Innowacje w rozrodzie i chowie trzody chlewnej</t>
  </si>
  <si>
    <t xml:space="preserve">Celem operacji jest zaprezentowanie uczestnikom innowacyjnych rozwiązań w rozrodzie i chowie trzody chlewnej. Operacja ma za zadanie bezpośrednie przedstawienie najnowszej wiedzy i praktycznych rozwiązań, a także wymianę doświadczeń jej uczestników. Operacja może przyczynić się do wzrostu konkurencyjności gospodarstw produkujących trzodę chlewną, co bez wątpienia przełoży się bezpośrednio na rozwój gospodarstw w woj. łódzkim. </t>
  </si>
  <si>
    <t>W ramach operacji odbędzie się szkolenie, które przyczyni się do poszerzenia wiedzy uczestników z zakresu nowoczesnych rozwiązań stosowanych w rozrodzie i chowie trzody chlewnej, tj. stymulacja występowania rui, badania genetyczne, czy łączenie miotów. Podczas szkolenia zostaną przeprowadzone wykłady z powyżej tematyki. Szkolenie pozwoli na zapoznanie się z najnowszymi badaniami w tym zakresie. Dzięki spotkaniu nawiązane zostaną kontakty między naukowcami i hodowcami, które w przyszłości będą płaszczyzną wymiany wiedzy w tym zakresie.</t>
  </si>
  <si>
    <t>szkolenie</t>
  </si>
  <si>
    <t>rolnicy, hodowcy i producenci trzody chlewnej, mieszkańcy obszarów wiejskich, pracownicy naukowi, pracownicy jednostek doradztwa rolniczego</t>
  </si>
  <si>
    <t>Zakładanie plantacji winorośli i produkcja wina - szansą na rozwój gospodarstw w województwie łódzkim.</t>
  </si>
  <si>
    <t xml:space="preserve">Celem operacji jest zapoznanie uczestników z najnowszą wiedzą na temat założenia i prowadzenia winnicy.  Projekt ma na celu aktywizowanie uczestników w kierunku nawiązania bliższej współpracy na rzecz tworzenia innowacyjnych projektów w zakresie uprawy winorośli i produkcji wina w ramach działania "Współpraca". </t>
  </si>
  <si>
    <t xml:space="preserve">W ramach operacji zostanie przeprowadzony wyjazd studyjny, który zapozna uczestników z kompleksową wiedzą na temat założenia i prowadzenia winnicy w polskich warunkach klimatycznych. Uprawa winogron oraz produkcja win jest mało znana i rozpowszechniana wśród osób szukających alternatywnych źródeł dochodu. Wyjazd studyjny odbędzie się do woj. podkarpackiego, gdyż jest to winne zagłębie kraju w którym z powodzeniem funkcjonuje ponad 150 winnic. Wyjazd studyjny pozwoli na zdobycie wiedzy teoretycznej oraz praktycznej na temat prawidłowego prowadzenia winnicy, począwszy od sadzeniu krzewów, poprzez cięcie, formowanie, ochronę przed szkodliwymi czynnikami, pielęgnację i nawożenie gleby po stosowanie innowacyjnych rozwiązań w zakresie produkcji wina, czy wymagania prawno-ekonomiczne założenia i prowadzenia winnic oraz możliwości tworzenia Grup Operacyjnych w ramach działania „Współpraca". Dzięki operacji zostaną nawiązane kontakty między uczestnikami, które będą płaszczyzną wymiany wiedzy i mogą zaowocować powstaniem innowacyjnych projektów w ramach działania "Współpraca" na terenie województwa łódzkiego. </t>
  </si>
  <si>
    <t>sadownicy, rolnicy, mieszkańcy obszarów wiejskich, pracownicy naukowi, pracownicy jednostek doradztwa rolniczego</t>
  </si>
  <si>
    <t>Innowacje w zielarstwie i kosmetyce naturalnej</t>
  </si>
  <si>
    <t xml:space="preserve">Celem operacji jest przekazanie najnowszej wiedzy z zakresu dobroczynnego zastosowania ziół w gospodarstwie domowym, kosmetyce oraz wykorzystanie ich w praktyce rolniczej, a także pokazanie nowych metod wytwarzania naturalnych kosmetyków wysokiej jakości.  Operacja ma za zadanie: - promować nowe rozwiązania związane z generowaniem dodatkowego dochodu na obszarach wiejskich;
- wzrost dochodu małych gospodarstw, przedsiębiorczości oraz promocję wsi jako miejsca do życia i rozwoju zawodowego;
- nawiązanie kontaktów między uczestnikami operacji. 
</t>
  </si>
  <si>
    <t xml:space="preserve">W ramach operacji zostanie przeprowadzony wyjazd studyjny, który pokaże w teorii i praktyce najnowszą wiedzę z zakresu zastosowania ziół w gospodarstwie domowym oraz wytwarzania naturalnych kosmetyków. W trakcie wyjazdu odbędą się wykłady na temat roślin leczniczych oraz warsztaty z tworzenia mieszanek ziołowych o specjalistycznych właściwościach. Wyjazd studyjny odbędzie się do woj. podlaskiego, gdyż region ten słynie z tradycji zielarskiej i bogatej wiedzy na temat właściwości ziół, tworzenia leczniczych mieszanek ziołowych stosowanych w gospodarstwie domowym, kosmetyce oraz praktyce rolniczej, a także z tworzenia naturalnych kosmetyków. W trakcie wyjazdu odbędą się wizyty w miejscach związanych z tematyką wyjazdu. </t>
  </si>
  <si>
    <t>rolnicy, członkowie Kół Gospodyń Wiejskich, mieszkańcy obszarów wiejskich, pracownicy naukowi, pracownicy jednostek doradztwa rolniczego</t>
  </si>
  <si>
    <t xml:space="preserve">Turystyka kulinarna  w oparciu o lokalne produkty  </t>
  </si>
  <si>
    <t>Celem operacji jest aktywizacja mieszkańców wsi na rzecz podejmowania inicjatyw w zakresie rozwoju obszarów wiejskich, w tym kreowania miejsc pracy na terenach wiejskich, prowadzących do dywersyfikacji dochodów gospodarstw rolnych. Realizacja operacji pokaże kierunki i perspektywy wykorzystania kulinariów w rozwoju turystycznym regionów z uwzględnieniem jej tradycyjnego sposobu realizacji i przekazu tradycji kulinarnych, jak również pokaże innowacyjne formy współpracy między podmiotami w celu uzyskania wzajemnych korzyści. Założone cele wpłyną na podwyższenie wiedzy uczestników operacji na temat wdrażania innowacyjnych rozwiązań w rolnictwie i na obszarach wiejskich poprzez współpracę i wspólne cele rozwoju.</t>
  </si>
  <si>
    <t>W ramach operacji zostanie przeprowadzony wyjazd studyjny, który pozwoli na zaobserwowanie dobrych przykładów współpracy różnych podmiotów (rolników, właścicieli obiektów turystyki wiejskiej, rolników prowadzących sprzedaż bezpośrednią, produktów rolnych lub rolniczy handel detaliczny) na rzecz tworzenia sieci współpracy i  opracowania wspólnej strategii działania dla rozwoju turystyki kulinarnej w danym regionie. Sprzedaż bezpośrednia i tworzenie dobrej marki stanowi istotne źródło dochodów rolników i ważne źródło zaopatrywania dla konsumentów. To ograniczona liczba podmiotów gospodarczych zaangażowanych we współpracę, przynoszący lokalny rozwój gospodarczy oraz charakteryzujący się ścisłymi związkami geograficznymi i społecznymi między producentami, podmiotami zajmującymi się przetwórstwem, a konsumentami. Wyjazd studyjny planowany jest do woj. dolnośląskiego, gdyż region ten słynie ze szlaku kulinarnego pn. „Smaki Dolnego Śląska”, który promuje regionalną kuchnię skupiającą producentów żywności z całego regionu i pokazuje współpracę sieci gospodarstw oraz firm na rzecz rozwoju wspólnej marki. Uczestnicy wyjazdu będą mogli zobaczyć efekty tej współpracy na przykładzie funkcjonujących rozwiązań na terenie woj. dolnośląskiego i przenieść te pozytywne doświadczenia do województwa łódzkiego.</t>
  </si>
  <si>
    <t>rolnicy, przetwórcy produktów lokalnych, członkowie Kół Gospodyń Wiejskich, mieszkańcy obszarów wiejskich, pracownicy naukowi, doradcy rolniczy, pracownicy jednostek doradztwa rolniczego</t>
  </si>
  <si>
    <t xml:space="preserve">Dobre praktyki w organizacji krótkich łańcuchów dostaw żywności </t>
  </si>
  <si>
    <t xml:space="preserve">Operacja zapewni transfer wiedzy i innowacji w zakresie krótkich łańcuchów dostaw oraz zapewni zdobycie najnowszej wiedzy na temat wytwarzania i wprowadzania na rynek produktów regionalnych, lokalny, tradycyjnych w zgodzie z obowiązującym prawem, a także pokaże najnowsze metody i formy sprzedaży ww. produktów. Operacja ma za zadanie:
– wymianę doświadczeń oraz nawiązanie kontaktów z doświadczonymi producentami; – promowanie krótkich łańcuchów dostaw w oparciu o lokalną żywność; 
– skracanie łańcucha żywnościowego poprzez bezpośrednią sprzedaż produktów rolnych;
– prezentacja innowacyjnych rozwiązań w zakresie sprzedaży i dystrybucji produktów rolnych wysokiej jakości; 
– budowanie sieci kontaktów w zakresie wdrażania innowacji na obszarach wiejskich.                                                                
</t>
  </si>
  <si>
    <t xml:space="preserve">W ramach operacji zostanie przeprowadzony wyjazd studyjny, który poszerzy wiedzę uczestników w zakresie wytwarzania i wprowadzania na rynek produktów regionalnych, lokalny, tradycyjnych w zgodzie z obowiązującym prawem oraz dobrych praktyk sprzedaży z uwzględnieniem krótkich łańcuchów dostaw. Wyjazd studyjny pozwoli na zdobycie wiedzy praktycznej i wymiany doświadczeń z producentami żywności wysokiej jakości. Dzięki operacji zostaną nawiązane kontakty między uczestnikami, co może zaowocować nawiązaniem dłuższej współpracy i wprowadzeniem nowych rozwiązań do łódzkich gospodarstw.  Wyjazd studyjny odbędzie się do woj. małopolskiego, gdyż region ten słynie z wytwarzania produktów regionalnych, lokalny, tradycyjnych oraz z dobrych praktyk wprowadzania tych produktów na rynek. </t>
  </si>
  <si>
    <t xml:space="preserve"> rolnicy, przetwórcy produktów lokalnych, członkowie Kół Gospodyń Wiejskich, mieszkańcy obszarów wiejskich, pracownicy naukowi, pracownicy jednostek doradztwa rolniczego</t>
  </si>
  <si>
    <t>Nowoczesne pszczelarstwo ekologiczne</t>
  </si>
  <si>
    <t>Operacja ma na celu zdobycie wiedzy teoretycznej oraz praktycznej na temat nowoczesnych technik prowadzenia pasieki, walki z masowym ginięciem pszczół, metod zwalczania chorób pszczół oraz poprawy jakości miodu poprzez zakładanie pasiek ekologicznych.</t>
  </si>
  <si>
    <t xml:space="preserve"> W ramach operacji zostanie przeprowadzony wyjazd studyjny, podczas którego uczestnicy będą mogli zapoznać się w sposób teoretyczny oraz praktyczny z najważniejszymi zagadnieniami dotyczącymi nowoczesnych technik prowadzenia pasieki, walki z masowym ginięciem pszczół, metod zwalczania chorób pszczół oraz poprawy jakości miodu poprzez zakładanie pasiek ekologicznych. Uczestnicy zdobędą  wiedzę na temat wymogów i standardów prowadzenia ekologicznej pasieki, a także jak pozyskać środki unijne na zorganizowanie nowoczesnego gospodarstwa pasiecznego, spełniające standardy europejskie. Wyjazd studyjny pozwoli na wymianę wiedzy, doświadczeń z pszczelarzami z innego województwa oraz pokaże jakie nowe rozwiązania można wprowadzić do gospodarstw pasiecznych na terenie woj. łódzkiego. Wyjazd studyjny planowany jest do woj. warmińsko-mazurskiego, gdyż prowadzone są tam z powodzeniem ekologiczne gospodarstwa pasieczne.</t>
  </si>
  <si>
    <t>pszczelarze, rolnicy, mieszkańcy obszarów wiejskich, pracownicy naukowi, pracownicy jednostek doradztwa rolniczego</t>
  </si>
  <si>
    <t>Właściwości                        i zastosowanie produktów pszczelich</t>
  </si>
  <si>
    <t xml:space="preserve">Celem operacji jest zdobycie wiedzy teoretycznej oraz praktycznej na temat apiterapii, która zajmuje się zastosowaniem produktów pszczelich w leczeniu i profilaktyce wielu chorób oraz aktywizowanie uczestników w kierunku nawiązania bliższej współpracy na rzecz tworzenia innowacyjnych projektów w zakresie pszczelarstwa w ramach działania "Współpraca".
</t>
  </si>
  <si>
    <t xml:space="preserve">W ramach operacji zostanie przeprowadzony wyjazd studyjny, podczas którego uczestnicy będą mogli zdobyć najnowszą wiedzę na temat apiterapii, która zajmuje się zastosowaniem produktów pszczelich w leczeniu i profilaktyce wielu chorób. Wyjazd studyjny planowany jest do woj. małopolskiego, gdyż prowadzone są tam z powodzeniem gospodarstwa pasieczne z dużą wiedzą praktyczną dotyczącą apiterapii oraz w których znajdują się domki wykorzystywane do API-inhalacji, która ma niezłe właściwości lecznicze. Wyjazd studyjny ułatwi nawiązywanie kontaktów pomiędzy pszczelarzami, rolnikami, przedstawicielami doradztwa oraz nauki, a także pokaże dobre praktyki współpracy w tym zakresie. Realizacja operacji przyczyni się również do podniesienia poziomu wiedzy w zakresie innowacyjnych rozwiązań stosowanych w branży pszczelarskiej oraz możliwości tworzenia innowacyjnych projektów w ramach działania "Współpraca". </t>
  </si>
  <si>
    <t xml:space="preserve">wyjazd studyjny </t>
  </si>
  <si>
    <t>Lokalne Partnerstwo do spraw Wody 2022</t>
  </si>
  <si>
    <t xml:space="preserve">  Celem operacji jest zastosowanie innowacyjnego podejścia dla działań związanych z łagodzeniem skutków suszy na obszarach wiejskich województwa łódzkiego. Jego istota polega na stworzeniu grup osób współpracujących nad zrównoważoną gospodarką wodną. Celem projektu jest aktywizacja  i integracja mieszkańców obszarów wiejskich i podmiotów odpowiedzialnych za gospodarkę wodną na danym obszarze, wraz ze zdefiniowaniem problemów oraz potrzeb związanych z szeroko pojętą gospodarką wodną.  </t>
  </si>
  <si>
    <t xml:space="preserve">W ramach operacji zostanie zorganizowanych 9 spotkań w 9 powiatach województwa łódzkiego w celu podpisania listu intencyjnego w ramach pierwszych 9 powiatów, z którymi nawiązano współprace w roku 2021 r., omówienia propozycji regulaminu partnerstwa oraz zgłoszenia inwestycji, w tym samym celu zostanie zorganizowanych 12 spotkań w pozostałych 12 powiatach w których rozpoczęto współpracę w roku 2022. Następnie będą organizowane warsztaty w 12 powiatach województwa łódzkiego, na których zostanie przedstawiony cel powołania i funkcjonowania LPW,  naukowe podstawy zarządzania wodą na terenach rolniczych , diagnoza stanu zasobów wodnych w poszczególnych powiatach, oraz mapowanie wyzwań /problemów i inwestycji. Zostanie wystawione jedno stoisko informacyjne SIR-LPW podczas wydarzenia związanego z gospodarką wodną oraz pracownicy LPW wezmą udział w tematycznym warsztacie w trakcie przedmiotowego wydarzenia. Zorganizowane będą 2 bliźniacze jednodniowe konferencje podsumowujące, na których omówione zostaną możliwości finansowania i pozyskiwania funduszy unijnych zatwierdzonych w Krajowym Planie Odbudowy przez samorządy, przedstawicieli spółek wodnych. W ramach operacji będzie opracowanych 12  Planów rozwoju gospodarki wodą na terenach wiejskich na lata 2022-2030 wraz z listami inwestycji. Będą zawierały: ogólny i krótki opis powiatu i charakteryzujący utworzone partnerstwo podmiotów i osób fizycznych, w tym: lokalizacja ( położenie w województwie, liczba gmin- wiejskie, miejskie, miejsko-wiejskie RZGW Zarząd Zlewni itp.); ogólna charakterystyka powiatu ( udział gruntów ornych, trwałych użytków zielonych, lasów, obszarów cennych przyrodniczo); charakterystyka rolnictwa w skali powiatu; charakterystyka partnerstwa ( kto wchodzi w skład LPW).
</t>
  </si>
  <si>
    <t>spotkania</t>
  </si>
  <si>
    <t>liczba spotkań</t>
  </si>
  <si>
    <t>rolnicy, mieszkańcy obszarów wiejskich, spółki wodne, pracownicy jednostek doradztwa rolniczego, przedstawiciele administracji publicznej, pracownicy naukowi, jednostki odpowiedzialne za kwestie środowiskowe, eksperci obszaru hydrologii bądź hydrotechniki, potencjalni partnerzy LPW</t>
  </si>
  <si>
    <t xml:space="preserve">warsztaty
</t>
  </si>
  <si>
    <t>liczba warsztatów</t>
  </si>
  <si>
    <t xml:space="preserve">konferencje
</t>
  </si>
  <si>
    <t>plany rozwoju gospodarki wodą w powiecie</t>
  </si>
  <si>
    <t xml:space="preserve">łączna liczba planów </t>
  </si>
  <si>
    <r>
      <t xml:space="preserve">stoisko informacyjne </t>
    </r>
    <r>
      <rPr>
        <sz val="11"/>
        <color rgb="FFFF0000"/>
        <rFont val="Calibri"/>
        <family val="2"/>
        <charset val="238"/>
        <scheme val="minor"/>
      </rPr>
      <t/>
    </r>
  </si>
  <si>
    <t>łączna liczba stoisk</t>
  </si>
  <si>
    <t>Ryneczek Marszałkowski - Prosto od Rolnika</t>
  </si>
  <si>
    <t xml:space="preserve">Głównym celem operacji jest zachęcenie rolników produkujących żywność do współpracy w zakresie tworzenia grup operacyjnych EPI ukierunkowanych na realizację innowacyjnych projektów w zakresie krótkich łańcuchów żywności oraz do udziału w projektach badawczo-wdrożeniowych, tj. przystąpienia do konsorcjów realizujących takie projekty w ramach działania "Współpraca". Dodatkowo operacja pozwoli na rozwój lokalnych rynków produktów wysokiej jakości; podniesienie poziomu wiedzy w zakresie wspólnej promocji, budowania wspólnej marki; skracania łańcuchów dostaw wśród łódzkich rolników; budowanie świadomości konsumenckiej w zakresie produktów wytwarzanych przez lokalnych rolników. </t>
  </si>
  <si>
    <t xml:space="preserve">Przedmiotem operacji jest utworzenie przez Łódzki Ośrodek Doradztwa Rolniczego zs. w Bratoszewicach ryneczka w Łodzi, jako nową, innowacyjną metodę bliższej współpracy i aktywizacji rolników do podjęcia wielopodmiotowego partnerstwa na rzecz tworzenia wspólnych, innowacyjnych projektów w ramach działania "Współpraca". W tworzenie i kreowanie ryneczka będą zaangażowani rolnicy i producenci żywności, którzy aplikowali w ostatnim naborze do działania "Współpraca" i otrzymali dofinansowanie. Rolnicy Ci będą służyć swoją wiedzą i doświadczeniem, informować nowych rolników o możliwościach jakie daje działanie "Współpraca" oraz szerzyć dobrą praktykę już zrealizowanych projektów co może zachęcić nowych potencjalnych członków grup operacyjnych do udziału w projektach badawczo- wdrożeniowych w kolejnych naborach działania "Współpraca". Najbardziej opiniotwórczą grupą dla praktyki rolniczej są inni rolnicy. W trakcie wybranych ryneczków planujemy punkt informacyjny, gdzie dyżury będą pełnić brokerzy innowacji, którzy na bieżąco będą prowadzić konsultacje z zainteresowanymi rolnikami oraz przekazywać szczegółowe informacje na temat działania "Współpraca". Pozwoli to na bezpośredni kontakt brokerów z rolnikami, budowanie zaufania, a wspólne działania będą stanowić podstawy do dalszej współpracy przy innowacyjnych projektach. Zakładamy, że podczas 63 ryneczków wystawi się 2074 przedstawicieli praktyki rolniczej. Z tej grupy zostanie wytypowanych 50 rolników zainteresowanych przystąpieniem do  wielopodmiotowych partnerstw aplikujących o środki w ramach działania "Współpraca", którzy wezmą udział w konferencji. W konferencji wezmą udział również przedstawiciele nauki oraz inne podmioty zainteresowane zawiązaniem konsorcjum i tworzeniem innowacyjnych projektów w ramach działania "Współpraca". Warunkiem wystawienia się na ryneczku będzie otwartość na współpracę i innowacje oraz dostępność na konsultacje z tworzącymi się grupami operacyjnymi, które szukają potencjalnych członków do swoich grup. Ryneczki będą odbywać się cyklicznie w soboty według ustalonego harmonogramu. W ramach organizacji ryneczka zostanie wynajęta hala, która pozwoli na korzystanie z ryneczka w każdych warunkach atmosferycznych, zostaną zapewnione odpowiednie warunki higieniczno-sanitarne, elektryk, który zapewni odpowiednie podłączenie pod energię elektryczną oraz dwóch pracowników administracyjnych ryneczka. Na otwarcie wydarzenia planujemy konferansjera, który będzie na bieżąco informował o operacji, działaniu "Współpraca" oraz zapozna konsumentów z asortymentem jaki mogą znaleźć na ryneczku. Operacja wymaga dużej promocji, szczególnie na początku żeby zapewnić rolnikom atrakcyjność pod względem ekonomicznym. W ramach promocji zostaną wykonane ulotki informujące o możliwościach jakie daje działanie "Współpraca" oraz o otwarciu ryneczka. Wykonane zostaną również promocyjne plakaty i banery oraz ukaże się spot w telewizji regionalnej. Informacje o operacji będą zamieszczone również na stronie internetowej ŁODR oraz zostanie założony fanpage ryneczka na którym będzie również umieszczana informacja o działaniu "Współpraca", a także zostanie opłacony zasięg, aby dotrzeć do jak największej liczby odbiorców.  Operacja planowana jest na dwa lata, ponieważ stworzy możliwość nawiązania bliższej i stałej współpracy rolników z woj. łódzkiego, co może zaowocować założeniem konsorcjum i powstaniem nowym projektów w ramach działania "Współpraca" oraz szerszej promocji polskiej żywności prosto od rolnika.  </t>
  </si>
  <si>
    <t>targ</t>
  </si>
  <si>
    <t xml:space="preserve">liczba targów </t>
  </si>
  <si>
    <t>rolnicy, producenci żywności (RHD, dostawy bezpośrednie, sprzedaż bezpośrednia, produkcja marginalna, lokalna i ograniczona (MLO), przedstawiciele nauki, pracownicy jednostek doradztwa rolniczego</t>
  </si>
  <si>
    <t>III-IV</t>
  </si>
  <si>
    <t>szacowana liczba sprzedawców</t>
  </si>
  <si>
    <t>łączna liczba uczestników</t>
  </si>
  <si>
    <t>ulotka</t>
  </si>
  <si>
    <t>liczba ulotek</t>
  </si>
  <si>
    <t>plakat</t>
  </si>
  <si>
    <t xml:space="preserve">liczba plakatów </t>
  </si>
  <si>
    <t>baner</t>
  </si>
  <si>
    <t>liczba banerów</t>
  </si>
  <si>
    <t>spot audio</t>
  </si>
  <si>
    <t xml:space="preserve">liczba spotów </t>
  </si>
  <si>
    <t xml:space="preserve">liczba emisji spotów </t>
  </si>
  <si>
    <t xml:space="preserve">spot reklamowy w telewizji </t>
  </si>
  <si>
    <t>I Wojewódzka Gala Grup Operacyjnych EPI</t>
  </si>
  <si>
    <t>Celem operacji jest transfer wiedzy i innowacji w zakresie aktualnych wymogów dotyczących działania „Współpraca”, jak również założeń dla odpowiednika tego działania w nowej perspektywie finansowej Planu Strategicznego WPR, w tym także w zakresie tworzenia krótkich łańcuchów dostaw. Operacja przyczyni się do wymiany wiedzy i doświadczeń na temat funkcjonujących grup operacyjnych. W trakcie operacji odbędzie się prezentacja grup operacyjnych, przedstawione zostaną innowacje w rolnictwie, możliwości budowania partnerstw na rzecz wdrażania innowacji, a także zaprezentowane zostaną dobre praktyki dotyczące wdrażania innowacji w produkcji roślinnej i zwierzęcej.</t>
  </si>
  <si>
    <t xml:space="preserve">W ramach operacji zostanie zorganizowana konferencja w trakcie której uczestnicy poznają aktualne wymogi dotyczące działania „Współpraca” w nowej perspektywie finansowej Planu Strategicznego WPR. Konferencja będzie sprzyjała wymianie wiedzy i doświadczenia na temat funkcjonujących grup operacyjnych. Podczas wydarzenia zostaną również przedstawione założenia działania dotyczącego tworzenia krótkich łańcuchów dostaw, w nowej perspektywie finansowej Planu Strategicznego Wspólnej Polityki Rolnej, w zakresie Lokalnych Grup Działania. Częścią konferencji będzie prezentacja grup operacyjnych, przedstawienie innowacji w rolnictwie, a także możliwość budowania partnerstw na rzecz wdrażania innowacji. Zaprezentowane zostaną dobre praktyki dotyczące wdrażania innowacji w produkcji roślinnej i zwierzęcej. Konferencja ma również na celu wskazanie jak zarządzać rydzykami związanymi z realizacją projektu.  </t>
  </si>
  <si>
    <t>rolnicy, przedstawiciele jednostek naukowych, przedstawiciele Lokalnych Grup Działania, członkowie grup operacyjnych, przedstawiciele jednostek samorządu terytorialnego, pracownicy jednostek doradztwa rolniczego</t>
  </si>
  <si>
    <t xml:space="preserve">Nowe technologie i innowacyjne rozwiązania w pszczelarstwie  </t>
  </si>
  <si>
    <t xml:space="preserve">Celem operacji jest zapoznanie uczestników z innowacyjnymi rozwiązaniami w zakresie wytwarzania miodów i produktów pszczelich oraz z nowymi technologiami do sprawnego zarządzania pasieką. Operacja przyczyni się do zdobycia wiedzy na temat nowoczesnych linii technologicznych i sprzętu pszczelarskiego do produkcji miodu oraz ekonomiki w gospodarstwach pasiecznych, wykorzystania apiterapii, tradycji pszczelarskich i kulinarnych w celu zróżnicowania dochodów pasiek.  W trakcie operacji poznają dobre przykłady dywersyfikacji dochodów w gospodarstwach pasiecznych. </t>
  </si>
  <si>
    <t>W ramach operacji zostanie przeprowadzony wyjazd studyjny w trakcie którego uczestnicy zdobędą wiedzę teoretyczną i praktyczna na temat innowacyjnych rozwiązań w zakresie wytwarzania miodów i produktów pszczelich, zarządzania pasieką czy monitorowania rodzin pszczelich za pomocą nowych technologii, które nie tylko ułatwiają produkcję, ale też wpływają na jej rozwój jakościowy i ilościowy, zwiększając przy tym jej dochód. Uczestnicy operacji zdobędą również wiedzę na temat nowoczesnych linii technologicznych i sprzętu pszczelarskiego do produkcji miodu, będą mieli również okazję zobaczenia tych elementów w praktyce. Zostanie również poruszony temat ekonomiki w gospodarstwie pasiecznym, wykorzystania apiterapii, tradycji pszczelarskich i kulinarnych w celu zróżnicowania dochodów pasiek. W trakcie wyjazdu uczestnicy zobaczą dobre przykłady  dywersyfikacji dochodów w gospodarstwach pasiecznych. Wyjazd studyjny pozwoli na wymianę wiedzy, doświadczeń z pszczelarzami z innego województwa oraz pokaże jakie innowacyjne rozwiązania można wprowadzić do gospodarstw pasiecznych na terenie woj. łódzkiego.</t>
  </si>
  <si>
    <t>Liczba wyjazdów studyjnych</t>
  </si>
  <si>
    <t>pszczelarze, rolnicy, mieszkańcy obszarów wiejskich, przedstawiciele nauki, przedstawiciele doradztwa rolniczego, osoby zainteresowane tematem</t>
  </si>
  <si>
    <t>Łączna liczba uczestników</t>
  </si>
  <si>
    <t>artykuł w Internecie</t>
  </si>
  <si>
    <t>liczba artykułów</t>
  </si>
  <si>
    <t>Rolnictwo precyzyjne szansą na rozwój gospodarstw rolnych</t>
  </si>
  <si>
    <t>Celem operacji jest zachęcenie rolników do wprowadzania innowacyjnych technologii upraw dotyczących rolnictwa precyzyjnego i uprawy bezorkowej. Operacja przyczyni się do wdrożenia i unowocześnienia, gospodarstw rolnych w województwie łódzkim. Operacja przyczyni się do wymiany wiedzy i doświadczeń w tym zakresie. W trakcie operacji odbędzie się prezentacja prac polowych oraz przedstawione zostaną innowacyjne rozwiązania tej dziedzinie.</t>
  </si>
  <si>
    <t>W ramach operacji zostanie przeprowadzony wyjazd studyjny, podczas którego uczestnicy będą mogli zdobyć najnowszą wiedzę na temat rolnictwa precyzyjnego i uprawy bezorkowej, które znajdują zastosowanie w uprawie. Wyjazd studyjny planowany jest do woj. lubelskiego, ponieważ znajdują się tam gospodarstwa, które wykorzystują innowacyjne technologie (m.in. maszyny, drony, gps) przy precyzyjnej i bezorkowej uprawie roli. Wyjazd studyjny pozwoli na wymianę wiedzy z rolnikami z innego województwa oraz pokaże jakie innowacyjne rozwiązania można wprowadzić do gospodarstw rolnych na terenie woj. łódzkiego.</t>
  </si>
  <si>
    <t>rolnicy, mieszkańcy obszarów wiejskich, przedstawiciele nauki, przedstawiciele doradztwa rolniczego, osoby zainteresowane tematem</t>
  </si>
  <si>
    <t xml:space="preserve">Innowacje i dobre praktyki w rolnictwie ekologicznym    </t>
  </si>
  <si>
    <t>Celem operacji jest zachęcenie rolników ekologicznych produkujących wysokiej jakości żywność ekologiczną do rozwoju i unowocześniania własnych gospodarstw, wprowadzania innowatorskich metod oraz technik produkcji. Dodatkowo operacja pozwoli rolnikom, a także mieszkańcom obszarów wiejskich z terenu województwa łódzkiego do poszerzania wiedzy w zakresie nowoczesnych i innowacyjnych technik w rolnictwie ekologicznym oraz dobrych praktyk rolniczych zgodnych z ochroną środowiska i aktualną wiedzą naukową.</t>
  </si>
  <si>
    <t>W ramach operacji zostanie zorganizowana konferencja "Nowoczesna produkcja ekologiczna szansą dla środowiska” oraz dwa konkursy: XVI Ogólnopolski Konkurs na Najlepsze Gospodarstwo Ekologiczne w 2023r. - etap wojewódzki, oraz Konkurs wiedzy rolnictwo ekologiczne i ochrona środowiska 2023. Tematyka organizowanej w ramach operacji konferencji obejmie zagadnienia rozwoju nowoczesnych technologii, systemów i innowacyjnych rozwiązań stosowanych w rolnictwie, nowych przepisów prawnych, a także produkcji i sprzedaży żywności ekologicznej. Podczas konferencji poruszane będą tematy związane z produkcją, rozwojem obszarów wiejskich, jak również obecną sytuacją rolnictwa ekologicznego. Organizowany w ramach operacji Konkurs "XVI Ogólnopolski Konkurs na Najlepsze gospodarstwo ekologiczne w 2023r. - etap wojewódzki"  wyłoni najbardziej innowacyjne, nowoczesne i produkcyjne gospodarstwa ekologiczne gospodarujące zgodnie z rozp. 2021/848 i posiadające aktualne certyfikaty rolnictwa ekologicznego i przyczyniające się do zmniejszenia presji rolnictwa na środowisko i klimat. Realizacja konkursu przyczyni się dodatkowo do rozpowszechnienia wiedzy na temat wysokiej jakości produktów pochodzących z rolnictwa ekologicznego oraz zachęci gospodarstwa konwencjonalne do wprowadzania we własnych gospodarstwach praktyk, które rolnicy ekologiczni stosują, a które przynoszą wymierne korzyści nie tylko dla produkcji bezpiecznej żywności, ale także dla środowiska. Natomiast  Konkurs wiedzy zrealizowany będzie w atrakcyjnej formie testu, który będzie udostępniony dla uczestników za pomocą technik cyfrowych. Realizacja konkursu przyczyni się do propagowania stylu życia jakim jest ekologiczne rolnictwo,  a także umożliwi wymianę wiedzy i doświadczeń, poszerzenia i aktualizacji wiedzy grupy docelowej, czyli rolników, mieszkańców obszarów wiejskich, w zakresie nowości i innowacji w obszarze rolnictwa ekologicznego i ochrony środowiska w rolnictwie. Operacja przyczyni się do zacieśnienia współpracy pomiędzy uczestnikami, a także umożliwi wymianę wiedzy i doświadczeń.</t>
  </si>
  <si>
    <t xml:space="preserve">rolnicy, mieszkańcy obszarów wiejskich, pracownicy jednostek doradztwa rolniczego, pracownicy naukowi, instytucje pracujące na rzecz rolnictwa  ekologicznego, uczniowie szkoły rolniczej, studenci uczelni wyższej                        </t>
  </si>
  <si>
    <t>Operacje własne</t>
  </si>
  <si>
    <t>Liczba</t>
  </si>
  <si>
    <t>Kwota</t>
  </si>
  <si>
    <t xml:space="preserve">Razem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</si>
</sst>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0.00\ "/>
    <numFmt numFmtId="165" formatCode="_-* #,##0.00\ _z_ł_-;\-* #,##0.00\ _z_ł_-;_-* &quot;-&quot;??\ _z_ł_-;_-@_-"/>
  </numFmts>
  <fonts count="10"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70">
    <xf numFmtId="0" fontId="0" fillId="0" borderId="0" xfId="0"/>
    <xf numFmtId="0" fontId="3" fillId="0" borderId="0" xfId="0" applyFont="1" applyAlignment="1">
      <alignment horizontal="left"/>
    </xf>
    <xf numFmtId="0" fontId="4" fillId="0" borderId="0" xfId="0" applyFont="1"/>
    <xf numFmtId="0" fontId="0" fillId="0" borderId="0" xfId="0" applyAlignment="1">
      <alignment horizontal="center"/>
    </xf>
    <xf numFmtId="4" fontId="0" fillId="0" borderId="0" xfId="0" applyNumberFormat="1"/>
    <xf numFmtId="0" fontId="2" fillId="0" borderId="0" xfId="0" applyFont="1"/>
    <xf numFmtId="0" fontId="2"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wrapText="1"/>
    </xf>
    <xf numFmtId="4" fontId="8" fillId="0" borderId="7"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4" fontId="8" fillId="0" borderId="6" xfId="0" applyNumberFormat="1"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4" fontId="8" fillId="0" borderId="3" xfId="0" applyNumberFormat="1" applyFont="1" applyBorder="1" applyAlignment="1">
      <alignment horizontal="center" vertical="center" wrapText="1"/>
    </xf>
    <xf numFmtId="4" fontId="8" fillId="0" borderId="3" xfId="0" applyNumberFormat="1" applyFont="1" applyBorder="1" applyAlignment="1">
      <alignment horizontal="center" vertical="center"/>
    </xf>
    <xf numFmtId="4" fontId="0" fillId="0" borderId="0" xfId="0" applyNumberFormat="1" applyAlignment="1">
      <alignment horizontal="right"/>
    </xf>
    <xf numFmtId="4" fontId="8"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8" fillId="0" borderId="2" xfId="0" applyFont="1" applyBorder="1" applyAlignment="1">
      <alignment horizontal="center"/>
    </xf>
    <xf numFmtId="4" fontId="8" fillId="0" borderId="2" xfId="0" applyNumberFormat="1" applyFont="1" applyBorder="1" applyAlignment="1">
      <alignment horizontal="center" vertical="center" wrapText="1"/>
    </xf>
    <xf numFmtId="0" fontId="8" fillId="0" borderId="6" xfId="0" applyFont="1" applyBorder="1" applyAlignment="1">
      <alignment horizontal="center"/>
    </xf>
    <xf numFmtId="4" fontId="8" fillId="0" borderId="6" xfId="0" applyNumberFormat="1" applyFont="1" applyBorder="1" applyAlignment="1">
      <alignment horizontal="center" vertical="center" wrapText="1"/>
    </xf>
    <xf numFmtId="0" fontId="8" fillId="0" borderId="3" xfId="0" applyFont="1" applyBorder="1" applyAlignment="1">
      <alignment vertical="center" wrapText="1"/>
    </xf>
    <xf numFmtId="0" fontId="8" fillId="0" borderId="8" xfId="0" applyFont="1" applyBorder="1" applyAlignment="1">
      <alignment horizontal="center" vertical="center" wrapText="1"/>
    </xf>
    <xf numFmtId="164" fontId="8" fillId="0" borderId="3" xfId="0" applyNumberFormat="1" applyFont="1" applyBorder="1" applyAlignment="1">
      <alignment horizontal="center" vertical="center"/>
    </xf>
    <xf numFmtId="0" fontId="8" fillId="0" borderId="9" xfId="0" applyFont="1" applyBorder="1" applyAlignment="1">
      <alignment horizontal="center" vertical="center" wrapText="1"/>
    </xf>
    <xf numFmtId="164" fontId="8" fillId="0" borderId="2" xfId="0" applyNumberFormat="1" applyFont="1" applyBorder="1" applyAlignment="1">
      <alignment horizontal="center" vertical="center"/>
    </xf>
    <xf numFmtId="0" fontId="4" fillId="3" borderId="10" xfId="0" applyFont="1" applyFill="1" applyBorder="1" applyAlignment="1">
      <alignment horizontal="center" vertical="center"/>
    </xf>
    <xf numFmtId="0" fontId="4" fillId="3" borderId="10" xfId="0" applyFont="1" applyFill="1" applyBorder="1" applyAlignment="1">
      <alignment horizontal="center" vertical="center" wrapText="1"/>
    </xf>
    <xf numFmtId="4" fontId="4" fillId="3" borderId="11" xfId="0" applyNumberFormat="1" applyFont="1" applyFill="1" applyBorder="1" applyAlignment="1">
      <alignment horizontal="center" vertical="center"/>
    </xf>
    <xf numFmtId="4" fontId="4" fillId="3" borderId="10" xfId="0" applyNumberFormat="1" applyFont="1"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xf>
    <xf numFmtId="0" fontId="0" fillId="4" borderId="12" xfId="0" applyFill="1" applyBorder="1" applyAlignment="1">
      <alignment horizontal="center"/>
    </xf>
    <xf numFmtId="0" fontId="0" fillId="4" borderId="5" xfId="0" applyFill="1" applyBorder="1" applyAlignment="1">
      <alignment horizontal="center"/>
    </xf>
    <xf numFmtId="0" fontId="0" fillId="0" borderId="0" xfId="0" applyAlignment="1">
      <alignment wrapText="1"/>
    </xf>
    <xf numFmtId="0" fontId="0" fillId="0" borderId="0" xfId="0" applyAlignment="1">
      <alignment horizontal="center" wrapText="1"/>
    </xf>
    <xf numFmtId="0" fontId="0" fillId="4" borderId="3" xfId="0" applyFill="1" applyBorder="1" applyAlignment="1">
      <alignment horizontal="center"/>
    </xf>
    <xf numFmtId="0" fontId="0" fillId="4" borderId="3" xfId="0" applyFill="1" applyBorder="1" applyAlignment="1">
      <alignment horizontal="center"/>
    </xf>
    <xf numFmtId="0" fontId="0" fillId="4" borderId="3" xfId="0" applyFill="1" applyBorder="1" applyAlignment="1">
      <alignment horizontal="center" wrapText="1"/>
    </xf>
    <xf numFmtId="0" fontId="4" fillId="0" borderId="3" xfId="0" applyFont="1" applyBorder="1" applyAlignment="1">
      <alignment horizontal="center"/>
    </xf>
    <xf numFmtId="4" fontId="4" fillId="0" borderId="3" xfId="0" applyNumberFormat="1" applyFont="1" applyBorder="1" applyAlignment="1">
      <alignment horizontal="center"/>
    </xf>
    <xf numFmtId="165" fontId="4" fillId="0" borderId="3" xfId="0" applyNumberFormat="1" applyFon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1CD62-AC53-4464-8CBC-85C8D8EB1E59}">
  <sheetPr codeName="Arkusz1"/>
  <dimension ref="A1:U67"/>
  <sheetViews>
    <sheetView tabSelected="1" workbookViewId="0"/>
  </sheetViews>
  <sheetFormatPr defaultColWidth="9.140625" defaultRowHeight="15" x14ac:dyDescent="0.25"/>
  <cols>
    <col min="1" max="1" width="5.28515625" style="3" customWidth="1"/>
    <col min="4" max="4" width="7.140625" customWidth="1"/>
    <col min="5" max="5" width="18.28515625" customWidth="1"/>
    <col min="6" max="6" width="76.42578125" customWidth="1"/>
    <col min="7" max="7" width="108.7109375" customWidth="1"/>
    <col min="8" max="8" width="22.28515625" customWidth="1"/>
    <col min="9" max="9" width="20.5703125" customWidth="1"/>
    <col min="10" max="10" width="19" customWidth="1"/>
    <col min="11" max="11" width="16.85546875" customWidth="1"/>
    <col min="12" max="12" width="25.140625" customWidth="1"/>
    <col min="15" max="15" width="16.28515625" customWidth="1"/>
    <col min="16" max="16" width="15.85546875" customWidth="1"/>
    <col min="17" max="17" width="12.5703125" customWidth="1"/>
    <col min="18" max="18" width="15" customWidth="1"/>
    <col min="19" max="19" width="18.28515625" customWidth="1"/>
    <col min="21" max="21" width="9.42578125" customWidth="1"/>
  </cols>
  <sheetData>
    <row r="1" spans="1:21" ht="19.5" customHeight="1" x14ac:dyDescent="0.3">
      <c r="A1" s="1" t="s">
        <v>0</v>
      </c>
      <c r="E1" s="2"/>
      <c r="F1" s="2"/>
      <c r="L1" s="3"/>
      <c r="O1" s="4"/>
      <c r="P1" s="5"/>
      <c r="Q1" s="4"/>
      <c r="R1" s="4"/>
    </row>
    <row r="2" spans="1:21" x14ac:dyDescent="0.25">
      <c r="A2" s="6"/>
      <c r="E2" s="2"/>
      <c r="F2" s="2"/>
      <c r="L2" s="7"/>
      <c r="M2" s="7"/>
      <c r="N2" s="7"/>
      <c r="O2" s="7"/>
      <c r="P2" s="7"/>
      <c r="Q2" s="7"/>
      <c r="R2" s="7"/>
      <c r="S2" s="7"/>
    </row>
    <row r="3" spans="1:21" ht="64.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21"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21" ht="11.25" customHeight="1"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21" ht="114.75" customHeight="1" x14ac:dyDescent="0.25">
      <c r="A6" s="24">
        <v>1</v>
      </c>
      <c r="B6" s="25">
        <v>1</v>
      </c>
      <c r="C6" s="25">
        <v>4</v>
      </c>
      <c r="D6" s="25">
        <v>2</v>
      </c>
      <c r="E6" s="26" t="s">
        <v>37</v>
      </c>
      <c r="F6" s="26" t="s">
        <v>38</v>
      </c>
      <c r="G6" s="26" t="s">
        <v>39</v>
      </c>
      <c r="H6" s="27" t="s">
        <v>40</v>
      </c>
      <c r="I6" s="27" t="s">
        <v>41</v>
      </c>
      <c r="J6" s="27">
        <v>1</v>
      </c>
      <c r="K6" s="28" t="s">
        <v>42</v>
      </c>
      <c r="L6" s="29" t="s">
        <v>43</v>
      </c>
      <c r="M6" s="30" t="s">
        <v>44</v>
      </c>
      <c r="N6" s="25" t="s">
        <v>44</v>
      </c>
      <c r="O6" s="30">
        <v>83000</v>
      </c>
      <c r="P6" s="30">
        <v>106150</v>
      </c>
      <c r="Q6" s="30">
        <v>83000</v>
      </c>
      <c r="R6" s="30">
        <v>106150</v>
      </c>
      <c r="S6" s="26" t="s">
        <v>45</v>
      </c>
    </row>
    <row r="7" spans="1:21" ht="102.75" customHeight="1" x14ac:dyDescent="0.25">
      <c r="A7" s="25"/>
      <c r="B7" s="25"/>
      <c r="C7" s="25"/>
      <c r="D7" s="25"/>
      <c r="E7" s="26"/>
      <c r="F7" s="26"/>
      <c r="G7" s="26"/>
      <c r="H7" s="29" t="s">
        <v>46</v>
      </c>
      <c r="I7" s="27" t="s">
        <v>47</v>
      </c>
      <c r="J7" s="27">
        <v>9</v>
      </c>
      <c r="K7" s="28" t="s">
        <v>42</v>
      </c>
      <c r="L7" s="26"/>
      <c r="M7" s="30"/>
      <c r="N7" s="25"/>
      <c r="O7" s="25"/>
      <c r="P7" s="30"/>
      <c r="Q7" s="30"/>
      <c r="R7" s="30"/>
      <c r="S7" s="26"/>
    </row>
    <row r="8" spans="1:21" ht="115.5" customHeight="1" x14ac:dyDescent="0.25">
      <c r="A8" s="25"/>
      <c r="B8" s="25"/>
      <c r="C8" s="25"/>
      <c r="D8" s="25"/>
      <c r="E8" s="26"/>
      <c r="F8" s="26"/>
      <c r="G8" s="26"/>
      <c r="H8" s="31"/>
      <c r="I8" s="27" t="s">
        <v>48</v>
      </c>
      <c r="J8" s="27">
        <v>270</v>
      </c>
      <c r="K8" s="28" t="s">
        <v>49</v>
      </c>
      <c r="L8" s="26"/>
      <c r="M8" s="30"/>
      <c r="N8" s="25"/>
      <c r="O8" s="25"/>
      <c r="P8" s="30"/>
      <c r="Q8" s="30"/>
      <c r="R8" s="30"/>
      <c r="S8" s="26"/>
    </row>
    <row r="9" spans="1:21" ht="128.25" customHeight="1" x14ac:dyDescent="0.25">
      <c r="A9" s="25"/>
      <c r="B9" s="25"/>
      <c r="C9" s="25"/>
      <c r="D9" s="25"/>
      <c r="E9" s="26"/>
      <c r="F9" s="26"/>
      <c r="G9" s="26"/>
      <c r="H9" s="29" t="s">
        <v>50</v>
      </c>
      <c r="I9" s="27" t="s">
        <v>51</v>
      </c>
      <c r="J9" s="27">
        <v>2</v>
      </c>
      <c r="K9" s="28" t="s">
        <v>42</v>
      </c>
      <c r="L9" s="26"/>
      <c r="M9" s="30"/>
      <c r="N9" s="25"/>
      <c r="O9" s="25"/>
      <c r="P9" s="30"/>
      <c r="Q9" s="30"/>
      <c r="R9" s="30"/>
      <c r="S9" s="26"/>
    </row>
    <row r="10" spans="1:21" ht="93" customHeight="1" x14ac:dyDescent="0.25">
      <c r="A10" s="25"/>
      <c r="B10" s="25"/>
      <c r="C10" s="25"/>
      <c r="D10" s="25"/>
      <c r="E10" s="26"/>
      <c r="F10" s="26"/>
      <c r="G10" s="26"/>
      <c r="H10" s="31"/>
      <c r="I10" s="27" t="s">
        <v>48</v>
      </c>
      <c r="J10" s="27">
        <v>150</v>
      </c>
      <c r="K10" s="28" t="s">
        <v>49</v>
      </c>
      <c r="L10" s="26"/>
      <c r="M10" s="30"/>
      <c r="N10" s="25"/>
      <c r="O10" s="25"/>
      <c r="P10" s="30"/>
      <c r="Q10" s="30"/>
      <c r="R10" s="30"/>
      <c r="S10" s="26"/>
    </row>
    <row r="11" spans="1:21" ht="94.5" customHeight="1" x14ac:dyDescent="0.25">
      <c r="A11" s="32"/>
      <c r="B11" s="32"/>
      <c r="C11" s="32"/>
      <c r="D11" s="32"/>
      <c r="E11" s="31"/>
      <c r="F11" s="31"/>
      <c r="G11" s="31"/>
      <c r="H11" s="27" t="s">
        <v>52</v>
      </c>
      <c r="I11" s="27" t="s">
        <v>53</v>
      </c>
      <c r="J11" s="28">
        <v>2</v>
      </c>
      <c r="K11" s="28" t="s">
        <v>42</v>
      </c>
      <c r="L11" s="31"/>
      <c r="M11" s="33"/>
      <c r="N11" s="32"/>
      <c r="O11" s="32"/>
      <c r="P11" s="33"/>
      <c r="Q11" s="33"/>
      <c r="R11" s="33"/>
      <c r="S11" s="31"/>
    </row>
    <row r="12" spans="1:21" ht="164.25" customHeight="1" x14ac:dyDescent="0.25">
      <c r="A12" s="24">
        <v>2</v>
      </c>
      <c r="B12" s="34">
        <v>1</v>
      </c>
      <c r="C12" s="34">
        <v>4</v>
      </c>
      <c r="D12" s="34">
        <v>2</v>
      </c>
      <c r="E12" s="35" t="s">
        <v>54</v>
      </c>
      <c r="F12" s="35" t="s">
        <v>55</v>
      </c>
      <c r="G12" s="35" t="s">
        <v>56</v>
      </c>
      <c r="H12" s="34" t="s">
        <v>57</v>
      </c>
      <c r="I12" s="28" t="s">
        <v>58</v>
      </c>
      <c r="J12" s="28">
        <v>1</v>
      </c>
      <c r="K12" s="28" t="s">
        <v>42</v>
      </c>
      <c r="L12" s="35" t="s">
        <v>59</v>
      </c>
      <c r="M12" s="34" t="s">
        <v>44</v>
      </c>
      <c r="N12" s="34"/>
      <c r="O12" s="36">
        <v>55400</v>
      </c>
      <c r="P12" s="34"/>
      <c r="Q12" s="37">
        <v>55400</v>
      </c>
      <c r="R12" s="34"/>
      <c r="S12" s="35" t="s">
        <v>45</v>
      </c>
    </row>
    <row r="13" spans="1:21" ht="164.25" customHeight="1" x14ac:dyDescent="0.25">
      <c r="A13" s="25"/>
      <c r="B13" s="34"/>
      <c r="C13" s="34"/>
      <c r="D13" s="34"/>
      <c r="E13" s="35"/>
      <c r="F13" s="35"/>
      <c r="G13" s="35"/>
      <c r="H13" s="34"/>
      <c r="I13" s="27" t="s">
        <v>48</v>
      </c>
      <c r="J13" s="28">
        <v>40</v>
      </c>
      <c r="K13" s="28" t="s">
        <v>49</v>
      </c>
      <c r="L13" s="35"/>
      <c r="M13" s="34"/>
      <c r="N13" s="34"/>
      <c r="O13" s="37"/>
      <c r="P13" s="34"/>
      <c r="Q13" s="37"/>
      <c r="R13" s="34"/>
      <c r="S13" s="35"/>
      <c r="U13" s="38"/>
    </row>
    <row r="14" spans="1:21" ht="102" customHeight="1" x14ac:dyDescent="0.25">
      <c r="A14" s="25"/>
      <c r="B14" s="34"/>
      <c r="C14" s="34"/>
      <c r="D14" s="34"/>
      <c r="E14" s="35"/>
      <c r="F14" s="35"/>
      <c r="G14" s="35"/>
      <c r="H14" s="34" t="s">
        <v>60</v>
      </c>
      <c r="I14" s="28" t="s">
        <v>61</v>
      </c>
      <c r="J14" s="28">
        <v>2</v>
      </c>
      <c r="K14" s="28" t="s">
        <v>42</v>
      </c>
      <c r="L14" s="35"/>
      <c r="M14" s="34"/>
      <c r="N14" s="34"/>
      <c r="O14" s="37"/>
      <c r="P14" s="34"/>
      <c r="Q14" s="37"/>
      <c r="R14" s="34"/>
      <c r="S14" s="35"/>
    </row>
    <row r="15" spans="1:21" ht="102" customHeight="1" x14ac:dyDescent="0.25">
      <c r="A15" s="32"/>
      <c r="B15" s="34"/>
      <c r="C15" s="34"/>
      <c r="D15" s="34"/>
      <c r="E15" s="35"/>
      <c r="F15" s="35"/>
      <c r="G15" s="35"/>
      <c r="H15" s="34"/>
      <c r="I15" s="27" t="s">
        <v>62</v>
      </c>
      <c r="J15" s="28">
        <v>8</v>
      </c>
      <c r="K15" s="28" t="s">
        <v>49</v>
      </c>
      <c r="L15" s="35"/>
      <c r="M15" s="34"/>
      <c r="N15" s="34"/>
      <c r="O15" s="37"/>
      <c r="P15" s="34"/>
      <c r="Q15" s="37"/>
      <c r="R15" s="34"/>
      <c r="S15" s="35"/>
    </row>
    <row r="16" spans="1:21" ht="60" customHeight="1" x14ac:dyDescent="0.25">
      <c r="A16" s="24">
        <v>3</v>
      </c>
      <c r="B16" s="34">
        <v>1</v>
      </c>
      <c r="C16" s="34">
        <v>4</v>
      </c>
      <c r="D16" s="34">
        <v>2</v>
      </c>
      <c r="E16" s="35" t="s">
        <v>63</v>
      </c>
      <c r="F16" s="35" t="s">
        <v>64</v>
      </c>
      <c r="G16" s="35" t="s">
        <v>65</v>
      </c>
      <c r="H16" s="34" t="s">
        <v>66</v>
      </c>
      <c r="I16" s="28" t="s">
        <v>67</v>
      </c>
      <c r="J16" s="28">
        <v>1</v>
      </c>
      <c r="K16" s="28" t="s">
        <v>42</v>
      </c>
      <c r="L16" s="35" t="s">
        <v>68</v>
      </c>
      <c r="M16" s="34" t="s">
        <v>44</v>
      </c>
      <c r="N16" s="34"/>
      <c r="O16" s="37">
        <v>36996</v>
      </c>
      <c r="P16" s="34"/>
      <c r="Q16" s="37">
        <v>36996</v>
      </c>
      <c r="R16" s="34"/>
      <c r="S16" s="35" t="s">
        <v>45</v>
      </c>
    </row>
    <row r="17" spans="1:19" ht="60" customHeight="1" x14ac:dyDescent="0.25">
      <c r="A17" s="32"/>
      <c r="B17" s="34"/>
      <c r="C17" s="34"/>
      <c r="D17" s="34"/>
      <c r="E17" s="35"/>
      <c r="F17" s="35"/>
      <c r="G17" s="35"/>
      <c r="H17" s="34"/>
      <c r="I17" s="27" t="s">
        <v>48</v>
      </c>
      <c r="J17" s="28">
        <v>30</v>
      </c>
      <c r="K17" s="28" t="s">
        <v>49</v>
      </c>
      <c r="L17" s="35"/>
      <c r="M17" s="34"/>
      <c r="N17" s="34"/>
      <c r="O17" s="34"/>
      <c r="P17" s="34"/>
      <c r="Q17" s="34"/>
      <c r="R17" s="34"/>
      <c r="S17" s="35"/>
    </row>
    <row r="18" spans="1:19" ht="63" customHeight="1" x14ac:dyDescent="0.25">
      <c r="A18" s="24">
        <v>4</v>
      </c>
      <c r="B18" s="24">
        <v>1</v>
      </c>
      <c r="C18" s="24">
        <v>4</v>
      </c>
      <c r="D18" s="24">
        <v>2</v>
      </c>
      <c r="E18" s="29" t="s">
        <v>69</v>
      </c>
      <c r="F18" s="29" t="s">
        <v>70</v>
      </c>
      <c r="G18" s="29" t="s">
        <v>71</v>
      </c>
      <c r="H18" s="24" t="s">
        <v>72</v>
      </c>
      <c r="I18" s="28" t="s">
        <v>51</v>
      </c>
      <c r="J18" s="28">
        <v>1</v>
      </c>
      <c r="K18" s="28" t="s">
        <v>42</v>
      </c>
      <c r="L18" s="29" t="s">
        <v>73</v>
      </c>
      <c r="M18" s="24" t="s">
        <v>44</v>
      </c>
      <c r="N18" s="24"/>
      <c r="O18" s="39">
        <v>15000</v>
      </c>
      <c r="P18" s="24"/>
      <c r="Q18" s="39">
        <v>15000</v>
      </c>
      <c r="R18" s="24"/>
      <c r="S18" s="29" t="s">
        <v>45</v>
      </c>
    </row>
    <row r="19" spans="1:19" ht="65.25" customHeight="1" x14ac:dyDescent="0.25">
      <c r="A19" s="25"/>
      <c r="B19" s="25"/>
      <c r="C19" s="25"/>
      <c r="D19" s="25"/>
      <c r="E19" s="26"/>
      <c r="F19" s="26"/>
      <c r="G19" s="31"/>
      <c r="H19" s="32"/>
      <c r="I19" s="27" t="s">
        <v>48</v>
      </c>
      <c r="J19" s="28">
        <v>30</v>
      </c>
      <c r="K19" s="28" t="s">
        <v>49</v>
      </c>
      <c r="L19" s="26"/>
      <c r="M19" s="25"/>
      <c r="N19" s="25"/>
      <c r="O19" s="25"/>
      <c r="P19" s="25"/>
      <c r="Q19" s="25"/>
      <c r="R19" s="25"/>
      <c r="S19" s="26"/>
    </row>
    <row r="20" spans="1:19" ht="91.5" customHeight="1" x14ac:dyDescent="0.25">
      <c r="A20" s="34">
        <v>5</v>
      </c>
      <c r="B20" s="34">
        <v>1</v>
      </c>
      <c r="C20" s="34">
        <v>4</v>
      </c>
      <c r="D20" s="34">
        <v>5</v>
      </c>
      <c r="E20" s="35" t="s">
        <v>74</v>
      </c>
      <c r="F20" s="35" t="s">
        <v>75</v>
      </c>
      <c r="G20" s="35" t="s">
        <v>76</v>
      </c>
      <c r="H20" s="34" t="s">
        <v>66</v>
      </c>
      <c r="I20" s="28" t="s">
        <v>67</v>
      </c>
      <c r="J20" s="28">
        <v>1</v>
      </c>
      <c r="K20" s="28" t="s">
        <v>42</v>
      </c>
      <c r="L20" s="35" t="s">
        <v>77</v>
      </c>
      <c r="M20" s="34" t="s">
        <v>44</v>
      </c>
      <c r="N20" s="34"/>
      <c r="O20" s="37">
        <v>48522</v>
      </c>
      <c r="P20" s="34"/>
      <c r="Q20" s="37">
        <v>48522</v>
      </c>
      <c r="R20" s="34"/>
      <c r="S20" s="35" t="s">
        <v>45</v>
      </c>
    </row>
    <row r="21" spans="1:19" ht="91.5" customHeight="1" x14ac:dyDescent="0.25">
      <c r="A21" s="34"/>
      <c r="B21" s="34"/>
      <c r="C21" s="34"/>
      <c r="D21" s="34"/>
      <c r="E21" s="35"/>
      <c r="F21" s="35"/>
      <c r="G21" s="35"/>
      <c r="H21" s="34"/>
      <c r="I21" s="27" t="s">
        <v>48</v>
      </c>
      <c r="J21" s="28">
        <v>30</v>
      </c>
      <c r="K21" s="28" t="s">
        <v>49</v>
      </c>
      <c r="L21" s="35"/>
      <c r="M21" s="34"/>
      <c r="N21" s="34"/>
      <c r="O21" s="34"/>
      <c r="P21" s="34"/>
      <c r="Q21" s="34"/>
      <c r="R21" s="34"/>
      <c r="S21" s="35"/>
    </row>
    <row r="22" spans="1:19" ht="91.5" customHeight="1" x14ac:dyDescent="0.25">
      <c r="A22" s="24">
        <v>6</v>
      </c>
      <c r="B22" s="24">
        <v>1</v>
      </c>
      <c r="C22" s="24">
        <v>4</v>
      </c>
      <c r="D22" s="24">
        <v>2</v>
      </c>
      <c r="E22" s="29" t="s">
        <v>78</v>
      </c>
      <c r="F22" s="29" t="s">
        <v>79</v>
      </c>
      <c r="G22" s="29" t="s">
        <v>80</v>
      </c>
      <c r="H22" s="24" t="s">
        <v>66</v>
      </c>
      <c r="I22" s="28" t="s">
        <v>67</v>
      </c>
      <c r="J22" s="28">
        <v>1</v>
      </c>
      <c r="K22" s="28" t="s">
        <v>42</v>
      </c>
      <c r="L22" s="35" t="s">
        <v>81</v>
      </c>
      <c r="M22" s="34" t="s">
        <v>44</v>
      </c>
      <c r="N22" s="34"/>
      <c r="O22" s="37">
        <v>36660</v>
      </c>
      <c r="P22" s="34"/>
      <c r="Q22" s="37">
        <v>36660</v>
      </c>
      <c r="R22" s="34"/>
      <c r="S22" s="35" t="s">
        <v>45</v>
      </c>
    </row>
    <row r="23" spans="1:19" ht="91.5" customHeight="1" x14ac:dyDescent="0.25">
      <c r="A23" s="32"/>
      <c r="B23" s="32"/>
      <c r="C23" s="32"/>
      <c r="D23" s="32"/>
      <c r="E23" s="31"/>
      <c r="F23" s="31"/>
      <c r="G23" s="31"/>
      <c r="H23" s="32"/>
      <c r="I23" s="27" t="s">
        <v>48</v>
      </c>
      <c r="J23" s="28">
        <v>30</v>
      </c>
      <c r="K23" s="28" t="s">
        <v>49</v>
      </c>
      <c r="L23" s="35"/>
      <c r="M23" s="34"/>
      <c r="N23" s="34"/>
      <c r="O23" s="34"/>
      <c r="P23" s="34"/>
      <c r="Q23" s="34"/>
      <c r="R23" s="34"/>
      <c r="S23" s="35"/>
    </row>
    <row r="24" spans="1:19" ht="91.5" customHeight="1" x14ac:dyDescent="0.25">
      <c r="A24" s="34">
        <v>7</v>
      </c>
      <c r="B24" s="34">
        <v>1</v>
      </c>
      <c r="C24" s="34">
        <v>4</v>
      </c>
      <c r="D24" s="34">
        <v>2</v>
      </c>
      <c r="E24" s="35" t="s">
        <v>82</v>
      </c>
      <c r="F24" s="35" t="s">
        <v>83</v>
      </c>
      <c r="G24" s="35" t="s">
        <v>84</v>
      </c>
      <c r="H24" s="34" t="s">
        <v>66</v>
      </c>
      <c r="I24" s="28" t="s">
        <v>67</v>
      </c>
      <c r="J24" s="28">
        <v>1</v>
      </c>
      <c r="K24" s="28" t="s">
        <v>42</v>
      </c>
      <c r="L24" s="35" t="s">
        <v>85</v>
      </c>
      <c r="M24" s="34" t="s">
        <v>44</v>
      </c>
      <c r="N24" s="34"/>
      <c r="O24" s="37">
        <v>34962</v>
      </c>
      <c r="P24" s="34"/>
      <c r="Q24" s="37">
        <v>34962</v>
      </c>
      <c r="R24" s="34"/>
      <c r="S24" s="35" t="s">
        <v>45</v>
      </c>
    </row>
    <row r="25" spans="1:19" ht="91.5" customHeight="1" x14ac:dyDescent="0.25">
      <c r="A25" s="34"/>
      <c r="B25" s="34"/>
      <c r="C25" s="34"/>
      <c r="D25" s="34"/>
      <c r="E25" s="35"/>
      <c r="F25" s="35"/>
      <c r="G25" s="35"/>
      <c r="H25" s="34"/>
      <c r="I25" s="27" t="s">
        <v>48</v>
      </c>
      <c r="J25" s="28">
        <v>30</v>
      </c>
      <c r="K25" s="28" t="s">
        <v>49</v>
      </c>
      <c r="L25" s="35"/>
      <c r="M25" s="34"/>
      <c r="N25" s="34"/>
      <c r="O25" s="34"/>
      <c r="P25" s="34"/>
      <c r="Q25" s="34"/>
      <c r="R25" s="34"/>
      <c r="S25" s="35"/>
    </row>
    <row r="26" spans="1:19" ht="80.25" customHeight="1" x14ac:dyDescent="0.25">
      <c r="A26" s="34">
        <v>8</v>
      </c>
      <c r="B26" s="34">
        <v>1</v>
      </c>
      <c r="C26" s="24">
        <v>4</v>
      </c>
      <c r="D26" s="24">
        <v>2</v>
      </c>
      <c r="E26" s="29" t="s">
        <v>86</v>
      </c>
      <c r="F26" s="29" t="s">
        <v>87</v>
      </c>
      <c r="G26" s="29" t="s">
        <v>88</v>
      </c>
      <c r="H26" s="24" t="s">
        <v>66</v>
      </c>
      <c r="I26" s="28" t="s">
        <v>67</v>
      </c>
      <c r="J26" s="28">
        <v>1</v>
      </c>
      <c r="K26" s="28" t="s">
        <v>42</v>
      </c>
      <c r="L26" s="29" t="s">
        <v>89</v>
      </c>
      <c r="M26" s="24" t="s">
        <v>44</v>
      </c>
      <c r="N26" s="24"/>
      <c r="O26" s="39">
        <v>36100</v>
      </c>
      <c r="P26" s="24"/>
      <c r="Q26" s="39">
        <v>36100</v>
      </c>
      <c r="R26" s="24"/>
      <c r="S26" s="29" t="s">
        <v>45</v>
      </c>
    </row>
    <row r="27" spans="1:19" ht="80.25" customHeight="1" x14ac:dyDescent="0.25">
      <c r="A27" s="34"/>
      <c r="B27" s="34"/>
      <c r="C27" s="25"/>
      <c r="D27" s="25"/>
      <c r="E27" s="26"/>
      <c r="F27" s="26"/>
      <c r="G27" s="26"/>
      <c r="H27" s="25"/>
      <c r="I27" s="40" t="s">
        <v>48</v>
      </c>
      <c r="J27" s="41">
        <v>30</v>
      </c>
      <c r="K27" s="41" t="s">
        <v>49</v>
      </c>
      <c r="L27" s="26"/>
      <c r="M27" s="25"/>
      <c r="N27" s="25"/>
      <c r="O27" s="25"/>
      <c r="P27" s="25"/>
      <c r="Q27" s="25"/>
      <c r="R27" s="25"/>
      <c r="S27" s="26"/>
    </row>
    <row r="28" spans="1:19" ht="80.25" customHeight="1" x14ac:dyDescent="0.25">
      <c r="A28" s="24">
        <v>9</v>
      </c>
      <c r="B28" s="34">
        <v>1</v>
      </c>
      <c r="C28" s="24">
        <v>4</v>
      </c>
      <c r="D28" s="24">
        <v>2</v>
      </c>
      <c r="E28" s="29" t="s">
        <v>90</v>
      </c>
      <c r="F28" s="29" t="s">
        <v>91</v>
      </c>
      <c r="G28" s="29" t="s">
        <v>92</v>
      </c>
      <c r="H28" s="24" t="s">
        <v>66</v>
      </c>
      <c r="I28" s="28" t="s">
        <v>67</v>
      </c>
      <c r="J28" s="28">
        <v>1</v>
      </c>
      <c r="K28" s="28" t="s">
        <v>42</v>
      </c>
      <c r="L28" s="29" t="s">
        <v>93</v>
      </c>
      <c r="M28" s="24" t="s">
        <v>44</v>
      </c>
      <c r="N28" s="24"/>
      <c r="O28" s="39">
        <v>37230</v>
      </c>
      <c r="P28" s="24"/>
      <c r="Q28" s="39">
        <v>37230</v>
      </c>
      <c r="R28" s="24"/>
      <c r="S28" s="29" t="s">
        <v>45</v>
      </c>
    </row>
    <row r="29" spans="1:19" ht="80.25" customHeight="1" x14ac:dyDescent="0.25">
      <c r="A29" s="32"/>
      <c r="B29" s="24"/>
      <c r="C29" s="25"/>
      <c r="D29" s="25"/>
      <c r="E29" s="26"/>
      <c r="F29" s="26"/>
      <c r="G29" s="26"/>
      <c r="H29" s="25"/>
      <c r="I29" s="40" t="s">
        <v>48</v>
      </c>
      <c r="J29" s="41">
        <v>30</v>
      </c>
      <c r="K29" s="41" t="s">
        <v>49</v>
      </c>
      <c r="L29" s="26"/>
      <c r="M29" s="25"/>
      <c r="N29" s="25"/>
      <c r="O29" s="25"/>
      <c r="P29" s="25"/>
      <c r="Q29" s="25"/>
      <c r="R29" s="25"/>
      <c r="S29" s="26"/>
    </row>
    <row r="30" spans="1:19" ht="80.25" customHeight="1" x14ac:dyDescent="0.25">
      <c r="A30" s="24">
        <v>10</v>
      </c>
      <c r="B30" s="34">
        <v>1</v>
      </c>
      <c r="C30" s="34">
        <v>4</v>
      </c>
      <c r="D30" s="34">
        <v>5</v>
      </c>
      <c r="E30" s="35" t="s">
        <v>94</v>
      </c>
      <c r="F30" s="35" t="s">
        <v>95</v>
      </c>
      <c r="G30" s="35" t="s">
        <v>96</v>
      </c>
      <c r="H30" s="34" t="s">
        <v>97</v>
      </c>
      <c r="I30" s="28" t="s">
        <v>67</v>
      </c>
      <c r="J30" s="28">
        <v>1</v>
      </c>
      <c r="K30" s="28" t="s">
        <v>42</v>
      </c>
      <c r="L30" s="35" t="s">
        <v>93</v>
      </c>
      <c r="M30" s="34" t="s">
        <v>44</v>
      </c>
      <c r="N30" s="34"/>
      <c r="O30" s="37">
        <v>38927</v>
      </c>
      <c r="P30" s="34"/>
      <c r="Q30" s="37">
        <v>38927</v>
      </c>
      <c r="R30" s="34"/>
      <c r="S30" s="35" t="s">
        <v>45</v>
      </c>
    </row>
    <row r="31" spans="1:19" ht="72.75" customHeight="1" x14ac:dyDescent="0.25">
      <c r="A31" s="32"/>
      <c r="B31" s="34"/>
      <c r="C31" s="34"/>
      <c r="D31" s="34"/>
      <c r="E31" s="35"/>
      <c r="F31" s="35"/>
      <c r="G31" s="35"/>
      <c r="H31" s="34"/>
      <c r="I31" s="27" t="s">
        <v>48</v>
      </c>
      <c r="J31" s="28">
        <v>30</v>
      </c>
      <c r="K31" s="28" t="s">
        <v>49</v>
      </c>
      <c r="L31" s="35"/>
      <c r="M31" s="34"/>
      <c r="N31" s="34"/>
      <c r="O31" s="37"/>
      <c r="P31" s="34"/>
      <c r="Q31" s="37"/>
      <c r="R31" s="34"/>
      <c r="S31" s="35"/>
    </row>
    <row r="32" spans="1:19" ht="105" customHeight="1" x14ac:dyDescent="0.25">
      <c r="A32" s="24">
        <v>11</v>
      </c>
      <c r="B32" s="34">
        <v>1</v>
      </c>
      <c r="C32" s="34">
        <v>4</v>
      </c>
      <c r="D32" s="34">
        <v>2</v>
      </c>
      <c r="E32" s="29" t="s">
        <v>98</v>
      </c>
      <c r="F32" s="29" t="s">
        <v>99</v>
      </c>
      <c r="G32" s="29" t="s">
        <v>100</v>
      </c>
      <c r="H32" s="24" t="s">
        <v>101</v>
      </c>
      <c r="I32" s="28" t="s">
        <v>102</v>
      </c>
      <c r="J32" s="28">
        <v>21</v>
      </c>
      <c r="K32" s="28" t="s">
        <v>42</v>
      </c>
      <c r="L32" s="29" t="s">
        <v>103</v>
      </c>
      <c r="M32" s="24" t="s">
        <v>44</v>
      </c>
      <c r="N32" s="24"/>
      <c r="O32" s="39">
        <v>220000</v>
      </c>
      <c r="P32" s="24"/>
      <c r="Q32" s="39">
        <v>220000</v>
      </c>
      <c r="R32" s="24"/>
      <c r="S32" s="29" t="s">
        <v>45</v>
      </c>
    </row>
    <row r="33" spans="1:19" ht="105" customHeight="1" x14ac:dyDescent="0.25">
      <c r="A33" s="25"/>
      <c r="B33" s="34"/>
      <c r="C33" s="34"/>
      <c r="D33" s="34"/>
      <c r="E33" s="26"/>
      <c r="F33" s="26"/>
      <c r="G33" s="25"/>
      <c r="H33" s="32"/>
      <c r="I33" s="27" t="s">
        <v>48</v>
      </c>
      <c r="J33" s="28">
        <v>317</v>
      </c>
      <c r="K33" s="28" t="s">
        <v>49</v>
      </c>
      <c r="L33" s="26"/>
      <c r="M33" s="25"/>
      <c r="N33" s="25"/>
      <c r="O33" s="25"/>
      <c r="P33" s="25"/>
      <c r="Q33" s="25"/>
      <c r="R33" s="25"/>
      <c r="S33" s="26"/>
    </row>
    <row r="34" spans="1:19" ht="105" customHeight="1" x14ac:dyDescent="0.25">
      <c r="A34" s="25"/>
      <c r="B34" s="34"/>
      <c r="C34" s="34"/>
      <c r="D34" s="34"/>
      <c r="E34" s="26"/>
      <c r="F34" s="26"/>
      <c r="G34" s="25"/>
      <c r="H34" s="29" t="s">
        <v>104</v>
      </c>
      <c r="I34" s="28" t="s">
        <v>105</v>
      </c>
      <c r="J34" s="28">
        <v>12</v>
      </c>
      <c r="K34" s="28" t="s">
        <v>42</v>
      </c>
      <c r="L34" s="26"/>
      <c r="M34" s="25"/>
      <c r="N34" s="25"/>
      <c r="O34" s="25"/>
      <c r="P34" s="25"/>
      <c r="Q34" s="25"/>
      <c r="R34" s="25"/>
      <c r="S34" s="26"/>
    </row>
    <row r="35" spans="1:19" ht="30" x14ac:dyDescent="0.25">
      <c r="A35" s="25"/>
      <c r="B35" s="34"/>
      <c r="C35" s="34"/>
      <c r="D35" s="34"/>
      <c r="E35" s="26"/>
      <c r="F35" s="26"/>
      <c r="G35" s="25"/>
      <c r="H35" s="32"/>
      <c r="I35" s="27" t="s">
        <v>48</v>
      </c>
      <c r="J35" s="28">
        <v>331</v>
      </c>
      <c r="K35" s="28" t="s">
        <v>49</v>
      </c>
      <c r="L35" s="26"/>
      <c r="M35" s="25"/>
      <c r="N35" s="25"/>
      <c r="O35" s="25"/>
      <c r="P35" s="25"/>
      <c r="Q35" s="25"/>
      <c r="R35" s="25"/>
      <c r="S35" s="26"/>
    </row>
    <row r="36" spans="1:19" ht="47.25" customHeight="1" x14ac:dyDescent="0.25">
      <c r="A36" s="25"/>
      <c r="B36" s="34"/>
      <c r="C36" s="34"/>
      <c r="D36" s="34"/>
      <c r="E36" s="26"/>
      <c r="F36" s="26"/>
      <c r="G36" s="25"/>
      <c r="H36" s="29" t="s">
        <v>106</v>
      </c>
      <c r="I36" s="28" t="s">
        <v>58</v>
      </c>
      <c r="J36" s="28">
        <v>2</v>
      </c>
      <c r="K36" s="28" t="s">
        <v>42</v>
      </c>
      <c r="L36" s="26"/>
      <c r="M36" s="25"/>
      <c r="N36" s="25"/>
      <c r="O36" s="25"/>
      <c r="P36" s="25"/>
      <c r="Q36" s="25"/>
      <c r="R36" s="25"/>
      <c r="S36" s="26"/>
    </row>
    <row r="37" spans="1:19" ht="82.5" customHeight="1" x14ac:dyDescent="0.25">
      <c r="A37" s="25"/>
      <c r="B37" s="34"/>
      <c r="C37" s="34"/>
      <c r="D37" s="34"/>
      <c r="E37" s="26"/>
      <c r="F37" s="26"/>
      <c r="G37" s="25"/>
      <c r="H37" s="32"/>
      <c r="I37" s="27" t="s">
        <v>48</v>
      </c>
      <c r="J37" s="28">
        <v>120</v>
      </c>
      <c r="K37" s="28" t="s">
        <v>49</v>
      </c>
      <c r="L37" s="26"/>
      <c r="M37" s="25"/>
      <c r="N37" s="25"/>
      <c r="O37" s="25"/>
      <c r="P37" s="25"/>
      <c r="Q37" s="25"/>
      <c r="R37" s="25"/>
      <c r="S37" s="26"/>
    </row>
    <row r="38" spans="1:19" ht="82.5" customHeight="1" x14ac:dyDescent="0.25">
      <c r="A38" s="25"/>
      <c r="B38" s="34"/>
      <c r="C38" s="34"/>
      <c r="D38" s="34"/>
      <c r="E38" s="26"/>
      <c r="F38" s="26"/>
      <c r="G38" s="25"/>
      <c r="H38" s="27" t="s">
        <v>107</v>
      </c>
      <c r="I38" s="27" t="s">
        <v>108</v>
      </c>
      <c r="J38" s="28">
        <v>12</v>
      </c>
      <c r="K38" s="28" t="s">
        <v>42</v>
      </c>
      <c r="L38" s="26"/>
      <c r="M38" s="25"/>
      <c r="N38" s="25"/>
      <c r="O38" s="25"/>
      <c r="P38" s="25"/>
      <c r="Q38" s="25"/>
      <c r="R38" s="25"/>
      <c r="S38" s="26"/>
    </row>
    <row r="39" spans="1:19" ht="82.5" customHeight="1" x14ac:dyDescent="0.25">
      <c r="A39" s="32"/>
      <c r="B39" s="34"/>
      <c r="C39" s="34"/>
      <c r="D39" s="34"/>
      <c r="E39" s="31"/>
      <c r="F39" s="31"/>
      <c r="G39" s="32"/>
      <c r="H39" s="27" t="s">
        <v>109</v>
      </c>
      <c r="I39" s="27" t="s">
        <v>110</v>
      </c>
      <c r="J39" s="28">
        <v>1</v>
      </c>
      <c r="K39" s="28" t="s">
        <v>42</v>
      </c>
      <c r="L39" s="31"/>
      <c r="M39" s="32"/>
      <c r="N39" s="32"/>
      <c r="O39" s="32"/>
      <c r="P39" s="32"/>
      <c r="Q39" s="32"/>
      <c r="R39" s="32"/>
      <c r="S39" s="31"/>
    </row>
    <row r="40" spans="1:19" ht="48.75" customHeight="1" x14ac:dyDescent="0.25">
      <c r="A40" s="42">
        <v>12</v>
      </c>
      <c r="B40" s="34">
        <v>1</v>
      </c>
      <c r="C40" s="24">
        <v>4</v>
      </c>
      <c r="D40" s="24">
        <v>5</v>
      </c>
      <c r="E40" s="29" t="s">
        <v>111</v>
      </c>
      <c r="F40" s="29" t="s">
        <v>112</v>
      </c>
      <c r="G40" s="29" t="s">
        <v>113</v>
      </c>
      <c r="H40" s="29" t="s">
        <v>114</v>
      </c>
      <c r="I40" s="27" t="s">
        <v>115</v>
      </c>
      <c r="J40" s="28">
        <v>63</v>
      </c>
      <c r="K40" s="28" t="s">
        <v>42</v>
      </c>
      <c r="L40" s="29" t="s">
        <v>116</v>
      </c>
      <c r="M40" s="24" t="s">
        <v>117</v>
      </c>
      <c r="N40" s="24" t="s">
        <v>44</v>
      </c>
      <c r="O40" s="39">
        <v>100000</v>
      </c>
      <c r="P40" s="39">
        <v>85000</v>
      </c>
      <c r="Q40" s="39">
        <v>100000</v>
      </c>
      <c r="R40" s="39">
        <v>85000</v>
      </c>
      <c r="S40" s="29" t="s">
        <v>45</v>
      </c>
    </row>
    <row r="41" spans="1:19" ht="48.75" customHeight="1" x14ac:dyDescent="0.25">
      <c r="A41" s="43"/>
      <c r="B41" s="34"/>
      <c r="C41" s="25"/>
      <c r="D41" s="25"/>
      <c r="E41" s="26"/>
      <c r="F41" s="26"/>
      <c r="G41" s="26"/>
      <c r="H41" s="31"/>
      <c r="I41" s="27" t="s">
        <v>118</v>
      </c>
      <c r="J41" s="28">
        <v>2074</v>
      </c>
      <c r="K41" s="28" t="s">
        <v>49</v>
      </c>
      <c r="L41" s="26"/>
      <c r="M41" s="25"/>
      <c r="N41" s="25"/>
      <c r="O41" s="30"/>
      <c r="P41" s="30"/>
      <c r="Q41" s="30"/>
      <c r="R41" s="30"/>
      <c r="S41" s="26"/>
    </row>
    <row r="42" spans="1:19" ht="48.75" customHeight="1" x14ac:dyDescent="0.25">
      <c r="A42" s="43"/>
      <c r="B42" s="34"/>
      <c r="C42" s="25"/>
      <c r="D42" s="25"/>
      <c r="E42" s="26"/>
      <c r="F42" s="26"/>
      <c r="G42" s="26"/>
      <c r="H42" s="29" t="s">
        <v>57</v>
      </c>
      <c r="I42" s="27" t="s">
        <v>58</v>
      </c>
      <c r="J42" s="28">
        <v>1</v>
      </c>
      <c r="K42" s="28" t="s">
        <v>42</v>
      </c>
      <c r="L42" s="26"/>
      <c r="M42" s="25"/>
      <c r="N42" s="25"/>
      <c r="O42" s="30"/>
      <c r="P42" s="30"/>
      <c r="Q42" s="30"/>
      <c r="R42" s="30"/>
      <c r="S42" s="26"/>
    </row>
    <row r="43" spans="1:19" ht="48.75" customHeight="1" x14ac:dyDescent="0.25">
      <c r="A43" s="43"/>
      <c r="B43" s="34"/>
      <c r="C43" s="25"/>
      <c r="D43" s="25"/>
      <c r="E43" s="26"/>
      <c r="F43" s="26"/>
      <c r="G43" s="26"/>
      <c r="H43" s="31"/>
      <c r="I43" s="27" t="s">
        <v>119</v>
      </c>
      <c r="J43" s="28">
        <v>50</v>
      </c>
      <c r="K43" s="28" t="s">
        <v>49</v>
      </c>
      <c r="L43" s="26"/>
      <c r="M43" s="25"/>
      <c r="N43" s="25"/>
      <c r="O43" s="30"/>
      <c r="P43" s="30"/>
      <c r="Q43" s="30"/>
      <c r="R43" s="30"/>
      <c r="S43" s="26"/>
    </row>
    <row r="44" spans="1:19" ht="48.75" customHeight="1" x14ac:dyDescent="0.25">
      <c r="A44" s="43"/>
      <c r="B44" s="34"/>
      <c r="C44" s="25"/>
      <c r="D44" s="25"/>
      <c r="E44" s="26"/>
      <c r="F44" s="26"/>
      <c r="G44" s="26"/>
      <c r="H44" s="27" t="s">
        <v>120</v>
      </c>
      <c r="I44" s="27" t="s">
        <v>121</v>
      </c>
      <c r="J44" s="28">
        <v>10000</v>
      </c>
      <c r="K44" s="28" t="s">
        <v>42</v>
      </c>
      <c r="L44" s="26"/>
      <c r="M44" s="25"/>
      <c r="N44" s="25"/>
      <c r="O44" s="30"/>
      <c r="P44" s="30"/>
      <c r="Q44" s="30"/>
      <c r="R44" s="30"/>
      <c r="S44" s="26"/>
    </row>
    <row r="45" spans="1:19" ht="48.75" customHeight="1" x14ac:dyDescent="0.25">
      <c r="A45" s="43"/>
      <c r="B45" s="34"/>
      <c r="C45" s="25"/>
      <c r="D45" s="25"/>
      <c r="E45" s="26"/>
      <c r="F45" s="26"/>
      <c r="G45" s="26"/>
      <c r="H45" s="27" t="s">
        <v>122</v>
      </c>
      <c r="I45" s="27" t="s">
        <v>123</v>
      </c>
      <c r="J45" s="28">
        <v>300</v>
      </c>
      <c r="K45" s="28" t="s">
        <v>42</v>
      </c>
      <c r="L45" s="26"/>
      <c r="M45" s="25"/>
      <c r="N45" s="25"/>
      <c r="O45" s="30"/>
      <c r="P45" s="30"/>
      <c r="Q45" s="30"/>
      <c r="R45" s="30"/>
      <c r="S45" s="26"/>
    </row>
    <row r="46" spans="1:19" ht="48.75" customHeight="1" x14ac:dyDescent="0.25">
      <c r="A46" s="43"/>
      <c r="B46" s="34"/>
      <c r="C46" s="25"/>
      <c r="D46" s="25"/>
      <c r="E46" s="26"/>
      <c r="F46" s="26"/>
      <c r="G46" s="26"/>
      <c r="H46" s="27" t="s">
        <v>124</v>
      </c>
      <c r="I46" s="27" t="s">
        <v>125</v>
      </c>
      <c r="J46" s="28">
        <v>7</v>
      </c>
      <c r="K46" s="28" t="s">
        <v>42</v>
      </c>
      <c r="L46" s="26"/>
      <c r="M46" s="25"/>
      <c r="N46" s="25"/>
      <c r="O46" s="30"/>
      <c r="P46" s="30"/>
      <c r="Q46" s="30"/>
      <c r="R46" s="30"/>
      <c r="S46" s="26"/>
    </row>
    <row r="47" spans="1:19" ht="48.75" customHeight="1" x14ac:dyDescent="0.25">
      <c r="A47" s="43"/>
      <c r="B47" s="34"/>
      <c r="C47" s="25"/>
      <c r="D47" s="25"/>
      <c r="E47" s="26"/>
      <c r="F47" s="26"/>
      <c r="G47" s="26"/>
      <c r="H47" s="29" t="s">
        <v>126</v>
      </c>
      <c r="I47" s="27" t="s">
        <v>127</v>
      </c>
      <c r="J47" s="28">
        <v>1</v>
      </c>
      <c r="K47" s="28" t="s">
        <v>42</v>
      </c>
      <c r="L47" s="26"/>
      <c r="M47" s="25"/>
      <c r="N47" s="25"/>
      <c r="O47" s="30"/>
      <c r="P47" s="30"/>
      <c r="Q47" s="30"/>
      <c r="R47" s="30"/>
      <c r="S47" s="26"/>
    </row>
    <row r="48" spans="1:19" ht="48.75" customHeight="1" x14ac:dyDescent="0.25">
      <c r="A48" s="43"/>
      <c r="B48" s="34"/>
      <c r="C48" s="25"/>
      <c r="D48" s="25"/>
      <c r="E48" s="26"/>
      <c r="F48" s="26"/>
      <c r="G48" s="26"/>
      <c r="H48" s="26"/>
      <c r="I48" s="40" t="s">
        <v>128</v>
      </c>
      <c r="J48" s="41">
        <v>252</v>
      </c>
      <c r="K48" s="41" t="s">
        <v>42</v>
      </c>
      <c r="L48" s="26"/>
      <c r="M48" s="25"/>
      <c r="N48" s="25"/>
      <c r="O48" s="30"/>
      <c r="P48" s="30"/>
      <c r="Q48" s="30"/>
      <c r="R48" s="30"/>
      <c r="S48" s="26"/>
    </row>
    <row r="49" spans="1:19" ht="48.75" customHeight="1" x14ac:dyDescent="0.25">
      <c r="A49" s="43"/>
      <c r="B49" s="34"/>
      <c r="C49" s="25"/>
      <c r="D49" s="25"/>
      <c r="E49" s="26"/>
      <c r="F49" s="26"/>
      <c r="G49" s="26"/>
      <c r="H49" s="29" t="s">
        <v>129</v>
      </c>
      <c r="I49" s="27" t="s">
        <v>127</v>
      </c>
      <c r="J49" s="28">
        <v>1</v>
      </c>
      <c r="K49" s="28" t="s">
        <v>42</v>
      </c>
      <c r="L49" s="26"/>
      <c r="M49" s="25"/>
      <c r="N49" s="25"/>
      <c r="O49" s="30"/>
      <c r="P49" s="30"/>
      <c r="Q49" s="30"/>
      <c r="R49" s="30"/>
      <c r="S49" s="26"/>
    </row>
    <row r="50" spans="1:19" ht="48.75" customHeight="1" x14ac:dyDescent="0.25">
      <c r="A50" s="44"/>
      <c r="B50" s="34"/>
      <c r="C50" s="32"/>
      <c r="D50" s="32"/>
      <c r="E50" s="31"/>
      <c r="F50" s="31"/>
      <c r="G50" s="31"/>
      <c r="H50" s="31"/>
      <c r="I50" s="27" t="s">
        <v>128</v>
      </c>
      <c r="J50" s="28">
        <v>15</v>
      </c>
      <c r="K50" s="28" t="s">
        <v>42</v>
      </c>
      <c r="L50" s="31"/>
      <c r="M50" s="32"/>
      <c r="N50" s="32"/>
      <c r="O50" s="33"/>
      <c r="P50" s="33"/>
      <c r="Q50" s="33"/>
      <c r="R50" s="33"/>
      <c r="S50" s="31"/>
    </row>
    <row r="51" spans="1:19" ht="48.75" customHeight="1" x14ac:dyDescent="0.25">
      <c r="A51" s="24">
        <v>13</v>
      </c>
      <c r="B51" s="24">
        <v>1</v>
      </c>
      <c r="C51" s="24">
        <v>4</v>
      </c>
      <c r="D51" s="24">
        <v>5</v>
      </c>
      <c r="E51" s="29" t="s">
        <v>130</v>
      </c>
      <c r="F51" s="29" t="s">
        <v>131</v>
      </c>
      <c r="G51" s="29" t="s">
        <v>132</v>
      </c>
      <c r="H51" s="24" t="s">
        <v>57</v>
      </c>
      <c r="I51" s="28" t="s">
        <v>58</v>
      </c>
      <c r="J51" s="28">
        <v>1</v>
      </c>
      <c r="K51" s="28" t="s">
        <v>42</v>
      </c>
      <c r="L51" s="29" t="s">
        <v>133</v>
      </c>
      <c r="M51" s="45"/>
      <c r="N51" s="24" t="s">
        <v>44</v>
      </c>
      <c r="O51" s="45"/>
      <c r="P51" s="46">
        <v>33000</v>
      </c>
      <c r="Q51" s="46"/>
      <c r="R51" s="46">
        <v>33000</v>
      </c>
      <c r="S51" s="29" t="s">
        <v>45</v>
      </c>
    </row>
    <row r="52" spans="1:19" ht="137.25" customHeight="1" x14ac:dyDescent="0.25">
      <c r="A52" s="32"/>
      <c r="B52" s="32"/>
      <c r="C52" s="32"/>
      <c r="D52" s="32"/>
      <c r="E52" s="31"/>
      <c r="F52" s="31"/>
      <c r="G52" s="31"/>
      <c r="H52" s="32"/>
      <c r="I52" s="27" t="s">
        <v>48</v>
      </c>
      <c r="J52" s="28">
        <v>70</v>
      </c>
      <c r="K52" s="28" t="s">
        <v>49</v>
      </c>
      <c r="L52" s="31"/>
      <c r="M52" s="47"/>
      <c r="N52" s="32"/>
      <c r="O52" s="47"/>
      <c r="P52" s="48"/>
      <c r="Q52" s="48"/>
      <c r="R52" s="48"/>
      <c r="S52" s="31"/>
    </row>
    <row r="53" spans="1:19" ht="67.5" customHeight="1" x14ac:dyDescent="0.25">
      <c r="A53" s="29">
        <v>14</v>
      </c>
      <c r="B53" s="34">
        <v>1</v>
      </c>
      <c r="C53" s="34">
        <v>4</v>
      </c>
      <c r="D53" s="34">
        <v>2</v>
      </c>
      <c r="E53" s="35" t="s">
        <v>134</v>
      </c>
      <c r="F53" s="35" t="s">
        <v>135</v>
      </c>
      <c r="G53" s="35" t="s">
        <v>136</v>
      </c>
      <c r="H53" s="35" t="s">
        <v>66</v>
      </c>
      <c r="I53" s="49" t="s">
        <v>137</v>
      </c>
      <c r="J53" s="28">
        <v>1</v>
      </c>
      <c r="K53" s="28" t="s">
        <v>42</v>
      </c>
      <c r="L53" s="35" t="s">
        <v>138</v>
      </c>
      <c r="M53" s="34" t="s">
        <v>44</v>
      </c>
      <c r="N53" s="34"/>
      <c r="O53" s="37"/>
      <c r="P53" s="37">
        <v>54850</v>
      </c>
      <c r="Q53" s="37"/>
      <c r="R53" s="37">
        <v>54850</v>
      </c>
      <c r="S53" s="35" t="s">
        <v>45</v>
      </c>
    </row>
    <row r="54" spans="1:19" ht="67.5" customHeight="1" x14ac:dyDescent="0.25">
      <c r="A54" s="26"/>
      <c r="B54" s="34"/>
      <c r="C54" s="34"/>
      <c r="D54" s="34"/>
      <c r="E54" s="35"/>
      <c r="F54" s="35"/>
      <c r="G54" s="35"/>
      <c r="H54" s="35"/>
      <c r="I54" s="49" t="s">
        <v>139</v>
      </c>
      <c r="J54" s="28">
        <v>40</v>
      </c>
      <c r="K54" s="28" t="s">
        <v>49</v>
      </c>
      <c r="L54" s="35"/>
      <c r="M54" s="34"/>
      <c r="N54" s="34"/>
      <c r="O54" s="37"/>
      <c r="P54" s="37"/>
      <c r="Q54" s="37"/>
      <c r="R54" s="37"/>
      <c r="S54" s="35"/>
    </row>
    <row r="55" spans="1:19" ht="67.5" customHeight="1" x14ac:dyDescent="0.25">
      <c r="A55" s="31"/>
      <c r="B55" s="34"/>
      <c r="C55" s="34"/>
      <c r="D55" s="34"/>
      <c r="E55" s="35"/>
      <c r="F55" s="35"/>
      <c r="G55" s="35"/>
      <c r="H55" s="27" t="s">
        <v>140</v>
      </c>
      <c r="I55" s="49" t="s">
        <v>141</v>
      </c>
      <c r="J55" s="28">
        <v>1</v>
      </c>
      <c r="K55" s="28" t="s">
        <v>42</v>
      </c>
      <c r="L55" s="35"/>
      <c r="M55" s="34"/>
      <c r="N55" s="34"/>
      <c r="O55" s="37"/>
      <c r="P55" s="37"/>
      <c r="Q55" s="37"/>
      <c r="R55" s="37"/>
      <c r="S55" s="35"/>
    </row>
    <row r="56" spans="1:19" ht="69" customHeight="1" x14ac:dyDescent="0.25">
      <c r="A56" s="29">
        <v>15</v>
      </c>
      <c r="B56" s="34">
        <v>1</v>
      </c>
      <c r="C56" s="34">
        <v>4</v>
      </c>
      <c r="D56" s="34">
        <v>2</v>
      </c>
      <c r="E56" s="35" t="s">
        <v>142</v>
      </c>
      <c r="F56" s="35" t="s">
        <v>143</v>
      </c>
      <c r="G56" s="35" t="s">
        <v>144</v>
      </c>
      <c r="H56" s="35" t="s">
        <v>66</v>
      </c>
      <c r="I56" s="49" t="s">
        <v>137</v>
      </c>
      <c r="J56" s="28">
        <v>1</v>
      </c>
      <c r="K56" s="28" t="s">
        <v>42</v>
      </c>
      <c r="L56" s="35" t="s">
        <v>145</v>
      </c>
      <c r="M56" s="34" t="s">
        <v>44</v>
      </c>
      <c r="N56" s="34"/>
      <c r="O56" s="37"/>
      <c r="P56" s="37">
        <v>28500</v>
      </c>
      <c r="Q56" s="37"/>
      <c r="R56" s="37">
        <v>28500</v>
      </c>
      <c r="S56" s="35" t="s">
        <v>45</v>
      </c>
    </row>
    <row r="57" spans="1:19" ht="69" customHeight="1" x14ac:dyDescent="0.25">
      <c r="A57" s="26"/>
      <c r="B57" s="34"/>
      <c r="C57" s="34"/>
      <c r="D57" s="34"/>
      <c r="E57" s="35"/>
      <c r="F57" s="35"/>
      <c r="G57" s="35"/>
      <c r="H57" s="35"/>
      <c r="I57" s="49" t="s">
        <v>139</v>
      </c>
      <c r="J57" s="28">
        <v>30</v>
      </c>
      <c r="K57" s="28" t="s">
        <v>49</v>
      </c>
      <c r="L57" s="35"/>
      <c r="M57" s="34"/>
      <c r="N57" s="34"/>
      <c r="O57" s="37"/>
      <c r="P57" s="37"/>
      <c r="Q57" s="37"/>
      <c r="R57" s="37"/>
      <c r="S57" s="35"/>
    </row>
    <row r="58" spans="1:19" ht="69" customHeight="1" x14ac:dyDescent="0.25">
      <c r="A58" s="31"/>
      <c r="B58" s="34"/>
      <c r="C58" s="34"/>
      <c r="D58" s="34"/>
      <c r="E58" s="35"/>
      <c r="F58" s="35"/>
      <c r="G58" s="35"/>
      <c r="H58" s="27" t="s">
        <v>140</v>
      </c>
      <c r="I58" s="49" t="s">
        <v>141</v>
      </c>
      <c r="J58" s="28">
        <v>1</v>
      </c>
      <c r="K58" s="28" t="s">
        <v>42</v>
      </c>
      <c r="L58" s="35"/>
      <c r="M58" s="34"/>
      <c r="N58" s="34"/>
      <c r="O58" s="37"/>
      <c r="P58" s="37"/>
      <c r="Q58" s="37"/>
      <c r="R58" s="37"/>
      <c r="S58" s="35"/>
    </row>
    <row r="59" spans="1:19" ht="81" customHeight="1" x14ac:dyDescent="0.25">
      <c r="A59" s="50">
        <v>16</v>
      </c>
      <c r="B59" s="34">
        <v>1</v>
      </c>
      <c r="C59" s="34">
        <v>4</v>
      </c>
      <c r="D59" s="34">
        <v>2</v>
      </c>
      <c r="E59" s="35" t="s">
        <v>146</v>
      </c>
      <c r="F59" s="35" t="s">
        <v>147</v>
      </c>
      <c r="G59" s="35" t="s">
        <v>148</v>
      </c>
      <c r="H59" s="34" t="s">
        <v>57</v>
      </c>
      <c r="I59" s="28" t="s">
        <v>58</v>
      </c>
      <c r="J59" s="28">
        <v>1</v>
      </c>
      <c r="K59" s="28" t="s">
        <v>42</v>
      </c>
      <c r="L59" s="35" t="s">
        <v>149</v>
      </c>
      <c r="M59" s="34"/>
      <c r="N59" s="34" t="s">
        <v>44</v>
      </c>
      <c r="O59" s="37"/>
      <c r="P59" s="51">
        <v>50000</v>
      </c>
      <c r="Q59" s="51"/>
      <c r="R59" s="51">
        <v>50000</v>
      </c>
      <c r="S59" s="35" t="s">
        <v>45</v>
      </c>
    </row>
    <row r="60" spans="1:19" ht="66" customHeight="1" x14ac:dyDescent="0.25">
      <c r="A60" s="52"/>
      <c r="B60" s="34"/>
      <c r="C60" s="34"/>
      <c r="D60" s="34"/>
      <c r="E60" s="35"/>
      <c r="F60" s="35"/>
      <c r="G60" s="35"/>
      <c r="H60" s="34"/>
      <c r="I60" s="27" t="s">
        <v>48</v>
      </c>
      <c r="J60" s="28">
        <v>40</v>
      </c>
      <c r="K60" s="28" t="s">
        <v>49</v>
      </c>
      <c r="L60" s="35"/>
      <c r="M60" s="34"/>
      <c r="N60" s="34"/>
      <c r="O60" s="37"/>
      <c r="P60" s="51"/>
      <c r="Q60" s="51"/>
      <c r="R60" s="51"/>
      <c r="S60" s="35"/>
    </row>
    <row r="61" spans="1:19" ht="57" customHeight="1" x14ac:dyDescent="0.25">
      <c r="A61" s="52"/>
      <c r="B61" s="34"/>
      <c r="C61" s="34"/>
      <c r="D61" s="34"/>
      <c r="E61" s="35"/>
      <c r="F61" s="35"/>
      <c r="G61" s="35"/>
      <c r="H61" s="34" t="s">
        <v>60</v>
      </c>
      <c r="I61" s="28" t="s">
        <v>61</v>
      </c>
      <c r="J61" s="28">
        <v>2</v>
      </c>
      <c r="K61" s="28" t="s">
        <v>42</v>
      </c>
      <c r="L61" s="35"/>
      <c r="M61" s="34"/>
      <c r="N61" s="34"/>
      <c r="O61" s="37"/>
      <c r="P61" s="51"/>
      <c r="Q61" s="51"/>
      <c r="R61" s="51"/>
      <c r="S61" s="35"/>
    </row>
    <row r="62" spans="1:19" ht="83.25" customHeight="1" x14ac:dyDescent="0.25">
      <c r="A62" s="52"/>
      <c r="B62" s="24"/>
      <c r="C62" s="24"/>
      <c r="D62" s="24"/>
      <c r="E62" s="29"/>
      <c r="F62" s="29"/>
      <c r="G62" s="29"/>
      <c r="H62" s="24"/>
      <c r="I62" s="40" t="s">
        <v>62</v>
      </c>
      <c r="J62" s="41">
        <v>8</v>
      </c>
      <c r="K62" s="41" t="s">
        <v>49</v>
      </c>
      <c r="L62" s="29"/>
      <c r="M62" s="24"/>
      <c r="N62" s="24"/>
      <c r="O62" s="39"/>
      <c r="P62" s="53"/>
      <c r="Q62" s="53"/>
      <c r="R62" s="53"/>
      <c r="S62" s="29"/>
    </row>
    <row r="63" spans="1:19" x14ac:dyDescent="0.25">
      <c r="A63" s="54"/>
      <c r="B63" s="54"/>
      <c r="C63" s="54"/>
      <c r="D63" s="54"/>
      <c r="E63" s="55"/>
      <c r="F63" s="55"/>
      <c r="G63" s="55"/>
      <c r="H63" s="55"/>
      <c r="I63" s="55"/>
      <c r="J63" s="54"/>
      <c r="K63" s="54"/>
      <c r="L63" s="55"/>
      <c r="M63" s="54"/>
      <c r="N63" s="54"/>
      <c r="O63" s="56"/>
      <c r="P63" s="54"/>
      <c r="Q63" s="57"/>
      <c r="R63" s="54"/>
      <c r="S63" s="55"/>
    </row>
    <row r="64" spans="1:19" x14ac:dyDescent="0.25">
      <c r="O64" s="58"/>
      <c r="P64" s="59" t="s">
        <v>150</v>
      </c>
      <c r="Q64" s="60"/>
      <c r="R64" s="61"/>
    </row>
    <row r="65" spans="5:18" x14ac:dyDescent="0.25">
      <c r="E65" s="62"/>
      <c r="F65" s="63"/>
      <c r="O65" s="58"/>
      <c r="P65" s="64" t="s">
        <v>151</v>
      </c>
      <c r="Q65" s="64" t="s">
        <v>152</v>
      </c>
      <c r="R65" s="64"/>
    </row>
    <row r="66" spans="5:18" x14ac:dyDescent="0.25">
      <c r="O66" s="58"/>
      <c r="P66" s="64"/>
      <c r="Q66" s="65">
        <v>2022</v>
      </c>
      <c r="R66" s="65">
        <v>2023</v>
      </c>
    </row>
    <row r="67" spans="5:18" x14ac:dyDescent="0.25">
      <c r="O67" s="66" t="s">
        <v>153</v>
      </c>
      <c r="P67" s="67">
        <v>16</v>
      </c>
      <c r="Q67" s="68">
        <f>Q40+Q32+Q30+Q28+Q26+Q24+Q22+Q20+Q18+Q16+Q12+Q6</f>
        <v>742797</v>
      </c>
      <c r="R67" s="69">
        <f>R59+R56+R53+R51+R40+R32+R6</f>
        <v>357500</v>
      </c>
    </row>
  </sheetData>
  <mergeCells count="283">
    <mergeCell ref="P59:P62"/>
    <mergeCell ref="Q59:Q62"/>
    <mergeCell ref="R59:R62"/>
    <mergeCell ref="S59:S62"/>
    <mergeCell ref="H61:H62"/>
    <mergeCell ref="O64:O66"/>
    <mergeCell ref="P64:R64"/>
    <mergeCell ref="P65:P66"/>
    <mergeCell ref="Q65:R65"/>
    <mergeCell ref="G59:G62"/>
    <mergeCell ref="H59:H60"/>
    <mergeCell ref="L59:L62"/>
    <mergeCell ref="M59:M62"/>
    <mergeCell ref="N59:N62"/>
    <mergeCell ref="O59:O62"/>
    <mergeCell ref="P56:P58"/>
    <mergeCell ref="Q56:Q58"/>
    <mergeCell ref="R56:R58"/>
    <mergeCell ref="S56:S58"/>
    <mergeCell ref="A59:A62"/>
    <mergeCell ref="B59:B62"/>
    <mergeCell ref="C59:C62"/>
    <mergeCell ref="D59:D62"/>
    <mergeCell ref="E59:E62"/>
    <mergeCell ref="F59:F62"/>
    <mergeCell ref="G56:G58"/>
    <mergeCell ref="H56:H57"/>
    <mergeCell ref="L56:L58"/>
    <mergeCell ref="M56:M58"/>
    <mergeCell ref="N56:N58"/>
    <mergeCell ref="O56:O58"/>
    <mergeCell ref="P53:P55"/>
    <mergeCell ref="Q53:Q55"/>
    <mergeCell ref="R53:R55"/>
    <mergeCell ref="S53:S55"/>
    <mergeCell ref="A56:A58"/>
    <mergeCell ref="B56:B58"/>
    <mergeCell ref="C56:C58"/>
    <mergeCell ref="D56:D58"/>
    <mergeCell ref="E56:E58"/>
    <mergeCell ref="F56:F58"/>
    <mergeCell ref="G53:G55"/>
    <mergeCell ref="H53:H54"/>
    <mergeCell ref="L53:L55"/>
    <mergeCell ref="M53:M55"/>
    <mergeCell ref="N53:N55"/>
    <mergeCell ref="O53:O55"/>
    <mergeCell ref="P51:P52"/>
    <mergeCell ref="Q51:Q52"/>
    <mergeCell ref="R51:R52"/>
    <mergeCell ref="S51:S52"/>
    <mergeCell ref="A53:A55"/>
    <mergeCell ref="B53:B55"/>
    <mergeCell ref="C53:C55"/>
    <mergeCell ref="D53:D55"/>
    <mergeCell ref="E53:E55"/>
    <mergeCell ref="F53:F55"/>
    <mergeCell ref="G51:G52"/>
    <mergeCell ref="H51:H52"/>
    <mergeCell ref="L51:L52"/>
    <mergeCell ref="M51:M52"/>
    <mergeCell ref="N51:N52"/>
    <mergeCell ref="O51:O52"/>
    <mergeCell ref="A51:A52"/>
    <mergeCell ref="B51:B52"/>
    <mergeCell ref="C51:C52"/>
    <mergeCell ref="D51:D52"/>
    <mergeCell ref="E51:E52"/>
    <mergeCell ref="F51:F52"/>
    <mergeCell ref="P40:P50"/>
    <mergeCell ref="Q40:Q50"/>
    <mergeCell ref="R40:R50"/>
    <mergeCell ref="S40:S50"/>
    <mergeCell ref="H42:H43"/>
    <mergeCell ref="H47:H48"/>
    <mergeCell ref="H49:H50"/>
    <mergeCell ref="G40:G50"/>
    <mergeCell ref="H40:H41"/>
    <mergeCell ref="L40:L50"/>
    <mergeCell ref="M40:M50"/>
    <mergeCell ref="N40:N50"/>
    <mergeCell ref="O40:O50"/>
    <mergeCell ref="A40:A50"/>
    <mergeCell ref="B40:B50"/>
    <mergeCell ref="C40:C50"/>
    <mergeCell ref="D40:D50"/>
    <mergeCell ref="E40:E50"/>
    <mergeCell ref="F40:F50"/>
    <mergeCell ref="O32:O39"/>
    <mergeCell ref="P32:P39"/>
    <mergeCell ref="Q32:Q39"/>
    <mergeCell ref="R32:R39"/>
    <mergeCell ref="S32:S39"/>
    <mergeCell ref="H34:H35"/>
    <mergeCell ref="H36:H37"/>
    <mergeCell ref="F32:F39"/>
    <mergeCell ref="G32:G39"/>
    <mergeCell ref="H32:H33"/>
    <mergeCell ref="L32:L39"/>
    <mergeCell ref="M32:M39"/>
    <mergeCell ref="N32:N39"/>
    <mergeCell ref="O30:O31"/>
    <mergeCell ref="P30:P31"/>
    <mergeCell ref="Q30:Q31"/>
    <mergeCell ref="R30:R31"/>
    <mergeCell ref="S30:S31"/>
    <mergeCell ref="A32:A39"/>
    <mergeCell ref="B32:B39"/>
    <mergeCell ref="C32:C39"/>
    <mergeCell ref="D32:D39"/>
    <mergeCell ref="E32:E39"/>
    <mergeCell ref="F30:F31"/>
    <mergeCell ref="G30:G31"/>
    <mergeCell ref="H30:H31"/>
    <mergeCell ref="L30:L31"/>
    <mergeCell ref="M30:M31"/>
    <mergeCell ref="N30:N31"/>
    <mergeCell ref="O28:O29"/>
    <mergeCell ref="P28:P29"/>
    <mergeCell ref="Q28:Q29"/>
    <mergeCell ref="R28:R29"/>
    <mergeCell ref="S28:S29"/>
    <mergeCell ref="A30:A31"/>
    <mergeCell ref="B30:B31"/>
    <mergeCell ref="C30:C31"/>
    <mergeCell ref="D30:D31"/>
    <mergeCell ref="E30:E31"/>
    <mergeCell ref="F28:F29"/>
    <mergeCell ref="G28:G29"/>
    <mergeCell ref="H28:H29"/>
    <mergeCell ref="L28:L29"/>
    <mergeCell ref="M28:M29"/>
    <mergeCell ref="N28:N29"/>
    <mergeCell ref="O26:O27"/>
    <mergeCell ref="P26:P27"/>
    <mergeCell ref="Q26:Q27"/>
    <mergeCell ref="R26:R27"/>
    <mergeCell ref="S26:S27"/>
    <mergeCell ref="A28:A29"/>
    <mergeCell ref="B28:B29"/>
    <mergeCell ref="C28:C29"/>
    <mergeCell ref="D28:D29"/>
    <mergeCell ref="E28:E29"/>
    <mergeCell ref="F26:F27"/>
    <mergeCell ref="G26:G27"/>
    <mergeCell ref="H26:H27"/>
    <mergeCell ref="L26:L27"/>
    <mergeCell ref="M26:M27"/>
    <mergeCell ref="N26:N27"/>
    <mergeCell ref="O24:O25"/>
    <mergeCell ref="P24:P25"/>
    <mergeCell ref="Q24:Q25"/>
    <mergeCell ref="R24:R25"/>
    <mergeCell ref="S24:S25"/>
    <mergeCell ref="A26:A27"/>
    <mergeCell ref="B26:B27"/>
    <mergeCell ref="C26:C27"/>
    <mergeCell ref="D26:D27"/>
    <mergeCell ref="E26:E27"/>
    <mergeCell ref="F24:F25"/>
    <mergeCell ref="G24:G25"/>
    <mergeCell ref="H24:H25"/>
    <mergeCell ref="L24:L25"/>
    <mergeCell ref="M24:M25"/>
    <mergeCell ref="N24:N25"/>
    <mergeCell ref="O22:O23"/>
    <mergeCell ref="P22:P23"/>
    <mergeCell ref="Q22:Q23"/>
    <mergeCell ref="R22:R23"/>
    <mergeCell ref="S22:S23"/>
    <mergeCell ref="A24:A25"/>
    <mergeCell ref="B24:B25"/>
    <mergeCell ref="C24:C25"/>
    <mergeCell ref="D24:D25"/>
    <mergeCell ref="E24:E25"/>
    <mergeCell ref="F22:F23"/>
    <mergeCell ref="G22:G23"/>
    <mergeCell ref="H22:H23"/>
    <mergeCell ref="L22:L23"/>
    <mergeCell ref="M22:M23"/>
    <mergeCell ref="N22:N23"/>
    <mergeCell ref="O20:O21"/>
    <mergeCell ref="P20:P21"/>
    <mergeCell ref="Q20:Q21"/>
    <mergeCell ref="R20:R21"/>
    <mergeCell ref="S20:S21"/>
    <mergeCell ref="A22:A23"/>
    <mergeCell ref="B22:B23"/>
    <mergeCell ref="C22:C23"/>
    <mergeCell ref="D22:D23"/>
    <mergeCell ref="E22:E23"/>
    <mergeCell ref="F20:F21"/>
    <mergeCell ref="G20:G21"/>
    <mergeCell ref="H20:H21"/>
    <mergeCell ref="L20:L21"/>
    <mergeCell ref="M20:M21"/>
    <mergeCell ref="N20:N21"/>
    <mergeCell ref="O18:O19"/>
    <mergeCell ref="P18:P19"/>
    <mergeCell ref="Q18:Q19"/>
    <mergeCell ref="R18:R19"/>
    <mergeCell ref="S18:S19"/>
    <mergeCell ref="A20:A21"/>
    <mergeCell ref="B20:B21"/>
    <mergeCell ref="C20:C21"/>
    <mergeCell ref="D20:D21"/>
    <mergeCell ref="E20:E21"/>
    <mergeCell ref="F18:F19"/>
    <mergeCell ref="G18:G19"/>
    <mergeCell ref="H18:H19"/>
    <mergeCell ref="L18:L19"/>
    <mergeCell ref="M18:M19"/>
    <mergeCell ref="N18:N19"/>
    <mergeCell ref="O16:O17"/>
    <mergeCell ref="P16:P17"/>
    <mergeCell ref="Q16:Q17"/>
    <mergeCell ref="R16:R17"/>
    <mergeCell ref="S16:S17"/>
    <mergeCell ref="A18:A19"/>
    <mergeCell ref="B18:B19"/>
    <mergeCell ref="C18:C19"/>
    <mergeCell ref="D18:D19"/>
    <mergeCell ref="E18:E19"/>
    <mergeCell ref="F16:F17"/>
    <mergeCell ref="G16:G17"/>
    <mergeCell ref="H16:H17"/>
    <mergeCell ref="L16:L17"/>
    <mergeCell ref="M16:M17"/>
    <mergeCell ref="N16:N17"/>
    <mergeCell ref="P12:P15"/>
    <mergeCell ref="Q12:Q15"/>
    <mergeCell ref="R12:R15"/>
    <mergeCell ref="S12:S15"/>
    <mergeCell ref="H14:H15"/>
    <mergeCell ref="A16:A17"/>
    <mergeCell ref="B16:B17"/>
    <mergeCell ref="C16:C17"/>
    <mergeCell ref="D16:D17"/>
    <mergeCell ref="E16:E17"/>
    <mergeCell ref="G12:G15"/>
    <mergeCell ref="H12:H13"/>
    <mergeCell ref="L12:L15"/>
    <mergeCell ref="M12:M15"/>
    <mergeCell ref="N12:N15"/>
    <mergeCell ref="O12:O15"/>
    <mergeCell ref="A12:A15"/>
    <mergeCell ref="B12:B15"/>
    <mergeCell ref="C12:C15"/>
    <mergeCell ref="D12:D15"/>
    <mergeCell ref="E12:E15"/>
    <mergeCell ref="F12:F15"/>
    <mergeCell ref="P6:P11"/>
    <mergeCell ref="Q6:Q11"/>
    <mergeCell ref="R6:R11"/>
    <mergeCell ref="S6:S11"/>
    <mergeCell ref="H7:H8"/>
    <mergeCell ref="H9:H10"/>
    <mergeCell ref="F6:F11"/>
    <mergeCell ref="G6:G11"/>
    <mergeCell ref="L6:L11"/>
    <mergeCell ref="M6:M11"/>
    <mergeCell ref="N6:N11"/>
    <mergeCell ref="O6:O11"/>
    <mergeCell ref="L3:L4"/>
    <mergeCell ref="M3:N3"/>
    <mergeCell ref="O3:P3"/>
    <mergeCell ref="Q3:R3"/>
    <mergeCell ref="S3:S4"/>
    <mergeCell ref="A6:A11"/>
    <mergeCell ref="B6:B11"/>
    <mergeCell ref="C6:C11"/>
    <mergeCell ref="D6:D11"/>
    <mergeCell ref="E6:E11"/>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Łódzki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2024-02-07T16:52:30Z</dcterms:created>
  <dcterms:modified xsi:type="dcterms:W3CDTF">2024-02-07T16:52:30Z</dcterms:modified>
</cp:coreProperties>
</file>