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3D61A8E7-9BD7-44F8-A24C-844B4F72A102}" xr6:coauthVersionLast="47" xr6:coauthVersionMax="47" xr10:uidLastSave="{00000000-0000-0000-0000-000000000000}"/>
  <bookViews>
    <workbookView xWindow="-120" yWindow="-120" windowWidth="29040" windowHeight="15840" xr2:uid="{5AEF8855-CEB6-415E-8B98-0E2ED87E92E1}"/>
  </bookViews>
  <sheets>
    <sheet name="Lubel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7" i="1" l="1"/>
  <c r="Q87" i="1"/>
</calcChain>
</file>

<file path=xl/sharedStrings.xml><?xml version="1.0" encoding="utf-8"?>
<sst xmlns="http://schemas.openxmlformats.org/spreadsheetml/2006/main" count="365" uniqueCount="161">
  <si>
    <r>
      <t>Plan operacyjny KSOW na lata 2022-2023 (z wyłączeniem działania 8 Plan komunikacyjny) - Lubelski Ośrodek Doradztwa Rolniczego w Końskowoli</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</si>
  <si>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</si>
  <si>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</si>
  <si>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</si>
  <si>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</si>
  <si>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</si>
  <si>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</si>
  <si>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</si>
  <si>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</si>
  <si>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</si>
  <si>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</si>
  <si>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</si>
  <si>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</si>
  <si>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</si>
  <si>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</si>
  <si>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</si>
  <si>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</si>
  <si>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</si>
  <si>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</si>
  <si>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</si>
  <si>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</si>
  <si>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</si>
  <si>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</si>
  <si>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</si>
  <si>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</si>
  <si>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</si>
  <si>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</si>
  <si>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</si>
  <si>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</si>
  <si>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</si>
  <si>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</si>
  <si>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</si>
  <si>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</si>
  <si>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</si>
  <si>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</si>
  <si>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</si>
  <si>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</si>
  <si>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</si>
  <si>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województwa lubelskiego, w których skład wejdą przedstawiciele  administracji publicznej, rolników, doradztwa rolniczego, nauki. </t>
  </si>
  <si>
    <t xml:space="preserve"> W ramach operacji będą przeprowadzone spotkania w poszczególnych powiatach województwa lubelskiego oraz webinarium podsumowujące projekt LPW. Nagrane będą dwa filmy instruktażowe ukazujące dobre praktyki w zakresie racjonalnego gospodarowania wodą na obszarach wiejskich, dostępne będą na kanale YouTube LODR w Końskowoli i zostaną wyemitowane w telewizji regionalnej TVP3 Lublin. W powiatach w których prowadzone jest lub będzie partnerstwo zostaną opracowane w formie online raporty, które staną się swego rodzaju Wieloletnimi Planami Działania zawierającymi analizę stanu obecnego oraz listą rekomendacji i inwestycji do zapewnienia racjonalnej gospodarki wodą.</t>
  </si>
  <si>
    <t>spotkanie</t>
  </si>
  <si>
    <t>liczba</t>
  </si>
  <si>
    <t>sztuka</t>
  </si>
  <si>
    <t xml:space="preserve"> 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</si>
  <si>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 - IV</t>
  </si>
  <si>
    <t>Lubelski Ośrodek Doradztwa Rolniczego w Końskowoli</t>
  </si>
  <si>
    <t>łączna liczba uczestników</t>
  </si>
  <si>
    <t>osoba</t>
  </si>
  <si>
    <t>webinarium</t>
  </si>
  <si>
    <t>liczba uczestników</t>
  </si>
  <si>
    <t>film instruktażowy</t>
  </si>
  <si>
    <t>emisja telewizyjna</t>
  </si>
  <si>
    <t>raport w formie elektronicznej</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</si>
  <si>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</si>
  <si>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</si>
  <si>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serowarskie,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Dodatkowo z warsztatów powstanie film relacja, który będzie dostępny na kanale YouTube LODR w Końskowoli. Wyjazd studyjny planowany jest do województwa podlaskiego ze względu na długie tradycje serowarskie tego regionu. Uczestnikami wyjazdu będą rolnicy, producenci rolni, hodowcy, mieszkańcy obszarów wiejskich. Wyjazd będzie okazją do wymiany wiedzy i doświadczeń między serowarami lubelskimi i podlaskimi, poszukiwania możliwości współpracy.  </t>
  </si>
  <si>
    <t>warsztaty</t>
  </si>
  <si>
    <t>rolnicy, producenci rolni, hodowcy, mieszkańcy obszarów wiejskich, osoby zainteresowane tworzeniem grup operacyjnych w zakresie przetwórstwa mleka, osoby zainteresowane wdrażaniem innowacji w rolnictwie i na obszarach wiejskich,  osoby zainteresowane tematyką</t>
  </si>
  <si>
    <t>film relacja</t>
  </si>
  <si>
    <t>liczba emisji/odtworzeń</t>
  </si>
  <si>
    <t>wyjazd studyjny</t>
  </si>
  <si>
    <t>szkolenie</t>
  </si>
  <si>
    <t>Nowoczesne rozwiązania w zakładaniu i prowadzeniu pasieki</t>
  </si>
  <si>
    <t xml:space="preserve">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t>
  </si>
  <si>
    <t xml:space="preserve">Przedmiotem operacji jest organizacja warsztatów oraz wyjazdu studyjnego dla osób rozpoczynających przygodę z pszczelarstwem. Uczestnicy warsztatów zdobędą wiedzę i umiejętności z zakresu zakładania i prowadzenia pasieki oraz wykorzystania nowoczesnych narzędzi w monitorowaniu i zarządzaniu pasieką. W trakcie wyjazdu uczestnicy zwiedzą kultowe dla pszczelarzy miejsca nauki i wiedzy, gdzie wysłuchają wykładów z zakresu nowoczesnych technik utrzymania pszczół. </t>
  </si>
  <si>
    <t>rolnicy, początkujący pszczelarze, osoby zainteresowane tematyką</t>
  </si>
  <si>
    <t>III</t>
  </si>
  <si>
    <t>Gala Grup operacyjnych na rzecz innowacji EPI województwa                                  lubelskiego</t>
  </si>
  <si>
    <t>Celem operacji jest zapoczątkowanie sieciowania lubelskich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t>
  </si>
  <si>
    <t>Podczas pierwszej uroczystej Gali Grup Operacyjnych EPI w województwie lubelskim, planowana jest promocja i upowszechnianie rezultatów GO, a także konsultacje z przedstawicielami Grup i brokerami innowacji oraz podsumowanie działania „Współpraca” i przyszłości Grup Operacyjnych. Dodatkowo z konferencji powstanie film relacja, który będzie dostępny na kanale YouTube LODR w Końskowoli oraz będzie prowadzona transmisja w telewizji regionalnej TVP3 Lublin.</t>
  </si>
  <si>
    <t>konferencja</t>
  </si>
  <si>
    <t>konsorcjanci Grup Operacyjnych EPI realizujących swoje projekty na terenie woj. lubelskiego, osoby zainteresowane tematem innowacji w rolnictwie</t>
  </si>
  <si>
    <t>III - IV</t>
  </si>
  <si>
    <t>relacja w telewizji</t>
  </si>
  <si>
    <t>Lubelskie Forum innowacji w rolnictwie</t>
  </si>
  <si>
    <t>Celem operacji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t>
  </si>
  <si>
    <t>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Dodatkowo z konferencji powstanie film relacja, który będzie dostępny na kanale YouTube LODR w Końskowoli.</t>
  </si>
  <si>
    <t>rolnicy, mieszkańcy obszarów wiejskich, przedstawiciele doradztwa rolniczego oraz przedstawiciele samorządu rolniczego, jednostek naukowych, organizacji działających na rzecz rolnictwa ,osoby zainteresowane tematem</t>
  </si>
  <si>
    <t xml:space="preserve">II </t>
  </si>
  <si>
    <t>Zielony ład blisko nas</t>
  </si>
  <si>
    <t xml:space="preserve">Celem operacji jest popularyzacja oraz upowszechnienie praktycznych zasad, które dotyczą Europejskiego Zielonego Ładu, a szczególnie strategii na rzecz różnorodności biologicznej oraz „od pola do stołu”, które kładą nacisk na nową i lepszą równowagę między przyrodą, systemami żywnościowymi, a różnorodnością biologiczną. </t>
  </si>
  <si>
    <t>Przedmiotem operacji jest opracowanie i realizacja 5 filmów z zakresu przedmiotowej tematyki operacji, które wykorzystywane będą jako materiały dydaktyczne. Filmy instruktażowe to przekazywanie wiedzy i informacji merytorycznych potrzebnych rolnikom. Będą one realizowane w udziałem naukowców z  Uniwersytetu Przyrodniczego w Lublinie. Filmy zamieszczone będą na stronie internetowej ośrodka, na portalu społecznościowym ośrodka oraz będą wyemitowane w telewizji regionalnej TVP3 Lublin.</t>
  </si>
  <si>
    <t>mieszkańcy obszarów wiejskich, rolnicy, przedstawiciele doradztwa rolniczego, osoby zainteresowane tematyką</t>
  </si>
  <si>
    <t>Wykorzystanie innowacji w gospodarowaniu na trwałych użytkach zielonych</t>
  </si>
  <si>
    <t>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zbioru i konserwacji pasz na trwałych użytkach zielonych.</t>
  </si>
  <si>
    <t>Przedmiotem operacji jest organizacja konferencji oraz wydanie publikacji. Podczas konferencji przybliżone będą innowacyjne rozwiązania w zakresie gospodarowania na trwałych użytkach zielonych, opracowane przez Grupy operacyjne, w których uczestniczył LODR w Końskowoli.  Przybliżone będą zagadnienia dotyczące nowej technologii i metody organizacji produkcji paszy z trwałych użytków zielonych, zastosowania innowacyjnych technologii szacowania i monitoringu plonu z wykorzystaniem dronów oraz wykorzystania nowych rozwiązań technicznych w siewniku do podsiewu użytków zielonych. Publikacja również w wersji elektronicznej będzie zamieszczona na stronie internetowej LODR w Końskowoli jako materiał pokonferencyjny, a także na stronie internetowej Sieci SIR.</t>
  </si>
  <si>
    <t>mieszkańcy obszarów wiejskich, rolnicy, przedstawiciele doradztwa rolniczego oraz przedstawiciele samorządu rolniczego, jednostek naukowych, organizacji działających na rzecz rolnictwa, osoby zainteresowane tematyką</t>
  </si>
  <si>
    <t>publikacja</t>
  </si>
  <si>
    <t>liczba wersji elektronicznych</t>
  </si>
  <si>
    <t>nakład</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</si>
  <si>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</si>
  <si>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t>
  </si>
  <si>
    <t xml:space="preserve">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</si>
  <si>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</si>
  <si>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II - III</t>
  </si>
  <si>
    <t>Innowacyjne rozwiązania w krótkich łańcuchach żywności – dobre przykłady z Lubelszczyzny</t>
  </si>
  <si>
    <t>Celem operacji jest zapoznanie uczestników z formami przedsiębiorczości związanymi z produkcją żywności wysokiej jakości na niewielką skalę. Wyjazd będzie okazja do stworzenia sieci współpracy pomiędzy mieszkańcami obszarów wiejskich, rolnikami prowadzącymi sprzedaż bezpośrednią produktów rolnych lub rolniczy handel detaliczny – RHD zajmujący się przetwórstwem na niewielką skalę, doradcami rolniczymi.</t>
  </si>
  <si>
    <t xml:space="preserve">Przedmiotem operacji jest organizacja wyjazdu studyjnego obejmującego zagadnienia związane ze skróceniem łańcucha żywności  oraz zachęcenie uczestników do podejmowania podobnych inicjatyw na terenie województwa.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</si>
  <si>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rolnicy, rolnicy prowadzący sprzedaż bezpośrednią produktów rolnych lub rolniczy handel detaliczny - RHD zajmujący się przetwórstwem na niewielką skalę z terenu województwa lubelskiego, przedstawiciele doradztwa rolniczego z terenu województwa lubelskiego</t>
  </si>
  <si>
    <t>Jagnięcina i baranina - efektywne wykorzystanie potencjału hodowlanego rodzimych ras</t>
  </si>
  <si>
    <t>Celem operacji jest uświadomienie i promocja walorów jakościowych produktów z ras rodzimych,  zainteresowanie przetwórstwem oraz zainicjowanie krótkiego łańcucha dostaw. Wysoka jakość surowca rodzimych ras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zwierząt.</t>
  </si>
  <si>
    <t>Warsztaty obejmują zainteresowanie rolników, przetwórców, właścicieli kwater turystycznych przetwórstwem jagnięciny rodzimych ras zwierząt, przekazanie wiedzy o ich zaletach oraz umiejętności przetwarzania.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Dodatkowo z warsztatów powstanie film relacja, który będzie dostępny na kanale YouTube LODR w Końskowoli.</t>
  </si>
  <si>
    <t>rolnicy, przetwórcy, właściciele kwater turystycznych, hodowcy zwierząt, osoby zainteresowane tematyką</t>
  </si>
  <si>
    <t>II</t>
  </si>
  <si>
    <t>Przetwórstwo na małą skalę szansą dla niewielkich producentów rolnych</t>
  </si>
  <si>
    <t>Celem operacji jest rozpowszechnianie wśród mieszkańców obszarów wiejskich województwa lubelskiego przetwórstwa owoców i warzyw z własnego gospodarstwa na małą skalę oraz promowanie krótkich łańcuchów dostaw. W obecnej sytuacji rynkowej ważne jest, aby producenci owoców i warzyw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</si>
  <si>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i warzyw, którzy działają w sferze małego przetwórstwa. </t>
  </si>
  <si>
    <t>rolnicy, przetwórcy, osoby zainteresowane tematyką</t>
  </si>
  <si>
    <t xml:space="preserve">III </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</si>
  <si>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</si>
  <si>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</si>
  <si>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na Polu  Doświadczalno-Wdrożeniowym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Pokazy polowe oraz sprzętu, poletka demonstracyjne,  stoiska firmowe dadzą możliwość podniesienia wiedzy przez uczestników, stanowiąc tym samym doskonałą okazję do wymiany doświadczeń oraz szerokiej dyskusji w wybranych aspektach. </t>
  </si>
  <si>
    <t>stoisko wystawiennicze</t>
  </si>
  <si>
    <t>liczba stoisk</t>
  </si>
  <si>
    <t>rolnicy, 
przedstawiciele doradztwa rolniczego,  przedsiębiorcy, przedstawiciele instytucji rolniczych, około rolniczych i naukowych, przedstawiciele organizacji i stowarzyszeń, osoby zainteresowane tematyką</t>
  </si>
  <si>
    <t>liczba podmiotów na stoisku  wystawienniczym</t>
  </si>
  <si>
    <t>pokazy polowe</t>
  </si>
  <si>
    <t>Jakość zdrowotna i przydatność kulinarna mięsa koziego</t>
  </si>
  <si>
    <t>Celem operacji jest uświadomienie i promocja walorów jakościowych produktów z rodzimych ras kóz,  zainteresowanie przetwórstwem oraz zainicjowanie krótkiego łańcucha dostaw. Wysoka jakość surowca rodzimych ras kóz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kóz.</t>
  </si>
  <si>
    <t xml:space="preserve">Warsztaty obejmują zainteresowanie rolników, przetwórców, właścicieli kwater turystycznych przetwórstwem mięsa koziego rodzimych ras, przekazanie wiedzy o ich zaletach oraz umiejętności przetwarzania.  Realizacja operacji pozwoli na poszerzenie wiedzy na temat możliwości przetwórstwa produktów wytwarzanych w małych gospodarstwach, poznanie możliwości jakie daje przetwórstwo, zapoznanie z wybranymi przykładami dobrych praktyk, umożliwi określonej grupie odbiorców poznanie nowych technologii związanych z wytwarzaniem i sprzedażą produktów na poziomie gospodarstwa. </t>
  </si>
  <si>
    <t xml:space="preserve">warsztaty </t>
  </si>
  <si>
    <t>rolnicy, przetwórcy, hodowcy kóz, właściciele kwater turystycznych, osoby zainteresowane tematyką</t>
  </si>
  <si>
    <t>IV</t>
  </si>
  <si>
    <t xml:space="preserve">Nowoczesne rozwiązania w prowadzeniu pasieki hodowlanej </t>
  </si>
  <si>
    <t>Głównym celem operacji jest zapoznanie uczestników z innowacyjnymi rozwiązaniami w zakresie gospodarki pasiecznej oraz zwalczania chorób i szkodników pszczół.</t>
  </si>
  <si>
    <t xml:space="preserve"> Przedmiotem operacji jest realizacja warsztatów, dotyczących tematyki innowacyjnych rozwiązań w pszczelarstwie oraz  krajowego wyjazdu studyjnego.  W trakcie wyjazdu uczestnicy zwiedzą kultowe dla pszczelarzy miejsca nauki i wiedzy, gdzie wysłuchają wykładów z zakresu nowoczesnych technik utrzymania pszczół. </t>
  </si>
  <si>
    <t>pszczelarze, rolnicy, mieszkańcy obszarów wiejskich, zainteresowani tematyką</t>
  </si>
  <si>
    <t xml:space="preserve">liczba </t>
  </si>
  <si>
    <t>15.</t>
  </si>
  <si>
    <t>Lubelskie Forum Innowacji Rolniczych</t>
  </si>
  <si>
    <t>Celem operacji jest poszerzenie wiedzy i wymiana doświadczeń w zakresie innowacji w rolnictwie, upowszechnienie wiedzy dot. rolnictwa precyzyjnego oraz innowacyjnych technologii produkcji rolniczej. Organizacja konferencji połączonej z panelami dyskusyjnymi, ma również na celu  tworzenie sieci kontaktów i współpracy pomiędzy partnerami, usprawniając transfer wiedzy między nauką a praktyką. Konferencja będzie okazją do  poznania się, nawiązania współpracy oraz wymiany doświadczeń, które w przyszłości będą skutkowały utworzeniem grup operacyjnych w ramach działania „Współpraca".</t>
  </si>
  <si>
    <t xml:space="preserve"> 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Podczas konferencji zostaną zaprezentowane przykłady projektów realizowanych w ramach działania „Współpraca” objętego PROW 2014-2020: projektów dotyczących Krótkich Łańcuchów Dostaw jak również Grup Operacyjnych realizujących projekty badawczo-rozwojowe. W telewizji regionalnej TVP3 Lublin będzie prowadzona relacja z konferencji.</t>
  </si>
  <si>
    <t>członkowie grup operacyjnych, osoby zainteresowane utworzeniem nowych grup operacyjnych, a także efektami grup działających na Lubelszczyźnie, rolnicy, mieszkańcy obszarów wiejskich, przedstawiciele doradztwa rolniczego oraz przedstawiciele samorządu rolniczego, jednostek naukowych, organizacji działających na rzecz rolnictwa, osoby zainteresowane tematem innowacji w rolnictwie</t>
  </si>
  <si>
    <t>Woda w rolnictwie - dobre praktyki gospodarowania zasobami wodnymi</t>
  </si>
  <si>
    <t>Celem operacji jest upowszechnianie innowacyjnych rozwiązań w zakresie racjonalnej gospodarki wodnej na obszarach wiejskich, propagowanie nowoczesnych, sprzyjających środowisku metod gospodarowania zasobami wodnymi w rolnictwie i na obszarach wiejskich, a także wymiana wiedzy, doświadczeń pomiędzy członkami Lokalnych Partnerstw ds. wody, ekspertami z dziedziny hydrologii w rolnictwie, meteorologii, inżynierii i ochrony środowiska, przedstawicielami doradztwa rolniczego, a także rolnikami i mieszkańcami obszarów wiejskich zainteresowanymi ww. tematem.</t>
  </si>
  <si>
    <t xml:space="preserve">Przedmiotem operacji jest organizacja wyjazdu studyjnego krajowego. Podczas wyjazdu studyjnego przedstawione zostaną praktyki ściśle związane z tematyką racjonalnego wykorzystania wody w rolnictwie, pozwalające na wypracowanie wspólnego kierunku działań dla rozwoju gospodarki wodnej na terenach rolniczych, przez już powstałe Lokalne Partnerstwa ds. Wody (DPW) na terenie województwa lubelskiego. </t>
  </si>
  <si>
    <t>przedstawiciele LPW, przedstawiciele administracji publicznej, spółki wodnej, izby rolniczej, instytutów naukowych/ uczelni rolniczych, organizacji pozarządowych, rolnicy, 
przedstawiciele podmiotów doradczych, podmioty zainteresowane tematem</t>
  </si>
  <si>
    <t>Przedmiotem operacji jest zorganizowanie stoiska wystawienniczego "Wyspa Innowacji"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Prezentacja sprzętu oraz doradztwo, dadzą możliwość podniesienia wiedzy przez uczestników, stanowiąc tym samym doskonałą okazję do wymiany doświadczeń oraz szerokiej dyskusji w wybranych aspektach. Dodatkowo z wydarzenia powstanie film relacja, który będzie dostępny na kanale YouTube LODR w Końskowoli.</t>
  </si>
  <si>
    <t>liczba podmiotów na stoisku wystawienniczym</t>
  </si>
  <si>
    <t>Lubelscy serowarzy - zespół tematyczny</t>
  </si>
  <si>
    <t>Celem operacji jest inicjowanie wymiany wiedzy i doświadczeń, identyfikacja bieżących problemów oraz poszukiwanie możliwości ich rozwiązania pomiędzy przedstawicielami różnych środowisk w zakresie serowarstwa. Funkcjonowanie Zespołu Tematycznego ds. serowarstwa umożliwia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</si>
  <si>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i wyjazd studyjny obejmujące zagadnienia z przetwórstwo mleka, produkcji i sprzedaży żywności pochodzenia zwierzęcego w ramach RHD bądź MLO, ulepszone receptury serów, wytwarzanie serów w warunkach domowych oraz sprzedaż wytworzonych produktów bezpośrednio konsumentowi finalnemu, a więc promowanie krótkich łańcuchów dostaw.   Wyjazd studyjny planowany jest do województwa małopolskiego ze względu na długie tradycje serowarskie tego regionu. Uczestnikami wyjazdu będą rolnicy, producenci rolni, hodowcy, mieszkańcy obszarów wiejskich. Wyjazd będzie okazją do wymiany wiedzy i doświadczeń między serowarami lubelskimi i małopolskimi, poszukiwania możliwości współpracy.  </t>
  </si>
  <si>
    <t>rolnicy, producenci rolni, hodowcy, mieszkańcy obszarów wiejskich, osoby zainteresowane tworzeniem grup operacyjnych w zakresie przetwórstwa mleka, osoby zainteresowane wdrażaniem innowacji w rolnictwie i na obszarach wiejskich</t>
  </si>
  <si>
    <t>Mała przedsiębiorczość na obszarach wiejskich</t>
  </si>
  <si>
    <t>Celem operacji jest ułatwianie transferu wiedzy w zakresie podejmowania nowych inicjatyw wspierających przedsiębiorczość na obszarach wiejskich w zakresie przetwórstwa i wytwarzania żywności, prowadzenia turystyki oraz lokalnych punktów usługowych.</t>
  </si>
  <si>
    <t xml:space="preserve">
Przedmiotem operacji jest realizacja 4 filmów na temat nowych inicjatyw wspierających przedsiębiorczość na obszarach wiejskich w zakresie przetwórstwa żywności i krótkich łańcuchów dostaw; tworzenia i rozwijania turystyki wiejskiej; innowacyjnych form przedsiębiorczości. Filmy będą realizowane w gospodarstwach rolników i obiektach przedsiębiorców. Filmy zamieszczone będą na stronie internetowej oraz na portalu społecznościowym LODR w Końskowoli oraz będą wyemitowane w telewizji regionalnej TVP3 Lublin.</t>
  </si>
  <si>
    <t>film</t>
  </si>
  <si>
    <t>rolnicy, mieszkańcy obszarów wiejskich, przedstawiciele instytucji i organizacji działających na rzecz rolnictwa,  osoby zainteresowane tematem</t>
  </si>
  <si>
    <t xml:space="preserve">Innowacyjne podejście do ziół uprawnych i dziko rosnących </t>
  </si>
  <si>
    <t>Celem operacji jest transfer wiedzy na temat innowacyjnych metod  wytwarzania produktów z wykorzystaniem ziół, a także ich doboru pod kątem innowacyjnego zastosowania w różnych dziedzinach życia. Uczestnicy dowiedzą się jakie właściwości zdrowotne i odżywcze posiadają zioła, zapoznają się z uprawą  i gatunkami ziół,  sposobem ich pozyskiwania oraz łączenia ze sobą.  Operacja przyczyni się do nawiązania wielopodmiotowych kontaktów, które w przyszłości mogą owocować we wspólnie podjętych inicjatywach.</t>
  </si>
  <si>
    <t>Przedmiotem operacji jest organizacja warsztatów i dwóch  szkoleń w zakresie uprawy, zbieractwa oraz wykorzystania i możliwości przetwarzania ziół uprawnych i dziko rosnących. Dodatkowo z warsztatów powstanie film relacja, który będzie dostępny na kanale YouTube LODR w Końskowoli.</t>
  </si>
  <si>
    <t>rolnicy, przetwórcy, właściciele gospodarstw agroturystycznych oraz rolnych, członkowie stowarzyszeń, osoby zainteresowane tematem.</t>
  </si>
  <si>
    <t>II-III</t>
  </si>
  <si>
    <t xml:space="preserve">film relacja </t>
  </si>
  <si>
    <t>Przetwórstwo szansą dla niewielkich producentów rolnych</t>
  </si>
  <si>
    <t>Celem operacji jest rozpowszechnianie wśród mieszkańców obszarów wiejskich województwa lubelskiego przetwórstwa owoców, warzyw i mięsa z własnego gospodarstwa na małą skalę oraz promowanie krótkich łańcuchów dostaw. W obecnej sytuacji rynkowej ważne jest, aby producenci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</si>
  <si>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3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warzyw i mięsa, którzy działają w sferze małego przetwórstwa.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</si>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</sst>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68">
    <xf numFmtId="0" fontId="0" fillId="0" borderId="0" xfId="0"/>
    <xf numFmtId="0" fontId="3" fillId="0" borderId="0" xfId="0" applyFont="1" applyAlignment="1">
      <alignment horizontal="left"/>
    </xf>
    <xf numFmtId="0" fontId="5"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vertical="center"/>
    </xf>
    <xf numFmtId="4" fontId="5" fillId="0" borderId="2" xfId="0" applyNumberFormat="1" applyFont="1" applyBorder="1" applyAlignment="1">
      <alignment horizontal="center" vertical="center"/>
    </xf>
    <xf numFmtId="0" fontId="0" fillId="0" borderId="0" xfId="0" applyAlignme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vertical="center" wrapText="1"/>
    </xf>
    <xf numFmtId="0" fontId="5" fillId="0" borderId="9" xfId="0" applyFont="1" applyBorder="1" applyAlignment="1">
      <alignment vertical="center"/>
    </xf>
    <xf numFmtId="4" fontId="5" fillId="0" borderId="9"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4" fontId="5" fillId="0" borderId="6" xfId="0" applyNumberFormat="1" applyFont="1" applyBorder="1" applyAlignment="1">
      <alignment horizontal="center" vertical="center"/>
    </xf>
    <xf numFmtId="0" fontId="1" fillId="0" borderId="0" xfId="0" applyFont="1"/>
    <xf numFmtId="4" fontId="5" fillId="0" borderId="2" xfId="0" applyNumberFormat="1" applyFont="1" applyBorder="1" applyAlignment="1">
      <alignment horizontal="center" vertical="center" wrapText="1"/>
    </xf>
    <xf numFmtId="4" fontId="5" fillId="0" borderId="9"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1"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0" xfId="0" applyAlignment="1">
      <alignment horizontal="left" vertical="center" wrapText="1"/>
    </xf>
    <xf numFmtId="0" fontId="9" fillId="0" borderId="0" xfId="0" applyFont="1"/>
    <xf numFmtId="0" fontId="0" fillId="3" borderId="3" xfId="0" applyFill="1" applyBorder="1" applyAlignment="1">
      <alignment horizontal="center" vertical="center"/>
    </xf>
    <xf numFmtId="0" fontId="0" fillId="3" borderId="3" xfId="0" applyFill="1" applyBorder="1" applyAlignment="1">
      <alignment horizontal="center"/>
    </xf>
    <xf numFmtId="0" fontId="10" fillId="0" borderId="0" xfId="0" applyFont="1" applyAlignment="1">
      <alignment horizontal="justify" vertical="center"/>
    </xf>
    <xf numFmtId="0" fontId="0" fillId="3" borderId="3" xfId="0" applyFill="1" applyBorder="1" applyAlignment="1">
      <alignment horizontal="center"/>
    </xf>
    <xf numFmtId="0" fontId="0" fillId="3" borderId="3" xfId="0" applyFill="1" applyBorder="1" applyAlignment="1">
      <alignment horizontal="center" wrapText="1"/>
    </xf>
    <xf numFmtId="0" fontId="0" fillId="0" borderId="3" xfId="0" applyBorder="1" applyAlignment="1">
      <alignment horizontal="center"/>
    </xf>
    <xf numFmtId="4" fontId="0" fillId="0" borderId="3" xfId="0" applyNumberFormat="1" applyBorder="1" applyAlignment="1">
      <alignment horizontal="center"/>
    </xf>
    <xf numFmtId="4" fontId="0" fillId="0" borderId="3" xfId="0" applyNumberForma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AC6E-FB98-492F-9964-EACE870D9C5C}">
  <sheetPr codeName="Arkusz1"/>
  <dimension ref="A1:S87"/>
  <sheetViews>
    <sheetView tabSelected="1" workbookViewId="0"/>
  </sheetViews>
  <sheetFormatPr defaultColWidth="9.140625" defaultRowHeight="15" x14ac:dyDescent="0.25"/>
  <cols>
    <col min="1" max="1" width="5.28515625" style="3" customWidth="1"/>
    <col min="5" max="5" width="18.28515625" customWidth="1"/>
    <col min="6" max="6" width="47.42578125" customWidth="1"/>
    <col min="7" max="7" width="55.7109375" customWidth="1"/>
    <col min="8" max="8" width="14.42578125" customWidth="1"/>
    <col min="9" max="9" width="19" customWidth="1"/>
    <col min="10" max="10" width="12.28515625" customWidth="1"/>
    <col min="11" max="11" width="10.85546875" customWidth="1"/>
    <col min="12" max="12" width="25.140625" customWidth="1"/>
    <col min="15" max="15" width="16.28515625" customWidth="1"/>
    <col min="16" max="16" width="15.85546875" customWidth="1"/>
    <col min="17" max="17" width="14.285156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57"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34.9"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32" customFormat="1" ht="37.15" customHeight="1" x14ac:dyDescent="0.25">
      <c r="A6" s="24">
        <v>1</v>
      </c>
      <c r="B6" s="25">
        <v>1</v>
      </c>
      <c r="C6" s="25">
        <v>4</v>
      </c>
      <c r="D6" s="25">
        <v>2</v>
      </c>
      <c r="E6" s="26" t="s">
        <v>37</v>
      </c>
      <c r="F6" s="26" t="s">
        <v>38</v>
      </c>
      <c r="G6" s="26" t="s">
        <v>39</v>
      </c>
      <c r="H6" s="27" t="s">
        <v>40</v>
      </c>
      <c r="I6" s="28" t="s">
        <v>41</v>
      </c>
      <c r="J6" s="28">
        <v>10</v>
      </c>
      <c r="K6" s="29" t="s">
        <v>42</v>
      </c>
      <c r="L6" s="26" t="s">
        <v>43</v>
      </c>
      <c r="M6" s="25" t="s">
        <v>44</v>
      </c>
      <c r="N6" s="30"/>
      <c r="O6" s="31">
        <v>158637.1</v>
      </c>
      <c r="P6" s="30"/>
      <c r="Q6" s="31">
        <v>158637.1</v>
      </c>
      <c r="R6" s="30"/>
      <c r="S6" s="26" t="s">
        <v>45</v>
      </c>
    </row>
    <row r="7" spans="1:19" s="32" customFormat="1" ht="41.45" customHeight="1" x14ac:dyDescent="0.25">
      <c r="A7" s="33"/>
      <c r="B7" s="34"/>
      <c r="C7" s="34"/>
      <c r="D7" s="34"/>
      <c r="E7" s="35"/>
      <c r="F7" s="35"/>
      <c r="G7" s="35"/>
      <c r="H7" s="36"/>
      <c r="I7" s="28" t="s">
        <v>46</v>
      </c>
      <c r="J7" s="28">
        <v>203</v>
      </c>
      <c r="K7" s="29" t="s">
        <v>47</v>
      </c>
      <c r="L7" s="35"/>
      <c r="M7" s="34"/>
      <c r="N7" s="37"/>
      <c r="O7" s="38"/>
      <c r="P7" s="37"/>
      <c r="Q7" s="38"/>
      <c r="R7" s="37"/>
      <c r="S7" s="35"/>
    </row>
    <row r="8" spans="1:19" s="32" customFormat="1" ht="36" customHeight="1" x14ac:dyDescent="0.25">
      <c r="A8" s="33"/>
      <c r="B8" s="34"/>
      <c r="C8" s="34"/>
      <c r="D8" s="34"/>
      <c r="E8" s="35"/>
      <c r="F8" s="35"/>
      <c r="G8" s="35"/>
      <c r="H8" s="27" t="s">
        <v>48</v>
      </c>
      <c r="I8" s="28" t="s">
        <v>41</v>
      </c>
      <c r="J8" s="28">
        <v>1</v>
      </c>
      <c r="K8" s="29" t="s">
        <v>42</v>
      </c>
      <c r="L8" s="35"/>
      <c r="M8" s="34"/>
      <c r="N8" s="37"/>
      <c r="O8" s="38"/>
      <c r="P8" s="37"/>
      <c r="Q8" s="38"/>
      <c r="R8" s="37"/>
      <c r="S8" s="35"/>
    </row>
    <row r="9" spans="1:19" s="32" customFormat="1" ht="38.450000000000003" customHeight="1" x14ac:dyDescent="0.25">
      <c r="A9" s="33"/>
      <c r="B9" s="34"/>
      <c r="C9" s="34"/>
      <c r="D9" s="34"/>
      <c r="E9" s="35"/>
      <c r="F9" s="35"/>
      <c r="G9" s="35"/>
      <c r="H9" s="36"/>
      <c r="I9" s="28" t="s">
        <v>49</v>
      </c>
      <c r="J9" s="28">
        <v>35</v>
      </c>
      <c r="K9" s="29" t="s">
        <v>47</v>
      </c>
      <c r="L9" s="35"/>
      <c r="M9" s="34"/>
      <c r="N9" s="37"/>
      <c r="O9" s="38"/>
      <c r="P9" s="37"/>
      <c r="Q9" s="38"/>
      <c r="R9" s="37"/>
      <c r="S9" s="35"/>
    </row>
    <row r="10" spans="1:19" s="32" customFormat="1" ht="33.6" customHeight="1" x14ac:dyDescent="0.25">
      <c r="A10" s="33"/>
      <c r="B10" s="34"/>
      <c r="C10" s="34"/>
      <c r="D10" s="34"/>
      <c r="E10" s="35"/>
      <c r="F10" s="35"/>
      <c r="G10" s="35"/>
      <c r="H10" s="39" t="s">
        <v>50</v>
      </c>
      <c r="I10" s="28" t="s">
        <v>41</v>
      </c>
      <c r="J10" s="28">
        <v>2</v>
      </c>
      <c r="K10" s="29" t="s">
        <v>42</v>
      </c>
      <c r="L10" s="35"/>
      <c r="M10" s="34"/>
      <c r="N10" s="37"/>
      <c r="O10" s="38"/>
      <c r="P10" s="37"/>
      <c r="Q10" s="38"/>
      <c r="R10" s="37"/>
      <c r="S10" s="35"/>
    </row>
    <row r="11" spans="1:19" s="32" customFormat="1" ht="39" customHeight="1" x14ac:dyDescent="0.25">
      <c r="A11" s="33"/>
      <c r="B11" s="34"/>
      <c r="C11" s="34"/>
      <c r="D11" s="34"/>
      <c r="E11" s="35"/>
      <c r="F11" s="35"/>
      <c r="G11" s="35"/>
      <c r="H11" s="39" t="s">
        <v>51</v>
      </c>
      <c r="I11" s="28" t="s">
        <v>41</v>
      </c>
      <c r="J11" s="28">
        <v>6</v>
      </c>
      <c r="K11" s="29" t="s">
        <v>42</v>
      </c>
      <c r="L11" s="35"/>
      <c r="M11" s="34"/>
      <c r="N11" s="37"/>
      <c r="O11" s="38"/>
      <c r="P11" s="37"/>
      <c r="Q11" s="38"/>
      <c r="R11" s="37"/>
      <c r="S11" s="35"/>
    </row>
    <row r="12" spans="1:19" s="32" customFormat="1" ht="31.5" customHeight="1" x14ac:dyDescent="0.25">
      <c r="A12" s="40"/>
      <c r="B12" s="34"/>
      <c r="C12" s="34"/>
      <c r="D12" s="34"/>
      <c r="E12" s="41"/>
      <c r="F12" s="41"/>
      <c r="G12" s="41"/>
      <c r="H12" s="39" t="s">
        <v>52</v>
      </c>
      <c r="I12" s="39" t="s">
        <v>41</v>
      </c>
      <c r="J12" s="39">
        <v>7</v>
      </c>
      <c r="K12" s="42" t="s">
        <v>42</v>
      </c>
      <c r="L12" s="41"/>
      <c r="M12" s="43"/>
      <c r="N12" s="37"/>
      <c r="O12" s="44"/>
      <c r="P12" s="37"/>
      <c r="Q12" s="44"/>
      <c r="R12" s="37"/>
      <c r="S12" s="41"/>
    </row>
    <row r="13" spans="1:19" ht="40.9" customHeight="1" x14ac:dyDescent="0.25">
      <c r="A13" s="25">
        <v>2</v>
      </c>
      <c r="B13" s="25">
        <v>1</v>
      </c>
      <c r="C13" s="25">
        <v>4</v>
      </c>
      <c r="D13" s="25">
        <v>2</v>
      </c>
      <c r="E13" s="26" t="s">
        <v>53</v>
      </c>
      <c r="F13" s="26" t="s">
        <v>54</v>
      </c>
      <c r="G13" s="26" t="s">
        <v>55</v>
      </c>
      <c r="H13" s="25" t="s">
        <v>56</v>
      </c>
      <c r="I13" s="28" t="s">
        <v>41</v>
      </c>
      <c r="J13" s="29">
        <v>3</v>
      </c>
      <c r="K13" s="29" t="s">
        <v>42</v>
      </c>
      <c r="L13" s="26" t="s">
        <v>57</v>
      </c>
      <c r="M13" s="25" t="s">
        <v>44</v>
      </c>
      <c r="N13" s="25"/>
      <c r="O13" s="31">
        <v>127742.08</v>
      </c>
      <c r="P13" s="25"/>
      <c r="Q13" s="31">
        <v>127742.08</v>
      </c>
      <c r="R13" s="25"/>
      <c r="S13" s="26" t="s">
        <v>45</v>
      </c>
    </row>
    <row r="14" spans="1:19" s="45" customFormat="1" ht="49.15" customHeight="1" x14ac:dyDescent="0.25">
      <c r="A14" s="34"/>
      <c r="B14" s="34"/>
      <c r="C14" s="34"/>
      <c r="D14" s="34"/>
      <c r="E14" s="35"/>
      <c r="F14" s="35"/>
      <c r="G14" s="35"/>
      <c r="H14" s="43"/>
      <c r="I14" s="28" t="s">
        <v>46</v>
      </c>
      <c r="J14" s="29">
        <v>54</v>
      </c>
      <c r="K14" s="29" t="s">
        <v>47</v>
      </c>
      <c r="L14" s="35"/>
      <c r="M14" s="34"/>
      <c r="N14" s="34"/>
      <c r="O14" s="38"/>
      <c r="P14" s="34"/>
      <c r="Q14" s="38"/>
      <c r="R14" s="34"/>
      <c r="S14" s="35"/>
    </row>
    <row r="15" spans="1:19" s="45" customFormat="1" ht="48" customHeight="1" x14ac:dyDescent="0.25">
      <c r="A15" s="34"/>
      <c r="B15" s="34"/>
      <c r="C15" s="34"/>
      <c r="D15" s="34"/>
      <c r="E15" s="35"/>
      <c r="F15" s="35"/>
      <c r="G15" s="35"/>
      <c r="H15" s="25" t="s">
        <v>58</v>
      </c>
      <c r="I15" s="28" t="s">
        <v>41</v>
      </c>
      <c r="J15" s="29">
        <v>1</v>
      </c>
      <c r="K15" s="29" t="s">
        <v>42</v>
      </c>
      <c r="L15" s="35"/>
      <c r="M15" s="34"/>
      <c r="N15" s="34"/>
      <c r="O15" s="38"/>
      <c r="P15" s="34"/>
      <c r="Q15" s="38"/>
      <c r="R15" s="34"/>
      <c r="S15" s="35"/>
    </row>
    <row r="16" spans="1:19" s="45" customFormat="1" ht="51.6" customHeight="1" x14ac:dyDescent="0.25">
      <c r="A16" s="34"/>
      <c r="B16" s="34"/>
      <c r="C16" s="34"/>
      <c r="D16" s="34"/>
      <c r="E16" s="35"/>
      <c r="F16" s="35"/>
      <c r="G16" s="35"/>
      <c r="H16" s="43"/>
      <c r="I16" s="28" t="s">
        <v>59</v>
      </c>
      <c r="J16" s="29">
        <v>500</v>
      </c>
      <c r="K16" s="29" t="s">
        <v>42</v>
      </c>
      <c r="L16" s="35"/>
      <c r="M16" s="34"/>
      <c r="N16" s="34"/>
      <c r="O16" s="38"/>
      <c r="P16" s="34"/>
      <c r="Q16" s="38"/>
      <c r="R16" s="34"/>
      <c r="S16" s="35"/>
    </row>
    <row r="17" spans="1:19" s="45" customFormat="1" ht="45" customHeight="1" x14ac:dyDescent="0.25">
      <c r="A17" s="34"/>
      <c r="B17" s="34"/>
      <c r="C17" s="34"/>
      <c r="D17" s="34"/>
      <c r="E17" s="35"/>
      <c r="F17" s="35"/>
      <c r="G17" s="35"/>
      <c r="H17" s="25" t="s">
        <v>60</v>
      </c>
      <c r="I17" s="28" t="s">
        <v>41</v>
      </c>
      <c r="J17" s="29">
        <v>1</v>
      </c>
      <c r="K17" s="29" t="s">
        <v>42</v>
      </c>
      <c r="L17" s="35"/>
      <c r="M17" s="34"/>
      <c r="N17" s="34"/>
      <c r="O17" s="38"/>
      <c r="P17" s="34"/>
      <c r="Q17" s="38"/>
      <c r="R17" s="34"/>
      <c r="S17" s="35"/>
    </row>
    <row r="18" spans="1:19" s="45" customFormat="1" ht="69" customHeight="1" x14ac:dyDescent="0.25">
      <c r="A18" s="34"/>
      <c r="B18" s="34"/>
      <c r="C18" s="34"/>
      <c r="D18" s="34"/>
      <c r="E18" s="35"/>
      <c r="F18" s="35"/>
      <c r="G18" s="35"/>
      <c r="H18" s="43"/>
      <c r="I18" s="28" t="s">
        <v>49</v>
      </c>
      <c r="J18" s="29">
        <v>25</v>
      </c>
      <c r="K18" s="29" t="s">
        <v>47</v>
      </c>
      <c r="L18" s="35"/>
      <c r="M18" s="34"/>
      <c r="N18" s="34"/>
      <c r="O18" s="38"/>
      <c r="P18" s="34"/>
      <c r="Q18" s="38"/>
      <c r="R18" s="34"/>
      <c r="S18" s="35"/>
    </row>
    <row r="19" spans="1:19" s="45" customFormat="1" ht="69" customHeight="1" x14ac:dyDescent="0.25">
      <c r="A19" s="34"/>
      <c r="B19" s="34"/>
      <c r="C19" s="34"/>
      <c r="D19" s="34"/>
      <c r="E19" s="35"/>
      <c r="F19" s="35"/>
      <c r="G19" s="35"/>
      <c r="H19" s="25" t="s">
        <v>61</v>
      </c>
      <c r="I19" s="28" t="s">
        <v>41</v>
      </c>
      <c r="J19" s="29">
        <v>3</v>
      </c>
      <c r="K19" s="29" t="s">
        <v>42</v>
      </c>
      <c r="L19" s="35"/>
      <c r="M19" s="34"/>
      <c r="N19" s="34"/>
      <c r="O19" s="38"/>
      <c r="P19" s="34"/>
      <c r="Q19" s="38"/>
      <c r="R19" s="34"/>
      <c r="S19" s="35"/>
    </row>
    <row r="20" spans="1:19" s="45" customFormat="1" ht="51.6" customHeight="1" x14ac:dyDescent="0.25">
      <c r="A20" s="34"/>
      <c r="B20" s="43"/>
      <c r="C20" s="43"/>
      <c r="D20" s="43"/>
      <c r="E20" s="41"/>
      <c r="F20" s="41"/>
      <c r="G20" s="41"/>
      <c r="H20" s="43"/>
      <c r="I20" s="39" t="s">
        <v>46</v>
      </c>
      <c r="J20" s="42">
        <v>46</v>
      </c>
      <c r="K20" s="42" t="s">
        <v>47</v>
      </c>
      <c r="L20" s="41"/>
      <c r="M20" s="43"/>
      <c r="N20" s="43"/>
      <c r="O20" s="44"/>
      <c r="P20" s="43"/>
      <c r="Q20" s="44"/>
      <c r="R20" s="43"/>
      <c r="S20" s="41"/>
    </row>
    <row r="21" spans="1:19" ht="114" customHeight="1" x14ac:dyDescent="0.25">
      <c r="A21" s="26">
        <v>3</v>
      </c>
      <c r="B21" s="26">
        <v>1</v>
      </c>
      <c r="C21" s="26">
        <v>4</v>
      </c>
      <c r="D21" s="26">
        <v>2</v>
      </c>
      <c r="E21" s="26" t="s">
        <v>62</v>
      </c>
      <c r="F21" s="26" t="s">
        <v>63</v>
      </c>
      <c r="G21" s="26" t="s">
        <v>64</v>
      </c>
      <c r="H21" s="26" t="s">
        <v>56</v>
      </c>
      <c r="I21" s="28" t="s">
        <v>41</v>
      </c>
      <c r="J21" s="28">
        <v>1</v>
      </c>
      <c r="K21" s="28" t="s">
        <v>42</v>
      </c>
      <c r="L21" s="26" t="s">
        <v>65</v>
      </c>
      <c r="M21" s="26" t="s">
        <v>66</v>
      </c>
      <c r="N21" s="26"/>
      <c r="O21" s="46">
        <v>7601.11</v>
      </c>
      <c r="P21" s="26"/>
      <c r="Q21" s="46">
        <v>7601.11</v>
      </c>
      <c r="R21" s="26"/>
      <c r="S21" s="26" t="s">
        <v>45</v>
      </c>
    </row>
    <row r="22" spans="1:19" ht="82.15" customHeight="1" x14ac:dyDescent="0.25">
      <c r="A22" s="35"/>
      <c r="B22" s="35"/>
      <c r="C22" s="35"/>
      <c r="D22" s="35"/>
      <c r="E22" s="35"/>
      <c r="F22" s="35"/>
      <c r="G22" s="35"/>
      <c r="H22" s="41"/>
      <c r="I22" s="28" t="s">
        <v>49</v>
      </c>
      <c r="J22" s="28">
        <v>14</v>
      </c>
      <c r="K22" s="28" t="s">
        <v>47</v>
      </c>
      <c r="L22" s="35"/>
      <c r="M22" s="35"/>
      <c r="N22" s="35"/>
      <c r="O22" s="47"/>
      <c r="P22" s="35"/>
      <c r="Q22" s="47"/>
      <c r="R22" s="35"/>
      <c r="S22" s="35"/>
    </row>
    <row r="23" spans="1:19" ht="82.15" customHeight="1" x14ac:dyDescent="0.25">
      <c r="A23" s="35"/>
      <c r="B23" s="35"/>
      <c r="C23" s="35"/>
      <c r="D23" s="35"/>
      <c r="E23" s="35"/>
      <c r="F23" s="35"/>
      <c r="G23" s="35"/>
      <c r="H23" s="26" t="s">
        <v>60</v>
      </c>
      <c r="I23" s="28" t="s">
        <v>41</v>
      </c>
      <c r="J23" s="28">
        <v>1</v>
      </c>
      <c r="K23" s="28" t="s">
        <v>42</v>
      </c>
      <c r="L23" s="35"/>
      <c r="M23" s="35"/>
      <c r="N23" s="35"/>
      <c r="O23" s="47"/>
      <c r="P23" s="35"/>
      <c r="Q23" s="47"/>
      <c r="R23" s="35"/>
      <c r="S23" s="35"/>
    </row>
    <row r="24" spans="1:19" ht="65.45" customHeight="1" x14ac:dyDescent="0.25">
      <c r="A24" s="35"/>
      <c r="B24" s="41"/>
      <c r="C24" s="41"/>
      <c r="D24" s="41"/>
      <c r="E24" s="41"/>
      <c r="F24" s="41"/>
      <c r="G24" s="41"/>
      <c r="H24" s="41"/>
      <c r="I24" s="28" t="s">
        <v>49</v>
      </c>
      <c r="J24" s="28">
        <v>14</v>
      </c>
      <c r="K24" s="28" t="s">
        <v>47</v>
      </c>
      <c r="L24" s="41"/>
      <c r="M24" s="41"/>
      <c r="N24" s="41"/>
      <c r="O24" s="48"/>
      <c r="P24" s="41"/>
      <c r="Q24" s="48"/>
      <c r="R24" s="41"/>
      <c r="S24" s="41"/>
    </row>
    <row r="25" spans="1:19" ht="123" customHeight="1" x14ac:dyDescent="0.25">
      <c r="A25" s="26">
        <v>4</v>
      </c>
      <c r="B25" s="26">
        <v>1</v>
      </c>
      <c r="C25" s="26">
        <v>4</v>
      </c>
      <c r="D25" s="26">
        <v>5</v>
      </c>
      <c r="E25" s="26" t="s">
        <v>67</v>
      </c>
      <c r="F25" s="26" t="s">
        <v>68</v>
      </c>
      <c r="G25" s="26" t="s">
        <v>69</v>
      </c>
      <c r="H25" s="26" t="s">
        <v>70</v>
      </c>
      <c r="I25" s="28" t="s">
        <v>41</v>
      </c>
      <c r="J25" s="28">
        <v>1</v>
      </c>
      <c r="K25" s="28" t="s">
        <v>42</v>
      </c>
      <c r="L25" s="26" t="s">
        <v>71</v>
      </c>
      <c r="M25" s="26" t="s">
        <v>72</v>
      </c>
      <c r="N25" s="26"/>
      <c r="O25" s="46">
        <v>55432.89</v>
      </c>
      <c r="P25" s="26"/>
      <c r="Q25" s="46">
        <v>55432.89</v>
      </c>
      <c r="R25" s="26"/>
      <c r="S25" s="26" t="s">
        <v>45</v>
      </c>
    </row>
    <row r="26" spans="1:19" ht="99.6" customHeight="1" x14ac:dyDescent="0.25">
      <c r="A26" s="35"/>
      <c r="B26" s="35"/>
      <c r="C26" s="35"/>
      <c r="D26" s="35"/>
      <c r="E26" s="35"/>
      <c r="F26" s="35"/>
      <c r="G26" s="35"/>
      <c r="H26" s="41"/>
      <c r="I26" s="28" t="s">
        <v>49</v>
      </c>
      <c r="J26" s="28">
        <v>150</v>
      </c>
      <c r="K26" s="28" t="s">
        <v>47</v>
      </c>
      <c r="L26" s="35"/>
      <c r="M26" s="35"/>
      <c r="N26" s="35"/>
      <c r="O26" s="47"/>
      <c r="P26" s="35"/>
      <c r="Q26" s="47"/>
      <c r="R26" s="35"/>
      <c r="S26" s="35"/>
    </row>
    <row r="27" spans="1:19" ht="83.45" customHeight="1" x14ac:dyDescent="0.25">
      <c r="A27" s="35"/>
      <c r="B27" s="35"/>
      <c r="C27" s="35"/>
      <c r="D27" s="35"/>
      <c r="E27" s="35"/>
      <c r="F27" s="35"/>
      <c r="G27" s="35"/>
      <c r="H27" s="26" t="s">
        <v>58</v>
      </c>
      <c r="I27" s="28" t="s">
        <v>41</v>
      </c>
      <c r="J27" s="28">
        <v>1</v>
      </c>
      <c r="K27" s="28" t="s">
        <v>42</v>
      </c>
      <c r="L27" s="35"/>
      <c r="M27" s="35"/>
      <c r="N27" s="35"/>
      <c r="O27" s="47"/>
      <c r="P27" s="35"/>
      <c r="Q27" s="47"/>
      <c r="R27" s="35"/>
      <c r="S27" s="35"/>
    </row>
    <row r="28" spans="1:19" ht="48" customHeight="1" x14ac:dyDescent="0.25">
      <c r="A28" s="35"/>
      <c r="B28" s="35"/>
      <c r="C28" s="35"/>
      <c r="D28" s="35"/>
      <c r="E28" s="35"/>
      <c r="F28" s="35"/>
      <c r="G28" s="35"/>
      <c r="H28" s="41"/>
      <c r="I28" s="28" t="s">
        <v>59</v>
      </c>
      <c r="J28" s="28">
        <v>500</v>
      </c>
      <c r="K28" s="28" t="s">
        <v>42</v>
      </c>
      <c r="L28" s="35"/>
      <c r="M28" s="35"/>
      <c r="N28" s="35"/>
      <c r="O28" s="47"/>
      <c r="P28" s="35"/>
      <c r="Q28" s="47"/>
      <c r="R28" s="35"/>
      <c r="S28" s="35"/>
    </row>
    <row r="29" spans="1:19" ht="48.6" customHeight="1" x14ac:dyDescent="0.25">
      <c r="A29" s="35"/>
      <c r="B29" s="41"/>
      <c r="C29" s="41"/>
      <c r="D29" s="41"/>
      <c r="E29" s="41"/>
      <c r="F29" s="41"/>
      <c r="G29" s="41"/>
      <c r="H29" s="49" t="s">
        <v>73</v>
      </c>
      <c r="I29" s="29" t="s">
        <v>41</v>
      </c>
      <c r="J29" s="29">
        <v>1</v>
      </c>
      <c r="K29" s="29" t="s">
        <v>42</v>
      </c>
      <c r="L29" s="41"/>
      <c r="M29" s="41"/>
      <c r="N29" s="41"/>
      <c r="O29" s="48"/>
      <c r="P29" s="41"/>
      <c r="Q29" s="48"/>
      <c r="R29" s="41"/>
      <c r="S29" s="41"/>
    </row>
    <row r="30" spans="1:19" ht="48" customHeight="1" x14ac:dyDescent="0.25">
      <c r="A30" s="26">
        <v>5</v>
      </c>
      <c r="B30" s="26">
        <v>1</v>
      </c>
      <c r="C30" s="26">
        <v>4</v>
      </c>
      <c r="D30" s="26">
        <v>2</v>
      </c>
      <c r="E30" s="26" t="s">
        <v>74</v>
      </c>
      <c r="F30" s="26" t="s">
        <v>75</v>
      </c>
      <c r="G30" s="26" t="s">
        <v>76</v>
      </c>
      <c r="H30" s="26" t="s">
        <v>70</v>
      </c>
      <c r="I30" s="28" t="s">
        <v>41</v>
      </c>
      <c r="J30" s="28">
        <v>1</v>
      </c>
      <c r="K30" s="28" t="s">
        <v>42</v>
      </c>
      <c r="L30" s="26" t="s">
        <v>77</v>
      </c>
      <c r="M30" s="26" t="s">
        <v>78</v>
      </c>
      <c r="N30" s="26"/>
      <c r="O30" s="46">
        <v>17854.900000000001</v>
      </c>
      <c r="P30" s="26"/>
      <c r="Q30" s="46">
        <v>17854.900000000001</v>
      </c>
      <c r="R30" s="26"/>
      <c r="S30" s="26" t="s">
        <v>45</v>
      </c>
    </row>
    <row r="31" spans="1:19" ht="132" customHeight="1" x14ac:dyDescent="0.25">
      <c r="A31" s="35"/>
      <c r="B31" s="35"/>
      <c r="C31" s="35"/>
      <c r="D31" s="35"/>
      <c r="E31" s="35"/>
      <c r="F31" s="35"/>
      <c r="G31" s="35"/>
      <c r="H31" s="41"/>
      <c r="I31" s="28" t="s">
        <v>49</v>
      </c>
      <c r="J31" s="28">
        <v>163</v>
      </c>
      <c r="K31" s="28" t="s">
        <v>47</v>
      </c>
      <c r="L31" s="35"/>
      <c r="M31" s="35"/>
      <c r="N31" s="35"/>
      <c r="O31" s="47"/>
      <c r="P31" s="35"/>
      <c r="Q31" s="47"/>
      <c r="R31" s="35"/>
      <c r="S31" s="35"/>
    </row>
    <row r="32" spans="1:19" ht="163.9" customHeight="1" x14ac:dyDescent="0.25">
      <c r="A32" s="35"/>
      <c r="B32" s="35"/>
      <c r="C32" s="35"/>
      <c r="D32" s="35"/>
      <c r="E32" s="35"/>
      <c r="F32" s="35"/>
      <c r="G32" s="35"/>
      <c r="H32" s="26" t="s">
        <v>58</v>
      </c>
      <c r="I32" s="28" t="s">
        <v>41</v>
      </c>
      <c r="J32" s="28">
        <v>1</v>
      </c>
      <c r="K32" s="28" t="s">
        <v>42</v>
      </c>
      <c r="L32" s="35"/>
      <c r="M32" s="35"/>
      <c r="N32" s="35"/>
      <c r="O32" s="47"/>
      <c r="P32" s="35"/>
      <c r="Q32" s="47"/>
      <c r="R32" s="35"/>
      <c r="S32" s="35"/>
    </row>
    <row r="33" spans="1:19" ht="51" customHeight="1" x14ac:dyDescent="0.25">
      <c r="A33" s="35"/>
      <c r="B33" s="41"/>
      <c r="C33" s="41"/>
      <c r="D33" s="41"/>
      <c r="E33" s="41"/>
      <c r="F33" s="41"/>
      <c r="G33" s="41"/>
      <c r="H33" s="41"/>
      <c r="I33" s="28" t="s">
        <v>59</v>
      </c>
      <c r="J33" s="28">
        <v>500</v>
      </c>
      <c r="K33" s="28" t="s">
        <v>42</v>
      </c>
      <c r="L33" s="41"/>
      <c r="M33" s="41"/>
      <c r="N33" s="41"/>
      <c r="O33" s="48"/>
      <c r="P33" s="41"/>
      <c r="Q33" s="48"/>
      <c r="R33" s="41"/>
      <c r="S33" s="41"/>
    </row>
    <row r="34" spans="1:19" ht="53.45" customHeight="1" x14ac:dyDescent="0.25">
      <c r="A34" s="26">
        <v>6</v>
      </c>
      <c r="B34" s="26">
        <v>1</v>
      </c>
      <c r="C34" s="26">
        <v>4</v>
      </c>
      <c r="D34" s="26">
        <v>2</v>
      </c>
      <c r="E34" s="50" t="s">
        <v>79</v>
      </c>
      <c r="F34" s="50" t="s">
        <v>80</v>
      </c>
      <c r="G34" s="50" t="s">
        <v>81</v>
      </c>
      <c r="H34" s="28" t="s">
        <v>50</v>
      </c>
      <c r="I34" s="28" t="s">
        <v>41</v>
      </c>
      <c r="J34" s="28">
        <v>5</v>
      </c>
      <c r="K34" s="28" t="s">
        <v>42</v>
      </c>
      <c r="L34" s="50" t="s">
        <v>82</v>
      </c>
      <c r="M34" s="26" t="s">
        <v>72</v>
      </c>
      <c r="N34" s="26"/>
      <c r="O34" s="46">
        <v>88130</v>
      </c>
      <c r="P34" s="26"/>
      <c r="Q34" s="46">
        <v>88130</v>
      </c>
      <c r="R34" s="26"/>
      <c r="S34" s="26" t="s">
        <v>45</v>
      </c>
    </row>
    <row r="35" spans="1:19" ht="80.45" customHeight="1" x14ac:dyDescent="0.25">
      <c r="A35" s="35"/>
      <c r="B35" s="41"/>
      <c r="C35" s="41"/>
      <c r="D35" s="41"/>
      <c r="E35" s="50"/>
      <c r="F35" s="50"/>
      <c r="G35" s="50"/>
      <c r="H35" s="28" t="s">
        <v>51</v>
      </c>
      <c r="I35" s="28" t="s">
        <v>41</v>
      </c>
      <c r="J35" s="28">
        <v>15</v>
      </c>
      <c r="K35" s="28" t="s">
        <v>42</v>
      </c>
      <c r="L35" s="50"/>
      <c r="M35" s="41"/>
      <c r="N35" s="41"/>
      <c r="O35" s="48"/>
      <c r="P35" s="41"/>
      <c r="Q35" s="48"/>
      <c r="R35" s="41"/>
      <c r="S35" s="41"/>
    </row>
    <row r="36" spans="1:19" ht="84.6" customHeight="1" x14ac:dyDescent="0.25">
      <c r="A36" s="26">
        <v>7</v>
      </c>
      <c r="B36" s="26">
        <v>1</v>
      </c>
      <c r="C36" s="26">
        <v>4</v>
      </c>
      <c r="D36" s="26">
        <v>2</v>
      </c>
      <c r="E36" s="26" t="s">
        <v>83</v>
      </c>
      <c r="F36" s="26" t="s">
        <v>84</v>
      </c>
      <c r="G36" s="26" t="s">
        <v>85</v>
      </c>
      <c r="H36" s="26" t="s">
        <v>70</v>
      </c>
      <c r="I36" s="28" t="s">
        <v>41</v>
      </c>
      <c r="J36" s="28">
        <v>1</v>
      </c>
      <c r="K36" s="28" t="s">
        <v>42</v>
      </c>
      <c r="L36" s="26" t="s">
        <v>86</v>
      </c>
      <c r="M36" s="26" t="s">
        <v>72</v>
      </c>
      <c r="N36" s="26"/>
      <c r="O36" s="46">
        <v>21530.1</v>
      </c>
      <c r="P36" s="26"/>
      <c r="Q36" s="46">
        <v>21530.1</v>
      </c>
      <c r="R36" s="26"/>
      <c r="S36" s="26" t="s">
        <v>45</v>
      </c>
    </row>
    <row r="37" spans="1:19" ht="74.45" customHeight="1" x14ac:dyDescent="0.25">
      <c r="A37" s="35"/>
      <c r="B37" s="35"/>
      <c r="C37" s="35"/>
      <c r="D37" s="35"/>
      <c r="E37" s="35"/>
      <c r="F37" s="35"/>
      <c r="G37" s="35"/>
      <c r="H37" s="41"/>
      <c r="I37" s="28" t="s">
        <v>49</v>
      </c>
      <c r="J37" s="28">
        <v>60</v>
      </c>
      <c r="K37" s="28" t="s">
        <v>47</v>
      </c>
      <c r="L37" s="35"/>
      <c r="M37" s="35"/>
      <c r="N37" s="35"/>
      <c r="O37" s="47"/>
      <c r="P37" s="35"/>
      <c r="Q37" s="47"/>
      <c r="R37" s="35"/>
      <c r="S37" s="35"/>
    </row>
    <row r="38" spans="1:19" ht="67.900000000000006" customHeight="1" x14ac:dyDescent="0.25">
      <c r="A38" s="35"/>
      <c r="B38" s="35"/>
      <c r="C38" s="35"/>
      <c r="D38" s="35"/>
      <c r="E38" s="35"/>
      <c r="F38" s="35"/>
      <c r="G38" s="35"/>
      <c r="H38" s="26" t="s">
        <v>87</v>
      </c>
      <c r="I38" s="28" t="s">
        <v>41</v>
      </c>
      <c r="J38" s="28">
        <v>1</v>
      </c>
      <c r="K38" s="28" t="s">
        <v>42</v>
      </c>
      <c r="L38" s="35"/>
      <c r="M38" s="35"/>
      <c r="N38" s="35"/>
      <c r="O38" s="47"/>
      <c r="P38" s="35"/>
      <c r="Q38" s="47"/>
      <c r="R38" s="35"/>
      <c r="S38" s="35"/>
    </row>
    <row r="39" spans="1:19" ht="45.6" customHeight="1" x14ac:dyDescent="0.25">
      <c r="A39" s="35"/>
      <c r="B39" s="35"/>
      <c r="C39" s="35"/>
      <c r="D39" s="35"/>
      <c r="E39" s="35"/>
      <c r="F39" s="35"/>
      <c r="G39" s="35"/>
      <c r="H39" s="35"/>
      <c r="I39" s="28" t="s">
        <v>88</v>
      </c>
      <c r="J39" s="28">
        <v>1</v>
      </c>
      <c r="K39" s="28" t="s">
        <v>42</v>
      </c>
      <c r="L39" s="35"/>
      <c r="M39" s="35"/>
      <c r="N39" s="35"/>
      <c r="O39" s="47"/>
      <c r="P39" s="35"/>
      <c r="Q39" s="47"/>
      <c r="R39" s="35"/>
      <c r="S39" s="35"/>
    </row>
    <row r="40" spans="1:19" ht="57.6" customHeight="1" x14ac:dyDescent="0.25">
      <c r="A40" s="35"/>
      <c r="B40" s="41"/>
      <c r="C40" s="41"/>
      <c r="D40" s="41"/>
      <c r="E40" s="41"/>
      <c r="F40" s="41"/>
      <c r="G40" s="41"/>
      <c r="H40" s="41"/>
      <c r="I40" s="28" t="s">
        <v>89</v>
      </c>
      <c r="J40" s="28">
        <v>300</v>
      </c>
      <c r="K40" s="28" t="s">
        <v>42</v>
      </c>
      <c r="L40" s="41"/>
      <c r="M40" s="41"/>
      <c r="N40" s="41"/>
      <c r="O40" s="48"/>
      <c r="P40" s="41"/>
      <c r="Q40" s="48"/>
      <c r="R40" s="41"/>
      <c r="S40" s="41"/>
    </row>
    <row r="41" spans="1:19" ht="77.45" customHeight="1" x14ac:dyDescent="0.25">
      <c r="A41" s="26">
        <v>8</v>
      </c>
      <c r="B41" s="26">
        <v>1</v>
      </c>
      <c r="C41" s="26">
        <v>4</v>
      </c>
      <c r="D41" s="26">
        <v>5</v>
      </c>
      <c r="E41" s="26" t="s">
        <v>90</v>
      </c>
      <c r="F41" s="26" t="s">
        <v>91</v>
      </c>
      <c r="G41" s="26" t="s">
        <v>92</v>
      </c>
      <c r="H41" s="26" t="s">
        <v>56</v>
      </c>
      <c r="I41" s="28" t="s">
        <v>41</v>
      </c>
      <c r="J41" s="28">
        <v>1</v>
      </c>
      <c r="K41" s="28" t="s">
        <v>42</v>
      </c>
      <c r="L41" s="26" t="s">
        <v>93</v>
      </c>
      <c r="M41" s="26" t="s">
        <v>94</v>
      </c>
      <c r="N41" s="26"/>
      <c r="O41" s="46">
        <v>29794.639999999999</v>
      </c>
      <c r="P41" s="26"/>
      <c r="Q41" s="46">
        <v>29794.639999999999</v>
      </c>
      <c r="R41" s="26"/>
      <c r="S41" s="26" t="s">
        <v>45</v>
      </c>
    </row>
    <row r="42" spans="1:19" ht="129.6" customHeight="1" x14ac:dyDescent="0.25">
      <c r="A42" s="35"/>
      <c r="B42" s="41"/>
      <c r="C42" s="41"/>
      <c r="D42" s="41"/>
      <c r="E42" s="41"/>
      <c r="F42" s="41"/>
      <c r="G42" s="41"/>
      <c r="H42" s="41"/>
      <c r="I42" s="28" t="s">
        <v>49</v>
      </c>
      <c r="J42" s="28">
        <v>19</v>
      </c>
      <c r="K42" s="28" t="s">
        <v>47</v>
      </c>
      <c r="L42" s="41"/>
      <c r="M42" s="41"/>
      <c r="N42" s="41"/>
      <c r="O42" s="48"/>
      <c r="P42" s="41"/>
      <c r="Q42" s="48"/>
      <c r="R42" s="41"/>
      <c r="S42" s="41"/>
    </row>
    <row r="43" spans="1:19" ht="78" customHeight="1" x14ac:dyDescent="0.25">
      <c r="A43" s="26">
        <v>9</v>
      </c>
      <c r="B43" s="26">
        <v>1</v>
      </c>
      <c r="C43" s="26">
        <v>4</v>
      </c>
      <c r="D43" s="26">
        <v>2</v>
      </c>
      <c r="E43" s="50" t="s">
        <v>95</v>
      </c>
      <c r="F43" s="50" t="s">
        <v>96</v>
      </c>
      <c r="G43" s="50" t="s">
        <v>97</v>
      </c>
      <c r="H43" s="50" t="s">
        <v>60</v>
      </c>
      <c r="I43" s="28" t="s">
        <v>41</v>
      </c>
      <c r="J43" s="28">
        <v>1</v>
      </c>
      <c r="K43" s="28" t="s">
        <v>42</v>
      </c>
      <c r="L43" s="50" t="s">
        <v>98</v>
      </c>
      <c r="M43" s="26" t="s">
        <v>72</v>
      </c>
      <c r="N43" s="26"/>
      <c r="O43" s="46">
        <v>21321.200000000001</v>
      </c>
      <c r="P43" s="26"/>
      <c r="Q43" s="46">
        <v>21321.200000000001</v>
      </c>
      <c r="R43" s="26"/>
      <c r="S43" s="50" t="s">
        <v>45</v>
      </c>
    </row>
    <row r="44" spans="1:19" ht="78" customHeight="1" x14ac:dyDescent="0.25">
      <c r="A44" s="35"/>
      <c r="B44" s="41"/>
      <c r="C44" s="41"/>
      <c r="D44" s="41"/>
      <c r="E44" s="50"/>
      <c r="F44" s="50"/>
      <c r="G44" s="50"/>
      <c r="H44" s="50"/>
      <c r="I44" s="28" t="s">
        <v>49</v>
      </c>
      <c r="J44" s="28">
        <v>20</v>
      </c>
      <c r="K44" s="28" t="s">
        <v>47</v>
      </c>
      <c r="L44" s="50"/>
      <c r="M44" s="41"/>
      <c r="N44" s="41"/>
      <c r="O44" s="48"/>
      <c r="P44" s="41"/>
      <c r="Q44" s="48"/>
      <c r="R44" s="41"/>
      <c r="S44" s="50"/>
    </row>
    <row r="45" spans="1:19" ht="70.5" customHeight="1" x14ac:dyDescent="0.25">
      <c r="A45" s="26">
        <v>10</v>
      </c>
      <c r="B45" s="26">
        <v>1</v>
      </c>
      <c r="C45" s="26">
        <v>4</v>
      </c>
      <c r="D45" s="26">
        <v>2</v>
      </c>
      <c r="E45" s="26" t="s">
        <v>99</v>
      </c>
      <c r="F45" s="26" t="s">
        <v>100</v>
      </c>
      <c r="G45" s="26" t="s">
        <v>101</v>
      </c>
      <c r="H45" s="26" t="s">
        <v>56</v>
      </c>
      <c r="I45" s="28" t="s">
        <v>41</v>
      </c>
      <c r="J45" s="28">
        <v>1</v>
      </c>
      <c r="K45" s="28" t="s">
        <v>42</v>
      </c>
      <c r="L45" s="26" t="s">
        <v>102</v>
      </c>
      <c r="M45" s="26" t="s">
        <v>103</v>
      </c>
      <c r="N45" s="26"/>
      <c r="O45" s="46">
        <v>26043.759999999998</v>
      </c>
      <c r="P45" s="26"/>
      <c r="Q45" s="46">
        <v>26043.759999999998</v>
      </c>
      <c r="R45" s="26"/>
      <c r="S45" s="26" t="s">
        <v>45</v>
      </c>
    </row>
    <row r="46" spans="1:19" ht="70.5" customHeight="1" x14ac:dyDescent="0.25">
      <c r="A46" s="35"/>
      <c r="B46" s="35"/>
      <c r="C46" s="35"/>
      <c r="D46" s="35"/>
      <c r="E46" s="35"/>
      <c r="F46" s="35"/>
      <c r="G46" s="35"/>
      <c r="H46" s="41"/>
      <c r="I46" s="28" t="s">
        <v>49</v>
      </c>
      <c r="J46" s="28">
        <v>18</v>
      </c>
      <c r="K46" s="28" t="s">
        <v>47</v>
      </c>
      <c r="L46" s="35"/>
      <c r="M46" s="35"/>
      <c r="N46" s="35"/>
      <c r="O46" s="47"/>
      <c r="P46" s="35"/>
      <c r="Q46" s="47"/>
      <c r="R46" s="35"/>
      <c r="S46" s="35"/>
    </row>
    <row r="47" spans="1:19" ht="70.5" customHeight="1" x14ac:dyDescent="0.25">
      <c r="A47" s="35"/>
      <c r="B47" s="41"/>
      <c r="C47" s="41"/>
      <c r="D47" s="41"/>
      <c r="E47" s="41"/>
      <c r="F47" s="41"/>
      <c r="G47" s="41"/>
      <c r="H47" s="28" t="s">
        <v>58</v>
      </c>
      <c r="I47" s="28" t="s">
        <v>41</v>
      </c>
      <c r="J47" s="28">
        <v>1</v>
      </c>
      <c r="K47" s="28" t="s">
        <v>42</v>
      </c>
      <c r="L47" s="41"/>
      <c r="M47" s="41"/>
      <c r="N47" s="41"/>
      <c r="O47" s="48"/>
      <c r="P47" s="41"/>
      <c r="Q47" s="48"/>
      <c r="R47" s="41"/>
      <c r="S47" s="41"/>
    </row>
    <row r="48" spans="1:19" ht="97.5" customHeight="1" x14ac:dyDescent="0.25">
      <c r="A48" s="26">
        <v>11</v>
      </c>
      <c r="B48" s="26">
        <v>1</v>
      </c>
      <c r="C48" s="26">
        <v>4</v>
      </c>
      <c r="D48" s="26">
        <v>2</v>
      </c>
      <c r="E48" s="50" t="s">
        <v>104</v>
      </c>
      <c r="F48" s="50" t="s">
        <v>105</v>
      </c>
      <c r="G48" s="50" t="s">
        <v>106</v>
      </c>
      <c r="H48" s="26" t="s">
        <v>56</v>
      </c>
      <c r="I48" s="28" t="s">
        <v>41</v>
      </c>
      <c r="J48" s="28">
        <v>1</v>
      </c>
      <c r="K48" s="28" t="s">
        <v>42</v>
      </c>
      <c r="L48" s="50" t="s">
        <v>107</v>
      </c>
      <c r="M48" s="26" t="s">
        <v>108</v>
      </c>
      <c r="N48" s="26"/>
      <c r="O48" s="46">
        <v>19715.45</v>
      </c>
      <c r="P48" s="26"/>
      <c r="Q48" s="46">
        <v>19715.45</v>
      </c>
      <c r="R48" s="26"/>
      <c r="S48" s="50" t="s">
        <v>45</v>
      </c>
    </row>
    <row r="49" spans="1:19" ht="97.5" customHeight="1" x14ac:dyDescent="0.25">
      <c r="A49" s="35"/>
      <c r="B49" s="41"/>
      <c r="C49" s="41"/>
      <c r="D49" s="41"/>
      <c r="E49" s="50"/>
      <c r="F49" s="50"/>
      <c r="G49" s="50"/>
      <c r="H49" s="41"/>
      <c r="I49" s="28" t="s">
        <v>49</v>
      </c>
      <c r="J49" s="28">
        <v>21</v>
      </c>
      <c r="K49" s="28" t="s">
        <v>47</v>
      </c>
      <c r="L49" s="50"/>
      <c r="M49" s="41"/>
      <c r="N49" s="41"/>
      <c r="O49" s="48"/>
      <c r="P49" s="41"/>
      <c r="Q49" s="48"/>
      <c r="R49" s="41"/>
      <c r="S49" s="50"/>
    </row>
    <row r="50" spans="1:19" ht="75.75" customHeight="1" x14ac:dyDescent="0.25">
      <c r="A50" s="26">
        <v>12</v>
      </c>
      <c r="B50" s="26">
        <v>1</v>
      </c>
      <c r="C50" s="26">
        <v>4</v>
      </c>
      <c r="D50" s="26">
        <v>2</v>
      </c>
      <c r="E50" s="26" t="s">
        <v>109</v>
      </c>
      <c r="F50" s="26" t="s">
        <v>110</v>
      </c>
      <c r="G50" s="26" t="s">
        <v>111</v>
      </c>
      <c r="H50" s="26" t="s">
        <v>112</v>
      </c>
      <c r="I50" s="28" t="s">
        <v>113</v>
      </c>
      <c r="J50" s="28">
        <v>1</v>
      </c>
      <c r="K50" s="28" t="s">
        <v>42</v>
      </c>
      <c r="L50" s="26" t="s">
        <v>114</v>
      </c>
      <c r="M50" s="26" t="s">
        <v>94</v>
      </c>
      <c r="N50" s="26"/>
      <c r="O50" s="46">
        <v>34936.410000000003</v>
      </c>
      <c r="P50" s="26"/>
      <c r="Q50" s="46">
        <v>34936.410000000003</v>
      </c>
      <c r="R50" s="26"/>
      <c r="S50" s="26" t="s">
        <v>45</v>
      </c>
    </row>
    <row r="51" spans="1:19" ht="75.75" customHeight="1" x14ac:dyDescent="0.25">
      <c r="A51" s="35"/>
      <c r="B51" s="35"/>
      <c r="C51" s="35"/>
      <c r="D51" s="35"/>
      <c r="E51" s="35"/>
      <c r="F51" s="35"/>
      <c r="G51" s="35"/>
      <c r="H51" s="35"/>
      <c r="I51" s="28" t="s">
        <v>115</v>
      </c>
      <c r="J51" s="28">
        <v>8</v>
      </c>
      <c r="K51" s="28" t="s">
        <v>42</v>
      </c>
      <c r="L51" s="35"/>
      <c r="M51" s="35"/>
      <c r="N51" s="35"/>
      <c r="O51" s="47"/>
      <c r="P51" s="35"/>
      <c r="Q51" s="47"/>
      <c r="R51" s="35"/>
      <c r="S51" s="35"/>
    </row>
    <row r="52" spans="1:19" ht="75.75" customHeight="1" x14ac:dyDescent="0.25">
      <c r="A52" s="35"/>
      <c r="B52" s="41"/>
      <c r="C52" s="41"/>
      <c r="D52" s="41"/>
      <c r="E52" s="41"/>
      <c r="F52" s="41"/>
      <c r="G52" s="41"/>
      <c r="H52" s="28" t="s">
        <v>116</v>
      </c>
      <c r="I52" s="28" t="s">
        <v>41</v>
      </c>
      <c r="J52" s="28">
        <v>3</v>
      </c>
      <c r="K52" s="28" t="s">
        <v>42</v>
      </c>
      <c r="L52" s="41"/>
      <c r="M52" s="41"/>
      <c r="N52" s="41"/>
      <c r="O52" s="48"/>
      <c r="P52" s="41"/>
      <c r="Q52" s="48"/>
      <c r="R52" s="41"/>
      <c r="S52" s="41"/>
    </row>
    <row r="53" spans="1:19" ht="130.5" customHeight="1" x14ac:dyDescent="0.25">
      <c r="A53" s="26">
        <v>13</v>
      </c>
      <c r="B53" s="26">
        <v>1</v>
      </c>
      <c r="C53" s="26">
        <v>4</v>
      </c>
      <c r="D53" s="26">
        <v>2</v>
      </c>
      <c r="E53" s="26" t="s">
        <v>117</v>
      </c>
      <c r="F53" s="26" t="s">
        <v>118</v>
      </c>
      <c r="G53" s="26" t="s">
        <v>119</v>
      </c>
      <c r="H53" s="26" t="s">
        <v>120</v>
      </c>
      <c r="I53" s="28" t="s">
        <v>41</v>
      </c>
      <c r="J53" s="28">
        <v>1</v>
      </c>
      <c r="K53" s="28" t="s">
        <v>42</v>
      </c>
      <c r="L53" s="26" t="s">
        <v>121</v>
      </c>
      <c r="M53" s="26" t="s">
        <v>122</v>
      </c>
      <c r="N53" s="26"/>
      <c r="O53" s="46">
        <v>20536.25</v>
      </c>
      <c r="P53" s="26"/>
      <c r="Q53" s="46">
        <v>20536.25</v>
      </c>
      <c r="R53" s="26"/>
      <c r="S53" s="26" t="s">
        <v>45</v>
      </c>
    </row>
    <row r="54" spans="1:19" ht="130.5" customHeight="1" x14ac:dyDescent="0.25">
      <c r="A54" s="35"/>
      <c r="B54" s="41"/>
      <c r="C54" s="41"/>
      <c r="D54" s="41"/>
      <c r="E54" s="41"/>
      <c r="F54" s="41"/>
      <c r="G54" s="41"/>
      <c r="H54" s="41"/>
      <c r="I54" s="28" t="s">
        <v>49</v>
      </c>
      <c r="J54" s="28">
        <v>25</v>
      </c>
      <c r="K54" s="28" t="s">
        <v>47</v>
      </c>
      <c r="L54" s="41"/>
      <c r="M54" s="41"/>
      <c r="N54" s="41"/>
      <c r="O54" s="48"/>
      <c r="P54" s="41"/>
      <c r="Q54" s="48"/>
      <c r="R54" s="41"/>
      <c r="S54" s="41"/>
    </row>
    <row r="55" spans="1:19" ht="99.75" customHeight="1" x14ac:dyDescent="0.25">
      <c r="A55" s="26">
        <v>14</v>
      </c>
      <c r="B55" s="26">
        <v>1</v>
      </c>
      <c r="C55" s="26">
        <v>4</v>
      </c>
      <c r="D55" s="26">
        <v>2</v>
      </c>
      <c r="E55" s="26" t="s">
        <v>123</v>
      </c>
      <c r="F55" s="26" t="s">
        <v>124</v>
      </c>
      <c r="G55" s="26" t="s">
        <v>125</v>
      </c>
      <c r="H55" s="26" t="s">
        <v>56</v>
      </c>
      <c r="I55" s="28" t="s">
        <v>41</v>
      </c>
      <c r="J55" s="28">
        <v>1</v>
      </c>
      <c r="K55" s="28" t="s">
        <v>42</v>
      </c>
      <c r="L55" s="26" t="s">
        <v>126</v>
      </c>
      <c r="M55" s="26"/>
      <c r="N55" s="26" t="s">
        <v>66</v>
      </c>
      <c r="O55" s="26"/>
      <c r="P55" s="46">
        <v>6334.44</v>
      </c>
      <c r="Q55" s="26"/>
      <c r="R55" s="46">
        <v>6334.44</v>
      </c>
      <c r="S55" s="26" t="s">
        <v>45</v>
      </c>
    </row>
    <row r="56" spans="1:19" ht="99.75" customHeight="1" x14ac:dyDescent="0.25">
      <c r="A56" s="35"/>
      <c r="B56" s="35"/>
      <c r="C56" s="35"/>
      <c r="D56" s="35"/>
      <c r="E56" s="35"/>
      <c r="F56" s="35"/>
      <c r="G56" s="35"/>
      <c r="H56" s="41"/>
      <c r="I56" s="28" t="s">
        <v>49</v>
      </c>
      <c r="J56" s="28">
        <v>11</v>
      </c>
      <c r="K56" s="28" t="s">
        <v>47</v>
      </c>
      <c r="L56" s="35"/>
      <c r="M56" s="35"/>
      <c r="N56" s="35"/>
      <c r="O56" s="35"/>
      <c r="P56" s="47"/>
      <c r="Q56" s="35"/>
      <c r="R56" s="47"/>
      <c r="S56" s="35"/>
    </row>
    <row r="57" spans="1:19" ht="103.5" customHeight="1" x14ac:dyDescent="0.25">
      <c r="A57" s="35"/>
      <c r="B57" s="35"/>
      <c r="C57" s="35"/>
      <c r="D57" s="35"/>
      <c r="E57" s="35"/>
      <c r="F57" s="35"/>
      <c r="G57" s="35"/>
      <c r="H57" s="26" t="s">
        <v>60</v>
      </c>
      <c r="I57" s="28" t="s">
        <v>127</v>
      </c>
      <c r="J57" s="28">
        <v>1</v>
      </c>
      <c r="K57" s="28" t="s">
        <v>42</v>
      </c>
      <c r="L57" s="35"/>
      <c r="M57" s="35"/>
      <c r="N57" s="35"/>
      <c r="O57" s="35"/>
      <c r="P57" s="47"/>
      <c r="Q57" s="35"/>
      <c r="R57" s="47"/>
      <c r="S57" s="35"/>
    </row>
    <row r="58" spans="1:19" ht="103.5" customHeight="1" x14ac:dyDescent="0.25">
      <c r="A58" s="35"/>
      <c r="B58" s="41"/>
      <c r="C58" s="41"/>
      <c r="D58" s="41"/>
      <c r="E58" s="41"/>
      <c r="F58" s="41"/>
      <c r="G58" s="41"/>
      <c r="H58" s="41"/>
      <c r="I58" s="28" t="s">
        <v>49</v>
      </c>
      <c r="J58" s="28">
        <v>11</v>
      </c>
      <c r="K58" s="28" t="s">
        <v>47</v>
      </c>
      <c r="L58" s="41"/>
      <c r="M58" s="41"/>
      <c r="N58" s="41"/>
      <c r="O58" s="41"/>
      <c r="P58" s="48"/>
      <c r="Q58" s="41"/>
      <c r="R58" s="48"/>
      <c r="S58" s="41"/>
    </row>
    <row r="59" spans="1:19" ht="90.75" customHeight="1" x14ac:dyDescent="0.25">
      <c r="A59" s="26" t="s">
        <v>128</v>
      </c>
      <c r="B59" s="26">
        <v>1</v>
      </c>
      <c r="C59" s="26">
        <v>4</v>
      </c>
      <c r="D59" s="26">
        <v>5</v>
      </c>
      <c r="E59" s="26" t="s">
        <v>129</v>
      </c>
      <c r="F59" s="26" t="s">
        <v>130</v>
      </c>
      <c r="G59" s="26" t="s">
        <v>131</v>
      </c>
      <c r="H59" s="50" t="s">
        <v>70</v>
      </c>
      <c r="I59" s="28" t="s">
        <v>41</v>
      </c>
      <c r="J59" s="28">
        <v>1</v>
      </c>
      <c r="K59" s="28" t="s">
        <v>42</v>
      </c>
      <c r="L59" s="26" t="s">
        <v>132</v>
      </c>
      <c r="M59" s="26"/>
      <c r="N59" s="26" t="s">
        <v>72</v>
      </c>
      <c r="O59" s="26"/>
      <c r="P59" s="46">
        <v>44761.08</v>
      </c>
      <c r="Q59" s="26"/>
      <c r="R59" s="46">
        <v>44761.08</v>
      </c>
      <c r="S59" s="26" t="s">
        <v>45</v>
      </c>
    </row>
    <row r="60" spans="1:19" ht="90.75" customHeight="1" x14ac:dyDescent="0.25">
      <c r="A60" s="35"/>
      <c r="B60" s="35"/>
      <c r="C60" s="35"/>
      <c r="D60" s="35"/>
      <c r="E60" s="35"/>
      <c r="F60" s="35"/>
      <c r="G60" s="35"/>
      <c r="H60" s="50"/>
      <c r="I60" s="28" t="s">
        <v>49</v>
      </c>
      <c r="J60" s="28">
        <v>150</v>
      </c>
      <c r="K60" s="28" t="s">
        <v>47</v>
      </c>
      <c r="L60" s="35"/>
      <c r="M60" s="35"/>
      <c r="N60" s="35"/>
      <c r="O60" s="35"/>
      <c r="P60" s="47"/>
      <c r="Q60" s="35"/>
      <c r="R60" s="47"/>
      <c r="S60" s="35"/>
    </row>
    <row r="61" spans="1:19" ht="90.75" customHeight="1" x14ac:dyDescent="0.25">
      <c r="A61" s="35"/>
      <c r="B61" s="41"/>
      <c r="C61" s="41"/>
      <c r="D61" s="41"/>
      <c r="E61" s="41"/>
      <c r="F61" s="41"/>
      <c r="G61" s="41"/>
      <c r="H61" s="28" t="s">
        <v>73</v>
      </c>
      <c r="I61" s="28" t="s">
        <v>41</v>
      </c>
      <c r="J61" s="28">
        <v>1</v>
      </c>
      <c r="K61" s="28" t="s">
        <v>42</v>
      </c>
      <c r="L61" s="41"/>
      <c r="M61" s="41"/>
      <c r="N61" s="41"/>
      <c r="O61" s="41"/>
      <c r="P61" s="48"/>
      <c r="Q61" s="41"/>
      <c r="R61" s="48"/>
      <c r="S61" s="41"/>
    </row>
    <row r="62" spans="1:19" ht="153" customHeight="1" x14ac:dyDescent="0.25">
      <c r="A62" s="26">
        <v>16</v>
      </c>
      <c r="B62" s="25">
        <v>1</v>
      </c>
      <c r="C62" s="25">
        <v>4</v>
      </c>
      <c r="D62" s="25">
        <v>2</v>
      </c>
      <c r="E62" s="26" t="s">
        <v>133</v>
      </c>
      <c r="F62" s="26" t="s">
        <v>134</v>
      </c>
      <c r="G62" s="26" t="s">
        <v>135</v>
      </c>
      <c r="H62" s="26" t="s">
        <v>60</v>
      </c>
      <c r="I62" s="51" t="s">
        <v>127</v>
      </c>
      <c r="J62" s="51">
        <v>1</v>
      </c>
      <c r="K62" s="51" t="s">
        <v>42</v>
      </c>
      <c r="L62" s="26" t="s">
        <v>136</v>
      </c>
      <c r="M62" s="26"/>
      <c r="N62" s="26" t="s">
        <v>44</v>
      </c>
      <c r="O62" s="26"/>
      <c r="P62" s="46">
        <v>55000</v>
      </c>
      <c r="Q62" s="26"/>
      <c r="R62" s="46">
        <v>55000</v>
      </c>
      <c r="S62" s="26" t="s">
        <v>45</v>
      </c>
    </row>
    <row r="63" spans="1:19" ht="153" customHeight="1" x14ac:dyDescent="0.25">
      <c r="A63" s="35"/>
      <c r="B63" s="43"/>
      <c r="C63" s="43"/>
      <c r="D63" s="43"/>
      <c r="E63" s="41"/>
      <c r="F63" s="41"/>
      <c r="G63" s="41"/>
      <c r="H63" s="41"/>
      <c r="I63" s="51" t="s">
        <v>49</v>
      </c>
      <c r="J63" s="51">
        <v>25</v>
      </c>
      <c r="K63" s="51" t="s">
        <v>47</v>
      </c>
      <c r="L63" s="41"/>
      <c r="M63" s="41"/>
      <c r="N63" s="41"/>
      <c r="O63" s="41"/>
      <c r="P63" s="48"/>
      <c r="Q63" s="41"/>
      <c r="R63" s="48"/>
      <c r="S63" s="41"/>
    </row>
    <row r="64" spans="1:19" ht="48.75" customHeight="1" x14ac:dyDescent="0.25">
      <c r="A64" s="26">
        <v>17</v>
      </c>
      <c r="B64" s="52">
        <v>1</v>
      </c>
      <c r="C64" s="26">
        <v>4</v>
      </c>
      <c r="D64" s="52">
        <v>2</v>
      </c>
      <c r="E64" s="26" t="s">
        <v>109</v>
      </c>
      <c r="F64" s="52" t="s">
        <v>110</v>
      </c>
      <c r="G64" s="26" t="s">
        <v>137</v>
      </c>
      <c r="H64" s="26" t="s">
        <v>112</v>
      </c>
      <c r="I64" s="28" t="s">
        <v>113</v>
      </c>
      <c r="J64" s="28">
        <v>1</v>
      </c>
      <c r="K64" s="28" t="s">
        <v>42</v>
      </c>
      <c r="L64" s="26" t="s">
        <v>114</v>
      </c>
      <c r="M64" s="26"/>
      <c r="N64" s="52" t="s">
        <v>94</v>
      </c>
      <c r="O64" s="50"/>
      <c r="P64" s="53">
        <v>59162.9</v>
      </c>
      <c r="Q64" s="50"/>
      <c r="R64" s="53">
        <v>59162.9</v>
      </c>
      <c r="S64" s="50" t="s">
        <v>45</v>
      </c>
    </row>
    <row r="65" spans="1:19" ht="98.25" customHeight="1" x14ac:dyDescent="0.25">
      <c r="A65" s="35"/>
      <c r="B65" s="54"/>
      <c r="C65" s="35"/>
      <c r="D65" s="54"/>
      <c r="E65" s="35"/>
      <c r="F65" s="54"/>
      <c r="G65" s="35"/>
      <c r="H65" s="41"/>
      <c r="I65" s="28" t="s">
        <v>138</v>
      </c>
      <c r="J65" s="39">
        <v>10</v>
      </c>
      <c r="K65" s="39" t="s">
        <v>42</v>
      </c>
      <c r="L65" s="35"/>
      <c r="M65" s="35"/>
      <c r="N65" s="54"/>
      <c r="O65" s="50"/>
      <c r="P65" s="53"/>
      <c r="Q65" s="50"/>
      <c r="R65" s="53"/>
      <c r="S65" s="50"/>
    </row>
    <row r="66" spans="1:19" ht="98.25" customHeight="1" x14ac:dyDescent="0.25">
      <c r="A66" s="35"/>
      <c r="B66" s="54"/>
      <c r="C66" s="35"/>
      <c r="D66" s="54"/>
      <c r="E66" s="35"/>
      <c r="F66" s="54"/>
      <c r="G66" s="35"/>
      <c r="H66" s="26" t="s">
        <v>58</v>
      </c>
      <c r="I66" s="28" t="s">
        <v>41</v>
      </c>
      <c r="J66" s="28">
        <v>1</v>
      </c>
      <c r="K66" s="28" t="s">
        <v>42</v>
      </c>
      <c r="L66" s="35"/>
      <c r="M66" s="35"/>
      <c r="N66" s="54"/>
      <c r="O66" s="50"/>
      <c r="P66" s="53"/>
      <c r="Q66" s="50"/>
      <c r="R66" s="53"/>
      <c r="S66" s="50"/>
    </row>
    <row r="67" spans="1:19" ht="30" x14ac:dyDescent="0.25">
      <c r="A67" s="35"/>
      <c r="B67" s="55"/>
      <c r="C67" s="41"/>
      <c r="D67" s="55"/>
      <c r="E67" s="41"/>
      <c r="F67" s="55"/>
      <c r="G67" s="41"/>
      <c r="H67" s="41"/>
      <c r="I67" s="28" t="s">
        <v>59</v>
      </c>
      <c r="J67" s="28">
        <v>300</v>
      </c>
      <c r="K67" s="28" t="s">
        <v>42</v>
      </c>
      <c r="L67" s="41"/>
      <c r="M67" s="41"/>
      <c r="N67" s="55"/>
      <c r="O67" s="50"/>
      <c r="P67" s="53"/>
      <c r="Q67" s="50"/>
      <c r="R67" s="53"/>
      <c r="S67" s="50"/>
    </row>
    <row r="68" spans="1:19" ht="57" customHeight="1" x14ac:dyDescent="0.25">
      <c r="A68" s="26">
        <v>18</v>
      </c>
      <c r="B68" s="26">
        <v>1</v>
      </c>
      <c r="C68" s="26">
        <v>4</v>
      </c>
      <c r="D68" s="26">
        <v>2</v>
      </c>
      <c r="E68" s="26" t="s">
        <v>139</v>
      </c>
      <c r="F68" s="26" t="s">
        <v>140</v>
      </c>
      <c r="G68" s="26" t="s">
        <v>141</v>
      </c>
      <c r="H68" s="26" t="s">
        <v>60</v>
      </c>
      <c r="I68" s="51" t="s">
        <v>41</v>
      </c>
      <c r="J68" s="51">
        <v>1</v>
      </c>
      <c r="K68" s="51" t="s">
        <v>42</v>
      </c>
      <c r="L68" s="26" t="s">
        <v>142</v>
      </c>
      <c r="M68" s="26"/>
      <c r="N68" s="26" t="s">
        <v>44</v>
      </c>
      <c r="O68" s="26"/>
      <c r="P68" s="46">
        <v>90114</v>
      </c>
      <c r="Q68" s="26"/>
      <c r="R68" s="46">
        <v>90114</v>
      </c>
      <c r="S68" s="26" t="s">
        <v>45</v>
      </c>
    </row>
    <row r="69" spans="1:19" ht="57" customHeight="1" x14ac:dyDescent="0.25">
      <c r="A69" s="35"/>
      <c r="B69" s="35"/>
      <c r="C69" s="35"/>
      <c r="D69" s="35"/>
      <c r="E69" s="35"/>
      <c r="F69" s="35"/>
      <c r="G69" s="35"/>
      <c r="H69" s="41"/>
      <c r="I69" s="51" t="s">
        <v>49</v>
      </c>
      <c r="J69" s="51">
        <v>25</v>
      </c>
      <c r="K69" s="51" t="s">
        <v>47</v>
      </c>
      <c r="L69" s="35"/>
      <c r="M69" s="35"/>
      <c r="N69" s="35"/>
      <c r="O69" s="35"/>
      <c r="P69" s="47"/>
      <c r="Q69" s="35"/>
      <c r="R69" s="47"/>
      <c r="S69" s="35"/>
    </row>
    <row r="70" spans="1:19" ht="57" customHeight="1" x14ac:dyDescent="0.25">
      <c r="A70" s="35"/>
      <c r="B70" s="35"/>
      <c r="C70" s="35"/>
      <c r="D70" s="35"/>
      <c r="E70" s="35"/>
      <c r="F70" s="35"/>
      <c r="G70" s="35"/>
      <c r="H70" s="26" t="s">
        <v>56</v>
      </c>
      <c r="I70" s="51" t="s">
        <v>41</v>
      </c>
      <c r="J70" s="51">
        <v>1</v>
      </c>
      <c r="K70" s="51" t="s">
        <v>42</v>
      </c>
      <c r="L70" s="35"/>
      <c r="M70" s="35"/>
      <c r="N70" s="35"/>
      <c r="O70" s="35"/>
      <c r="P70" s="47"/>
      <c r="Q70" s="35"/>
      <c r="R70" s="47"/>
      <c r="S70" s="35"/>
    </row>
    <row r="71" spans="1:19" ht="57" customHeight="1" x14ac:dyDescent="0.25">
      <c r="A71" s="35"/>
      <c r="B71" s="41"/>
      <c r="C71" s="41"/>
      <c r="D71" s="41"/>
      <c r="E71" s="41"/>
      <c r="F71" s="41"/>
      <c r="G71" s="41"/>
      <c r="H71" s="41"/>
      <c r="I71" s="51" t="s">
        <v>49</v>
      </c>
      <c r="J71" s="51">
        <v>15</v>
      </c>
      <c r="K71" s="51" t="s">
        <v>47</v>
      </c>
      <c r="L71" s="41"/>
      <c r="M71" s="41"/>
      <c r="N71" s="41"/>
      <c r="O71" s="41"/>
      <c r="P71" s="48"/>
      <c r="Q71" s="41"/>
      <c r="R71" s="48"/>
      <c r="S71" s="41"/>
    </row>
    <row r="72" spans="1:19" ht="72" customHeight="1" x14ac:dyDescent="0.25">
      <c r="A72" s="26">
        <v>19</v>
      </c>
      <c r="B72" s="26">
        <v>1</v>
      </c>
      <c r="C72" s="26">
        <v>4</v>
      </c>
      <c r="D72" s="26">
        <v>2</v>
      </c>
      <c r="E72" s="26" t="s">
        <v>143</v>
      </c>
      <c r="F72" s="26" t="s">
        <v>144</v>
      </c>
      <c r="G72" s="26" t="s">
        <v>145</v>
      </c>
      <c r="H72" s="26" t="s">
        <v>146</v>
      </c>
      <c r="I72" s="28" t="s">
        <v>41</v>
      </c>
      <c r="J72" s="28">
        <v>4</v>
      </c>
      <c r="K72" s="28" t="s">
        <v>42</v>
      </c>
      <c r="L72" s="26" t="s">
        <v>147</v>
      </c>
      <c r="M72" s="26"/>
      <c r="N72" s="26" t="s">
        <v>44</v>
      </c>
      <c r="O72" s="26"/>
      <c r="P72" s="46">
        <v>56580</v>
      </c>
      <c r="Q72" s="26"/>
      <c r="R72" s="46">
        <v>56580</v>
      </c>
      <c r="S72" s="26" t="s">
        <v>45</v>
      </c>
    </row>
    <row r="73" spans="1:19" ht="72" customHeight="1" x14ac:dyDescent="0.25">
      <c r="A73" s="35"/>
      <c r="B73" s="35"/>
      <c r="C73" s="35"/>
      <c r="D73" s="35"/>
      <c r="E73" s="35"/>
      <c r="F73" s="35"/>
      <c r="G73" s="35"/>
      <c r="H73" s="35"/>
      <c r="I73" s="28" t="s">
        <v>59</v>
      </c>
      <c r="J73" s="28">
        <v>1500</v>
      </c>
      <c r="K73" s="28" t="s">
        <v>42</v>
      </c>
      <c r="L73" s="35"/>
      <c r="M73" s="35"/>
      <c r="N73" s="35"/>
      <c r="O73" s="35"/>
      <c r="P73" s="47"/>
      <c r="Q73" s="35"/>
      <c r="R73" s="47"/>
      <c r="S73" s="35"/>
    </row>
    <row r="74" spans="1:19" ht="72" customHeight="1" x14ac:dyDescent="0.25">
      <c r="A74" s="35"/>
      <c r="B74" s="41"/>
      <c r="C74" s="41"/>
      <c r="D74" s="41"/>
      <c r="E74" s="41"/>
      <c r="F74" s="41"/>
      <c r="G74" s="41"/>
      <c r="H74" s="28" t="s">
        <v>51</v>
      </c>
      <c r="I74" s="39" t="s">
        <v>41</v>
      </c>
      <c r="J74" s="39">
        <v>8</v>
      </c>
      <c r="K74" s="39" t="s">
        <v>42</v>
      </c>
      <c r="L74" s="41"/>
      <c r="M74" s="41"/>
      <c r="N74" s="41"/>
      <c r="O74" s="41"/>
      <c r="P74" s="48"/>
      <c r="Q74" s="41"/>
      <c r="R74" s="48"/>
      <c r="S74" s="41"/>
    </row>
    <row r="75" spans="1:19" ht="70.5" customHeight="1" x14ac:dyDescent="0.25">
      <c r="A75" s="26">
        <v>20</v>
      </c>
      <c r="B75" s="50">
        <v>1</v>
      </c>
      <c r="C75" s="50">
        <v>4</v>
      </c>
      <c r="D75" s="50">
        <v>2</v>
      </c>
      <c r="E75" s="50" t="s">
        <v>148</v>
      </c>
      <c r="F75" s="50" t="s">
        <v>149</v>
      </c>
      <c r="G75" s="50" t="s">
        <v>150</v>
      </c>
      <c r="H75" s="56" t="s">
        <v>56</v>
      </c>
      <c r="I75" s="28" t="s">
        <v>41</v>
      </c>
      <c r="J75" s="28">
        <v>1</v>
      </c>
      <c r="K75" s="28" t="s">
        <v>42</v>
      </c>
      <c r="L75" s="50" t="s">
        <v>151</v>
      </c>
      <c r="M75" s="50"/>
      <c r="N75" s="50" t="s">
        <v>152</v>
      </c>
      <c r="O75" s="50"/>
      <c r="P75" s="53">
        <v>47729.82</v>
      </c>
      <c r="Q75" s="50"/>
      <c r="R75" s="53">
        <v>47729.82</v>
      </c>
      <c r="S75" s="50" t="s">
        <v>45</v>
      </c>
    </row>
    <row r="76" spans="1:19" ht="70.5" customHeight="1" x14ac:dyDescent="0.25">
      <c r="A76" s="35"/>
      <c r="B76" s="50"/>
      <c r="C76" s="50"/>
      <c r="D76" s="50"/>
      <c r="E76" s="50"/>
      <c r="F76" s="50"/>
      <c r="G76" s="50"/>
      <c r="H76" s="57"/>
      <c r="I76" s="28" t="s">
        <v>49</v>
      </c>
      <c r="J76" s="28">
        <v>20</v>
      </c>
      <c r="K76" s="28" t="s">
        <v>47</v>
      </c>
      <c r="L76" s="50"/>
      <c r="M76" s="50"/>
      <c r="N76" s="50"/>
      <c r="O76" s="50"/>
      <c r="P76" s="53"/>
      <c r="Q76" s="50"/>
      <c r="R76" s="53"/>
      <c r="S76" s="50"/>
    </row>
    <row r="77" spans="1:19" ht="70.5" customHeight="1" x14ac:dyDescent="0.25">
      <c r="A77" s="35"/>
      <c r="B77" s="50"/>
      <c r="C77" s="50"/>
      <c r="D77" s="50"/>
      <c r="E77" s="50"/>
      <c r="F77" s="50"/>
      <c r="G77" s="50"/>
      <c r="H77" s="56" t="s">
        <v>61</v>
      </c>
      <c r="I77" s="28" t="s">
        <v>41</v>
      </c>
      <c r="J77" s="28">
        <v>2</v>
      </c>
      <c r="K77" s="28" t="s">
        <v>42</v>
      </c>
      <c r="L77" s="50"/>
      <c r="M77" s="50"/>
      <c r="N77" s="50"/>
      <c r="O77" s="50"/>
      <c r="P77" s="53"/>
      <c r="Q77" s="50"/>
      <c r="R77" s="53"/>
      <c r="S77" s="50"/>
    </row>
    <row r="78" spans="1:19" ht="70.5" customHeight="1" x14ac:dyDescent="0.25">
      <c r="A78" s="35"/>
      <c r="B78" s="50"/>
      <c r="C78" s="50"/>
      <c r="D78" s="50"/>
      <c r="E78" s="50"/>
      <c r="F78" s="50"/>
      <c r="G78" s="50"/>
      <c r="H78" s="57"/>
      <c r="I78" s="28" t="s">
        <v>46</v>
      </c>
      <c r="J78" s="28">
        <v>40</v>
      </c>
      <c r="K78" s="28" t="s">
        <v>47</v>
      </c>
      <c r="L78" s="50"/>
      <c r="M78" s="50"/>
      <c r="N78" s="50"/>
      <c r="O78" s="50"/>
      <c r="P78" s="53"/>
      <c r="Q78" s="50"/>
      <c r="R78" s="53"/>
      <c r="S78" s="50"/>
    </row>
    <row r="79" spans="1:19" ht="70.5" customHeight="1" x14ac:dyDescent="0.25">
      <c r="A79" s="35"/>
      <c r="B79" s="50"/>
      <c r="C79" s="50"/>
      <c r="D79" s="50"/>
      <c r="E79" s="50"/>
      <c r="F79" s="50"/>
      <c r="G79" s="50"/>
      <c r="H79" s="50" t="s">
        <v>153</v>
      </c>
      <c r="I79" s="28" t="s">
        <v>41</v>
      </c>
      <c r="J79" s="28">
        <v>1</v>
      </c>
      <c r="K79" s="28" t="s">
        <v>42</v>
      </c>
      <c r="L79" s="50"/>
      <c r="M79" s="50"/>
      <c r="N79" s="50"/>
      <c r="O79" s="50"/>
      <c r="P79" s="53"/>
      <c r="Q79" s="50"/>
      <c r="R79" s="53"/>
      <c r="S79" s="50"/>
    </row>
    <row r="80" spans="1:19" ht="70.5" customHeight="1" x14ac:dyDescent="0.25">
      <c r="A80" s="35"/>
      <c r="B80" s="50"/>
      <c r="C80" s="50"/>
      <c r="D80" s="50"/>
      <c r="E80" s="50"/>
      <c r="F80" s="50"/>
      <c r="G80" s="50"/>
      <c r="H80" s="50"/>
      <c r="I80" s="28" t="s">
        <v>59</v>
      </c>
      <c r="J80" s="28">
        <v>300</v>
      </c>
      <c r="K80" s="28" t="s">
        <v>42</v>
      </c>
      <c r="L80" s="50"/>
      <c r="M80" s="50"/>
      <c r="N80" s="50"/>
      <c r="O80" s="50"/>
      <c r="P80" s="53"/>
      <c r="Q80" s="50"/>
      <c r="R80" s="53"/>
      <c r="S80" s="50"/>
    </row>
    <row r="81" spans="1:19" x14ac:dyDescent="0.25">
      <c r="A81" s="26">
        <v>21</v>
      </c>
      <c r="B81" s="26">
        <v>1</v>
      </c>
      <c r="C81" s="26">
        <v>4</v>
      </c>
      <c r="D81" s="26">
        <v>2</v>
      </c>
      <c r="E81" s="26" t="s">
        <v>154</v>
      </c>
      <c r="F81" s="50" t="s">
        <v>155</v>
      </c>
      <c r="G81" s="50" t="s">
        <v>156</v>
      </c>
      <c r="H81" s="26" t="s">
        <v>56</v>
      </c>
      <c r="I81" s="28" t="s">
        <v>41</v>
      </c>
      <c r="J81" s="28">
        <v>3</v>
      </c>
      <c r="K81" s="28" t="s">
        <v>42</v>
      </c>
      <c r="L81" s="26" t="s">
        <v>107</v>
      </c>
      <c r="M81" s="26"/>
      <c r="N81" s="26" t="s">
        <v>44</v>
      </c>
      <c r="O81" s="26"/>
      <c r="P81" s="46">
        <v>63000</v>
      </c>
      <c r="Q81" s="26"/>
      <c r="R81" s="46">
        <v>63000</v>
      </c>
      <c r="S81" s="26" t="s">
        <v>45</v>
      </c>
    </row>
    <row r="82" spans="1:19" ht="159.75" customHeight="1" x14ac:dyDescent="0.25">
      <c r="A82" s="41"/>
      <c r="B82" s="41"/>
      <c r="C82" s="41"/>
      <c r="D82" s="41"/>
      <c r="E82" s="41"/>
      <c r="F82" s="50"/>
      <c r="G82" s="50"/>
      <c r="H82" s="41"/>
      <c r="I82" s="28" t="s">
        <v>46</v>
      </c>
      <c r="J82" s="28">
        <v>61</v>
      </c>
      <c r="K82" s="28" t="s">
        <v>47</v>
      </c>
      <c r="L82" s="41"/>
      <c r="M82" s="41"/>
      <c r="N82" s="41"/>
      <c r="O82" s="41"/>
      <c r="P82" s="48"/>
      <c r="Q82" s="41"/>
      <c r="R82" s="48"/>
      <c r="S82" s="41"/>
    </row>
    <row r="83" spans="1:19" x14ac:dyDescent="0.25">
      <c r="A83" s="58"/>
      <c r="B83" s="58"/>
      <c r="C83" s="58"/>
      <c r="D83" s="58"/>
      <c r="E83" s="58"/>
      <c r="F83" s="58"/>
      <c r="G83" s="58"/>
      <c r="H83" s="58"/>
      <c r="I83" s="58"/>
      <c r="J83" s="58"/>
      <c r="K83" s="58"/>
      <c r="L83" s="58"/>
      <c r="M83" s="58"/>
      <c r="N83" s="58"/>
      <c r="O83" s="58"/>
      <c r="P83" s="58"/>
      <c r="Q83" s="58"/>
      <c r="R83" s="58"/>
      <c r="S83" s="58"/>
    </row>
    <row r="84" spans="1:19" ht="15.75" x14ac:dyDescent="0.25">
      <c r="G84" s="59"/>
      <c r="O84" s="60"/>
      <c r="P84" s="61" t="s">
        <v>157</v>
      </c>
      <c r="Q84" s="61"/>
      <c r="R84" s="61"/>
    </row>
    <row r="85" spans="1:19" x14ac:dyDescent="0.25">
      <c r="G85" s="62"/>
      <c r="O85" s="60"/>
      <c r="P85" s="61" t="s">
        <v>158</v>
      </c>
      <c r="Q85" s="61" t="s">
        <v>159</v>
      </c>
      <c r="R85" s="61"/>
    </row>
    <row r="86" spans="1:19" x14ac:dyDescent="0.25">
      <c r="G86" s="62"/>
      <c r="O86" s="60"/>
      <c r="P86" s="61"/>
      <c r="Q86" s="63">
        <v>2022</v>
      </c>
      <c r="R86" s="63">
        <v>2023</v>
      </c>
    </row>
    <row r="87" spans="1:19" x14ac:dyDescent="0.25">
      <c r="O87" s="64" t="s">
        <v>160</v>
      </c>
      <c r="P87" s="65">
        <v>21</v>
      </c>
      <c r="Q87" s="66">
        <f>Q53+Q50+Q48+Q45+Q43+Q41+Q36+Q34+Q21+Q30+Q25+Q13+Q6</f>
        <v>629275.89</v>
      </c>
      <c r="R87" s="67">
        <f>R81+R75+R72+R68+R64+R62+R59+R55</f>
        <v>422682.24000000005</v>
      </c>
    </row>
  </sheetData>
  <mergeCells count="362">
    <mergeCell ref="P81:P82"/>
    <mergeCell ref="Q81:Q82"/>
    <mergeCell ref="R81:R82"/>
    <mergeCell ref="S81:S82"/>
    <mergeCell ref="O84:O86"/>
    <mergeCell ref="P84:R84"/>
    <mergeCell ref="P85:P86"/>
    <mergeCell ref="Q85:R85"/>
    <mergeCell ref="G81:G82"/>
    <mergeCell ref="H81:H82"/>
    <mergeCell ref="L81:L82"/>
    <mergeCell ref="M81:M82"/>
    <mergeCell ref="N81:N82"/>
    <mergeCell ref="O81:O82"/>
    <mergeCell ref="A81:A82"/>
    <mergeCell ref="B81:B82"/>
    <mergeCell ref="C81:C82"/>
    <mergeCell ref="D81:D82"/>
    <mergeCell ref="E81:E82"/>
    <mergeCell ref="F81:F82"/>
    <mergeCell ref="P75:P80"/>
    <mergeCell ref="Q75:Q80"/>
    <mergeCell ref="R75:R80"/>
    <mergeCell ref="S75:S80"/>
    <mergeCell ref="H77:H78"/>
    <mergeCell ref="H79:H80"/>
    <mergeCell ref="G75:G80"/>
    <mergeCell ref="H75:H76"/>
    <mergeCell ref="L75:L80"/>
    <mergeCell ref="M75:M80"/>
    <mergeCell ref="N75:N80"/>
    <mergeCell ref="O75:O80"/>
    <mergeCell ref="P72:P74"/>
    <mergeCell ref="Q72:Q74"/>
    <mergeCell ref="R72:R74"/>
    <mergeCell ref="S72:S74"/>
    <mergeCell ref="A75:A80"/>
    <mergeCell ref="B75:B80"/>
    <mergeCell ref="C75:C80"/>
    <mergeCell ref="D75:D80"/>
    <mergeCell ref="E75:E80"/>
    <mergeCell ref="F75:F80"/>
    <mergeCell ref="G72:G74"/>
    <mergeCell ref="H72:H73"/>
    <mergeCell ref="L72:L74"/>
    <mergeCell ref="M72:M74"/>
    <mergeCell ref="N72:N74"/>
    <mergeCell ref="O72:O74"/>
    <mergeCell ref="A72:A74"/>
    <mergeCell ref="B72:B74"/>
    <mergeCell ref="C72:C74"/>
    <mergeCell ref="D72:D74"/>
    <mergeCell ref="E72:E74"/>
    <mergeCell ref="F72:F74"/>
    <mergeCell ref="O68:O71"/>
    <mergeCell ref="P68:P71"/>
    <mergeCell ref="Q68:Q71"/>
    <mergeCell ref="R68:R71"/>
    <mergeCell ref="S68:S71"/>
    <mergeCell ref="H70:H71"/>
    <mergeCell ref="F68:F71"/>
    <mergeCell ref="G68:G71"/>
    <mergeCell ref="H68:H69"/>
    <mergeCell ref="L68:L71"/>
    <mergeCell ref="M68:M71"/>
    <mergeCell ref="N68:N71"/>
    <mergeCell ref="P64:P67"/>
    <mergeCell ref="Q64:Q67"/>
    <mergeCell ref="R64:R67"/>
    <mergeCell ref="S64:S67"/>
    <mergeCell ref="H66:H67"/>
    <mergeCell ref="A68:A71"/>
    <mergeCell ref="B68:B71"/>
    <mergeCell ref="C68:C71"/>
    <mergeCell ref="D68:D71"/>
    <mergeCell ref="E68:E71"/>
    <mergeCell ref="G64:G67"/>
    <mergeCell ref="H64:H65"/>
    <mergeCell ref="L64:L67"/>
    <mergeCell ref="M64:M67"/>
    <mergeCell ref="N64:N67"/>
    <mergeCell ref="O64:O67"/>
    <mergeCell ref="P62:P63"/>
    <mergeCell ref="Q62:Q63"/>
    <mergeCell ref="R62:R63"/>
    <mergeCell ref="S62:S63"/>
    <mergeCell ref="A64:A67"/>
    <mergeCell ref="B64:B67"/>
    <mergeCell ref="C64:C67"/>
    <mergeCell ref="D64:D67"/>
    <mergeCell ref="E64:E67"/>
    <mergeCell ref="F64:F67"/>
    <mergeCell ref="G62:G63"/>
    <mergeCell ref="H62:H63"/>
    <mergeCell ref="L62:L63"/>
    <mergeCell ref="M62:M63"/>
    <mergeCell ref="N62:N63"/>
    <mergeCell ref="O62:O63"/>
    <mergeCell ref="P59:P61"/>
    <mergeCell ref="Q59:Q61"/>
    <mergeCell ref="R59:R61"/>
    <mergeCell ref="S59:S61"/>
    <mergeCell ref="A62:A63"/>
    <mergeCell ref="B62:B63"/>
    <mergeCell ref="C62:C63"/>
    <mergeCell ref="D62:D63"/>
    <mergeCell ref="E62:E63"/>
    <mergeCell ref="F62:F63"/>
    <mergeCell ref="G59:G61"/>
    <mergeCell ref="H59:H60"/>
    <mergeCell ref="L59:L61"/>
    <mergeCell ref="M59:M61"/>
    <mergeCell ref="N59:N61"/>
    <mergeCell ref="O59:O61"/>
    <mergeCell ref="A59:A61"/>
    <mergeCell ref="B59:B61"/>
    <mergeCell ref="C59:C61"/>
    <mergeCell ref="D59:D61"/>
    <mergeCell ref="E59:E61"/>
    <mergeCell ref="F59:F61"/>
    <mergeCell ref="O55:O58"/>
    <mergeCell ref="P55:P58"/>
    <mergeCell ref="Q55:Q58"/>
    <mergeCell ref="R55:R58"/>
    <mergeCell ref="S55:S58"/>
    <mergeCell ref="H57:H58"/>
    <mergeCell ref="F55:F58"/>
    <mergeCell ref="G55:G58"/>
    <mergeCell ref="H55:H56"/>
    <mergeCell ref="L55:L58"/>
    <mergeCell ref="M55:M58"/>
    <mergeCell ref="N55:N58"/>
    <mergeCell ref="O53:O54"/>
    <mergeCell ref="P53:P54"/>
    <mergeCell ref="Q53:Q54"/>
    <mergeCell ref="R53:R54"/>
    <mergeCell ref="S53:S54"/>
    <mergeCell ref="A55:A58"/>
    <mergeCell ref="B55:B58"/>
    <mergeCell ref="C55:C58"/>
    <mergeCell ref="D55:D58"/>
    <mergeCell ref="E55:E58"/>
    <mergeCell ref="F53:F54"/>
    <mergeCell ref="G53:G54"/>
    <mergeCell ref="H53:H54"/>
    <mergeCell ref="L53:L54"/>
    <mergeCell ref="M53:M54"/>
    <mergeCell ref="N53:N54"/>
    <mergeCell ref="O50:O52"/>
    <mergeCell ref="P50:P52"/>
    <mergeCell ref="Q50:Q52"/>
    <mergeCell ref="R50:R52"/>
    <mergeCell ref="S50:S52"/>
    <mergeCell ref="A53:A54"/>
    <mergeCell ref="B53:B54"/>
    <mergeCell ref="C53:C54"/>
    <mergeCell ref="D53:D54"/>
    <mergeCell ref="E53:E54"/>
    <mergeCell ref="F50:F52"/>
    <mergeCell ref="G50:G52"/>
    <mergeCell ref="H50:H51"/>
    <mergeCell ref="L50:L52"/>
    <mergeCell ref="M50:M52"/>
    <mergeCell ref="N50:N52"/>
    <mergeCell ref="O48:O49"/>
    <mergeCell ref="P48:P49"/>
    <mergeCell ref="Q48:Q49"/>
    <mergeCell ref="R48:R49"/>
    <mergeCell ref="S48:S49"/>
    <mergeCell ref="A50:A52"/>
    <mergeCell ref="B50:B52"/>
    <mergeCell ref="C50:C52"/>
    <mergeCell ref="D50:D52"/>
    <mergeCell ref="E50:E52"/>
    <mergeCell ref="F48:F49"/>
    <mergeCell ref="G48:G49"/>
    <mergeCell ref="H48:H49"/>
    <mergeCell ref="L48:L49"/>
    <mergeCell ref="M48:M49"/>
    <mergeCell ref="N48:N49"/>
    <mergeCell ref="O45:O47"/>
    <mergeCell ref="P45:P47"/>
    <mergeCell ref="Q45:Q47"/>
    <mergeCell ref="R45:R47"/>
    <mergeCell ref="S45:S47"/>
    <mergeCell ref="A48:A49"/>
    <mergeCell ref="B48:B49"/>
    <mergeCell ref="C48:C49"/>
    <mergeCell ref="D48:D49"/>
    <mergeCell ref="E48:E49"/>
    <mergeCell ref="F45:F47"/>
    <mergeCell ref="G45:G47"/>
    <mergeCell ref="H45:H46"/>
    <mergeCell ref="L45:L47"/>
    <mergeCell ref="M45:M47"/>
    <mergeCell ref="N45:N47"/>
    <mergeCell ref="O43:O44"/>
    <mergeCell ref="P43:P44"/>
    <mergeCell ref="Q43:Q44"/>
    <mergeCell ref="R43:R44"/>
    <mergeCell ref="S43:S44"/>
    <mergeCell ref="A45:A47"/>
    <mergeCell ref="B45:B47"/>
    <mergeCell ref="C45:C47"/>
    <mergeCell ref="D45:D47"/>
    <mergeCell ref="E45:E47"/>
    <mergeCell ref="F43:F44"/>
    <mergeCell ref="G43:G44"/>
    <mergeCell ref="H43:H44"/>
    <mergeCell ref="L43:L44"/>
    <mergeCell ref="M43:M44"/>
    <mergeCell ref="N43:N44"/>
    <mergeCell ref="O41:O42"/>
    <mergeCell ref="P41:P42"/>
    <mergeCell ref="Q41:Q42"/>
    <mergeCell ref="R41:R42"/>
    <mergeCell ref="S41:S42"/>
    <mergeCell ref="A43:A44"/>
    <mergeCell ref="B43:B44"/>
    <mergeCell ref="C43:C44"/>
    <mergeCell ref="D43:D44"/>
    <mergeCell ref="E43:E44"/>
    <mergeCell ref="F41:F42"/>
    <mergeCell ref="G41:G42"/>
    <mergeCell ref="H41:H42"/>
    <mergeCell ref="L41:L42"/>
    <mergeCell ref="M41:M42"/>
    <mergeCell ref="N41:N42"/>
    <mergeCell ref="P36:P40"/>
    <mergeCell ref="Q36:Q40"/>
    <mergeCell ref="R36:R40"/>
    <mergeCell ref="S36:S40"/>
    <mergeCell ref="H38:H40"/>
    <mergeCell ref="A41:A42"/>
    <mergeCell ref="B41:B42"/>
    <mergeCell ref="C41:C42"/>
    <mergeCell ref="D41:D42"/>
    <mergeCell ref="E41:E42"/>
    <mergeCell ref="G36:G40"/>
    <mergeCell ref="H36:H37"/>
    <mergeCell ref="L36:L40"/>
    <mergeCell ref="M36:M40"/>
    <mergeCell ref="N36:N40"/>
    <mergeCell ref="O36:O40"/>
    <mergeCell ref="P34:P35"/>
    <mergeCell ref="Q34:Q35"/>
    <mergeCell ref="R34:R35"/>
    <mergeCell ref="S34:S35"/>
    <mergeCell ref="A36:A40"/>
    <mergeCell ref="B36:B40"/>
    <mergeCell ref="C36:C40"/>
    <mergeCell ref="D36:D40"/>
    <mergeCell ref="E36:E40"/>
    <mergeCell ref="F36:F40"/>
    <mergeCell ref="F34:F35"/>
    <mergeCell ref="G34:G35"/>
    <mergeCell ref="L34:L35"/>
    <mergeCell ref="M34:M35"/>
    <mergeCell ref="N34:N35"/>
    <mergeCell ref="O34:O35"/>
    <mergeCell ref="P30:P33"/>
    <mergeCell ref="Q30:Q33"/>
    <mergeCell ref="R30:R33"/>
    <mergeCell ref="S30:S33"/>
    <mergeCell ref="H32:H33"/>
    <mergeCell ref="A34:A35"/>
    <mergeCell ref="B34:B35"/>
    <mergeCell ref="C34:C35"/>
    <mergeCell ref="D34:D35"/>
    <mergeCell ref="E34:E35"/>
    <mergeCell ref="G30:G33"/>
    <mergeCell ref="H30:H31"/>
    <mergeCell ref="L30:L33"/>
    <mergeCell ref="M30:M33"/>
    <mergeCell ref="N30:N33"/>
    <mergeCell ref="O30:O33"/>
    <mergeCell ref="A30:A33"/>
    <mergeCell ref="B30:B33"/>
    <mergeCell ref="C30:C33"/>
    <mergeCell ref="D30:D33"/>
    <mergeCell ref="E30:E33"/>
    <mergeCell ref="F30:F33"/>
    <mergeCell ref="O25:O29"/>
    <mergeCell ref="P25:P29"/>
    <mergeCell ref="Q25:Q29"/>
    <mergeCell ref="R25:R29"/>
    <mergeCell ref="S25:S29"/>
    <mergeCell ref="H27:H28"/>
    <mergeCell ref="F25:F29"/>
    <mergeCell ref="G25:G29"/>
    <mergeCell ref="H25:H26"/>
    <mergeCell ref="L25:L29"/>
    <mergeCell ref="M25:M29"/>
    <mergeCell ref="N25:N29"/>
    <mergeCell ref="P21:P24"/>
    <mergeCell ref="Q21:Q24"/>
    <mergeCell ref="R21:R24"/>
    <mergeCell ref="S21:S24"/>
    <mergeCell ref="H23:H24"/>
    <mergeCell ref="A25:A29"/>
    <mergeCell ref="B25:B29"/>
    <mergeCell ref="C25:C29"/>
    <mergeCell ref="D25:D29"/>
    <mergeCell ref="E25:E29"/>
    <mergeCell ref="G21:G24"/>
    <mergeCell ref="H21:H22"/>
    <mergeCell ref="L21:L24"/>
    <mergeCell ref="M21:M24"/>
    <mergeCell ref="N21:N24"/>
    <mergeCell ref="O21:O24"/>
    <mergeCell ref="S13:S20"/>
    <mergeCell ref="H15:H16"/>
    <mergeCell ref="H17:H18"/>
    <mergeCell ref="H19:H20"/>
    <mergeCell ref="A21:A24"/>
    <mergeCell ref="B21:B24"/>
    <mergeCell ref="C21:C24"/>
    <mergeCell ref="D21:D24"/>
    <mergeCell ref="E21:E24"/>
    <mergeCell ref="F21:F24"/>
    <mergeCell ref="M13:M20"/>
    <mergeCell ref="N13:N20"/>
    <mergeCell ref="O13:O20"/>
    <mergeCell ref="P13:P20"/>
    <mergeCell ref="Q13:Q20"/>
    <mergeCell ref="R13:R20"/>
    <mergeCell ref="S6:S12"/>
    <mergeCell ref="A13:A20"/>
    <mergeCell ref="B13:B20"/>
    <mergeCell ref="C13:C20"/>
    <mergeCell ref="D13:D20"/>
    <mergeCell ref="E13:E20"/>
    <mergeCell ref="F13:F20"/>
    <mergeCell ref="G13:G20"/>
    <mergeCell ref="H13:H14"/>
    <mergeCell ref="L13:L20"/>
    <mergeCell ref="F6:F12"/>
    <mergeCell ref="G6:G12"/>
    <mergeCell ref="L6:L12"/>
    <mergeCell ref="M6:M12"/>
    <mergeCell ref="O6:O12"/>
    <mergeCell ref="Q6:Q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2024-02-07T16:52:29Z</dcterms:created>
  <dcterms:modified xsi:type="dcterms:W3CDTF">2024-02-07T16:52:29Z</dcterms:modified>
</cp:coreProperties>
</file>