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2_do_uchwaly_nr__73_zmiana_PO_2022-2023_wlasne\"/>
    </mc:Choice>
  </mc:AlternateContent>
  <xr:revisionPtr revIDLastSave="0" documentId="8_{137E4BD6-0048-458F-AB30-4DA801D77AB3}" xr6:coauthVersionLast="47" xr6:coauthVersionMax="47" xr10:uidLastSave="{00000000-0000-0000-0000-000000000000}"/>
  <bookViews>
    <workbookView xWindow="-120" yWindow="-120" windowWidth="29040" windowHeight="15840" xr2:uid="{3723E7B5-DDF6-482C-AB59-16F887B70525}"/>
  </bookViews>
  <sheets>
    <sheet name="Lubu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</calcChain>
</file>

<file path=xl/sharedStrings.xml><?xml version="1.0" encoding="utf-8"?>
<sst xmlns="http://schemas.openxmlformats.org/spreadsheetml/2006/main" count="152" uniqueCount="101">
  <si>
    <r>
      <t>Plan operacyjny KSOW na lata 2022-2023 (z wyłączeniem działania 8 Plan komunikacyjny) - Lubuska JR</t>
    </r>
    <r>
      <rPr>
        <b/>
        <i/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 xml:space="preserve">- grudzień 2023 </t>
    </r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</si>
  <si>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</si>
  <si>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</si>
  <si>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</si>
  <si>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</si>
  <si>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</si>
  <si>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</si>
  <si>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</si>
  <si>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</si>
  <si>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</si>
  <si>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</si>
  <si>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</si>
  <si>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</si>
  <si>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</si>
  <si>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</si>
  <si>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</si>
  <si>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</si>
  <si>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</si>
  <si>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</si>
  <si>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</si>
  <si>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</si>
  <si>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</si>
  <si>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</si>
  <si>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</si>
  <si>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</si>
  <si>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</si>
  <si>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</si>
  <si>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</si>
  <si>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</si>
  <si>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</si>
  <si>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</si>
  <si>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</si>
  <si>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</si>
  <si>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</si>
  <si>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</si>
  <si>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</si>
  <si>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</si>
  <si>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Kongres kobiet z obszarów wiejskich</t>
  </si>
  <si>
    <t>Wymiana wiedzy i doświadczeń oraz dobrych praktyk pomiędzy kobietami aktywnie działającymi na rzecz rozwoju lokalnego a instytucjami zaangażowanymi w rozwój obszarów wiejskich.</t>
  </si>
  <si>
    <t xml:space="preserve">Organizacja kongresu w celu wymiany wiedzy pomiędzy kobietami z obszarów wiejskich a podmiotami uczestniczącymi rozwoju obszarów wiejskich  tym  Lokalnymi Grupami Działania, samorządami lokalnymi w Województwie Lubuskim </t>
  </si>
  <si>
    <t>Kongres</t>
  </si>
  <si>
    <t>liczba kongresów/ liczba uczestników</t>
  </si>
  <si>
    <t>1/40</t>
  </si>
  <si>
    <t>szt./ osoba</t>
  </si>
  <si>
    <t>Kobiety i liderki aktywnie działające na rzecz rozwoju lokalnego, przedstawiciele LGD i samorządów z Województwa Lubuskiego</t>
  </si>
  <si>
    <t>n/d</t>
  </si>
  <si>
    <t>II-IV kwartał</t>
  </si>
  <si>
    <t>Samorząd Województwa Lubuskiego</t>
  </si>
  <si>
    <t xml:space="preserve">Promocja dziedzictwa kulinarnego, historycznego oraz produktów tradycyjnych, regionalnych i lokalnych m.in. poprzez organizację i udział Województwa Lubuskiego w imprezach typu jarmarki, targi, dożynki, imprezy plenerowe itp. </t>
  </si>
  <si>
    <t xml:space="preserve">Promowanie lubuskich produktów żywnościowych, kultury wiejskiej, dziedzictwa kulturowego. Kultywowanie tradycji i obrzędów regionalnych. </t>
  </si>
  <si>
    <t xml:space="preserve">Organizacja jarmarku wielkanocnego i bożonarodzeniowego, organizacja imprezy plenerowej promującej produkty regionalne oraz udział Województwa Lubuskiego w targach żywności Polagra </t>
  </si>
  <si>
    <t>przeprowadzone degustacje</t>
  </si>
  <si>
    <t xml:space="preserve">ilość stoisk </t>
  </si>
  <si>
    <t>usługa</t>
  </si>
  <si>
    <t>ogół społeczeństwa, beneficjenci, potencjalni beneficjenci, instytucje zaangażowane pośrednio we wdrażanie Programu</t>
  </si>
  <si>
    <t>I-IV kwartał</t>
  </si>
  <si>
    <t>Turystyka Kulinarna Województwa Lubuskiego</t>
  </si>
  <si>
    <t>Wymiana wiedzy i doświadczeń oraz rozpowszechnianie treści dotyczących zdrowej żywności produkowanej w województwie lubuskim oraz zwiększenie świadomości na temat  dziedzictwa kulinarnego regionu z  promocja rozwoju tradycyjnej i nowoczesnej
żywności opartej na lokalnych surowcach.</t>
  </si>
  <si>
    <t>Wydanie przewodnika kulinarnego po Województwie Lubuskim Dzięki rozpowszechnianiu treści dotyczących zdrowej żywności produkowanej w naszym województwie zwiększy się świadomość konsumencka. Głównym celem regionów znajdujących się w Lubuskiej  Sieci Dziedzictwa Kulinarnego jest promocja rozwoju tradycyjnej i nowoczesnej żywności opartej na lokalnych surowcach. Przedsiębiorcy realizują działania, które mają na celu promocję i poprawę jakości regionalnej żywności oraz wzmocnienie regionalnej  tożsamości. 
Publikacja w formie drukowanej zostanie rozdysponowana  podczas konferencji, spotkań informacyjno promocyjnych i punktów informacyjnych na wydarzeniach rolniczych oraz targach. Publikacja w formie elektronicznej dostępna będzie na stronie www.lubuskie.pl oraz www.lubuskie.ksow.pl</t>
  </si>
  <si>
    <t xml:space="preserve">publikacja w formie drukowanej i elektronicznej </t>
  </si>
  <si>
    <t>ilość publikacji/ nakład</t>
  </si>
  <si>
    <t>1/550</t>
  </si>
  <si>
    <t>szt.</t>
  </si>
  <si>
    <t xml:space="preserve"> ogół społeczeństwa </t>
  </si>
  <si>
    <t>Dobre praktyki PROW i KSOW 2014-2020 w województwie lubuskim</t>
  </si>
  <si>
    <t xml:space="preserve">Artykuły prasowe mają na celu upowszechnianie przykładów operacji 
zrealizowanych i sfinansowanych w ramach Programu Rozwoju Obszarów Wiejskich 2014-2020 w  województwie lubuskim. </t>
  </si>
  <si>
    <t>Wydanie artykułów prasowych w mediach regionalnych stanowią zasób wiedzy nt. bieżącej działalności KSOW oraz dobrych praktyk wdrażania PROW 2014-2020 w województwie lubuskim. Emisja i publikacja artykułó w prasie regionalnej. Dodatkowo emisja na portalu internetowym Wykonawcy</t>
  </si>
  <si>
    <t>artykuły prasowe</t>
  </si>
  <si>
    <t>ilość artykułów/ nakład</t>
  </si>
  <si>
    <t>74/28000</t>
  </si>
  <si>
    <t>ogół społeczeństwa</t>
  </si>
  <si>
    <t>Aktywna, przedsiębiorcza i twórcza kobieta wiejska- wyjazd studyjny do województwa lubelskiego</t>
  </si>
  <si>
    <t>Wymiana wiedzy i doświadczeń oraz dobrych praktyk w zakresie poprawy jakości życia na wsi pomiędzy kobietami aktywnie działającymi na rzecz lokalnego rozwoju a instytucjami zaangażowanymi w rozwój obszarów wiejskich oraz rozwoju współpracy regionalnej i budowania partnerskich 
relacji ze społecznością lokalną.</t>
  </si>
  <si>
    <t xml:space="preserve">Organizacja wyjazdu studyjnego  podczas którego uczestnicy  będą mieli możliwość wymiany doświadczeń i podpatrywania dobry praktyk w zakresie poprawy jakości życia na wsi, inwestycji o działań realizowanych na obszarach wiejskich realizowanych przez lokalne społeczności i aktywne Koła Gospodyń Wiejskich w celu rozwoju współpracy regionalnej i budowania partnerskich 
relacji ze społecznością lokalną. </t>
  </si>
  <si>
    <t>wyjazd studyjny krajowy</t>
  </si>
  <si>
    <t>ilość wyjazdów/ liczba uczestników</t>
  </si>
  <si>
    <t>1/20</t>
  </si>
  <si>
    <t>Kobiety i liderki aktywnie działające na rzecz rozwoju lokalnego, przedstawiciele Kół Gospodyń Wiejskich i stowarzyszeń, przedstawiciele LGD i samorządów z Województwa Lubuskiego</t>
  </si>
  <si>
    <t>Dni Otwartych Farm- tadycja i dziedzictwo  kulinarne wsi lubuskie</t>
  </si>
  <si>
    <t xml:space="preserve">Pokazanie uczestnikom najciekawszych gospodarstw agroturystycznych, ekologicznych, rolnych z terenu województwa, które zajmują się zachowaniem i wypromowaniem kulinarnych walorów województwa lubuskiego oraz wymiana wiedzy i doświadczeń w zakresie dziedzictwa kulinarnego, tradycji obszarów wiejskich oraz produktów tradycyjnych na wsi lubuskiej.  </t>
  </si>
  <si>
    <t xml:space="preserve">Organizacja cyklu spotkań w gospodarstwach  rolnych , agroturystycznych  zajmujących się promowaniem dziedzictwa kulinarnego wsi. Projekt zakłada realizację spotkań, podczas których realizowane będąwarsztaty mające na celu promocję i popularyzację dziedzictwa kulinarnego, tradycji obszarów wiejskich oraz produktów tradycyjnych na wsi lubuskiej. Realizacja przedsięwzięcia wpłynie pozytywnie na promocję obszarów wiejskich, ich bogactwa kulturowego i kulinarnego. </t>
  </si>
  <si>
    <t>cykl spotkań</t>
  </si>
  <si>
    <t>liczba spotkań/liczba warsztatów/ liczba uczestników</t>
  </si>
  <si>
    <t>2/2/70</t>
  </si>
  <si>
    <t>szt/szt/osoba</t>
  </si>
  <si>
    <t xml:space="preserve">  młodzież z terenów wiejskich,  mieszkańcy miast i miasteczek 40+ </t>
  </si>
  <si>
    <t xml:space="preserve">Udział w imprezach  plenerowych promujących produkty regionalne,w  tym m.ni. "Piknik nad Odrą"oraz udział Województwa Lubuskiego w targach żywności Polagra  Smaki Regionów. </t>
  </si>
  <si>
    <t>Urlop na lubuskiej wsi</t>
  </si>
  <si>
    <t>Rozpowszechnianie treści dotyczących atrakcyjnych i ciekawych miejsc na lubuskich wsiach oraz promowanie zdrowego stylu życia, aktywnego wypoczynku, ale także 
promocji postaw ekologicznych, w tym związanych z ochroną środowiska, przeciwdziałaniem 
i adaptacją do zmian klimatu</t>
  </si>
  <si>
    <t>Wydanie przewodnika turystycznego zachęcającego do urlopu na wsi z województwa lubuskiego. Dzięki rozpowszechnianiu treści dotyczących atrakcyjnych miejsc, gospodarstw agroturystycznych nastąpi promocja funkcji 
społecznych i pozarolniczych gospodarstw rolnych, wpływających na poprawę życia 
na obszarach wiejskich, promowanie zdrowego stylu życia, aktywnego wypoczynku, ale także 
promocji postaw ekologicznych, w tym związanych z ochroną środowiska, przeciwdziałaniem 
i adaptacją do zmian klimatu.                                              Publikacja w formie drukowanej zostanie rozdysponowana  podczas konferencji, spotkań informacyjno promocyjnych i punktów informacyjnych na wydarzeniach rolniczych oraz targach. Publikacja w formie elektronicznej dostępna będzie na stronie www.lubuskie.pl oraz www.lubuskie.ksow.pl</t>
  </si>
  <si>
    <t xml:space="preserve">publikacja  w formie drukowanej i elektronicznej </t>
  </si>
  <si>
    <t>1/100</t>
  </si>
  <si>
    <t xml:space="preserve">Aktywni na obszarach wiejskich </t>
  </si>
  <si>
    <t>Wymiana wiedzy i doświadczeń oraz dobrych praktyk w zakresie poprawy jakości życia na wsi pomiędzy mieszkańcami aktywnie działającymi na rzecz lokalnego rozwoju a instytucjami zaangażowanymi w rozwój obszarów wiejskich oraz rozwoju współpracy regionalnej i budowania partnerskich 
relacji ze społecznością lokalną oraz wykorzystania produktu regionalnego do tworzenia marki regionu.</t>
  </si>
  <si>
    <t>Organizacja wyjazdu studyjnego  podczas którego uczestnicy  będą mieli możliwość wymiany doświadczeń i podpatrywania dobry praktyk w zakresie poprawy jakości życia na wsi, inwestycji o działań realizowanych na obszarach wiejskich realizowanych przez lokalne społeczności  w celu rozwoju współpracy regionalnej i budowania partnerskich 
relacji ze społecznością lokalną oraz wykorzystania produktu regionalnego do tworzenia marki regionu. wyjazd studyjny do województwa małopolskiego</t>
  </si>
  <si>
    <t>Liderzy i mieszkańcy wsi aktywnie działający na rzecz rozwoju lokalnego, przedstawiciele stowarzyszeń, producentów regionalnych, przedstawiciele LGD i samorządów z Województwa Lubuskiego</t>
  </si>
  <si>
    <t xml:space="preserve">III-IV 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</si>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</sst>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7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17" fontId="4" fillId="0" borderId="3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D435A-F898-42A9-8596-2ACB1616FF2E}">
  <sheetPr codeName="Arkusz1"/>
  <dimension ref="A1:U22"/>
  <sheetViews>
    <sheetView tabSelected="1" workbookViewId="0"/>
  </sheetViews>
  <sheetFormatPr defaultColWidth="9.140625" defaultRowHeight="15" x14ac:dyDescent="0.25"/>
  <cols>
    <col min="1" max="1" width="5.28515625" style="3" customWidth="1"/>
    <col min="5" max="5" width="29.140625" customWidth="1"/>
    <col min="6" max="6" width="54.42578125" customWidth="1"/>
    <col min="7" max="7" width="53.28515625" customWidth="1"/>
    <col min="8" max="8" width="14.42578125" customWidth="1"/>
    <col min="9" max="10" width="19" customWidth="1"/>
    <col min="11" max="11" width="16.85546875" customWidth="1"/>
    <col min="12" max="12" width="25.140625" customWidth="1"/>
    <col min="15" max="15" width="16.28515625" customWidth="1"/>
    <col min="16" max="16" width="15.85546875" customWidth="1"/>
    <col min="17" max="17" width="12.5703125" customWidth="1"/>
    <col min="18" max="18" width="13.42578125" customWidth="1"/>
    <col min="19" max="19" width="18.28515625" customWidth="1"/>
  </cols>
  <sheetData>
    <row r="1" spans="1:21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21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21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21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21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21" ht="117.75" customHeight="1" x14ac:dyDescent="0.25">
      <c r="A6" s="24">
        <v>1</v>
      </c>
      <c r="B6" s="25">
        <v>1</v>
      </c>
      <c r="C6" s="24">
        <v>1</v>
      </c>
      <c r="D6" s="25">
        <v>6</v>
      </c>
      <c r="E6" s="25" t="s">
        <v>37</v>
      </c>
      <c r="F6" s="25" t="s">
        <v>38</v>
      </c>
      <c r="G6" s="25" t="s">
        <v>39</v>
      </c>
      <c r="H6" s="25" t="s">
        <v>40</v>
      </c>
      <c r="I6" s="25" t="s">
        <v>41</v>
      </c>
      <c r="J6" s="26" t="s">
        <v>42</v>
      </c>
      <c r="K6" s="27" t="s">
        <v>43</v>
      </c>
      <c r="L6" s="27" t="s">
        <v>44</v>
      </c>
      <c r="M6" s="28" t="s">
        <v>45</v>
      </c>
      <c r="N6" s="27" t="s">
        <v>46</v>
      </c>
      <c r="O6" s="29" t="s">
        <v>45</v>
      </c>
      <c r="P6" s="29">
        <v>15000</v>
      </c>
      <c r="Q6" s="29" t="s">
        <v>45</v>
      </c>
      <c r="R6" s="29">
        <v>15000</v>
      </c>
      <c r="S6" s="25" t="s">
        <v>47</v>
      </c>
      <c r="U6" s="4"/>
    </row>
    <row r="7" spans="1:21" ht="255" customHeight="1" x14ac:dyDescent="0.25">
      <c r="A7" s="25">
        <v>2</v>
      </c>
      <c r="B7" s="25">
        <v>3</v>
      </c>
      <c r="C7" s="25">
        <v>3</v>
      </c>
      <c r="D7" s="25">
        <v>10</v>
      </c>
      <c r="E7" s="25" t="s">
        <v>48</v>
      </c>
      <c r="F7" s="25" t="s">
        <v>49</v>
      </c>
      <c r="G7" s="25" t="s">
        <v>50</v>
      </c>
      <c r="H7" s="25" t="s">
        <v>51</v>
      </c>
      <c r="I7" s="25" t="s">
        <v>52</v>
      </c>
      <c r="J7" s="25">
        <v>4</v>
      </c>
      <c r="K7" s="27" t="s">
        <v>53</v>
      </c>
      <c r="L7" s="25" t="s">
        <v>54</v>
      </c>
      <c r="M7" s="27" t="s">
        <v>55</v>
      </c>
      <c r="N7" s="28" t="s">
        <v>45</v>
      </c>
      <c r="O7" s="30">
        <v>64034.32</v>
      </c>
      <c r="P7" s="29" t="s">
        <v>45</v>
      </c>
      <c r="Q7" s="30">
        <v>64034.32</v>
      </c>
      <c r="R7" s="29" t="s">
        <v>45</v>
      </c>
      <c r="S7" s="25" t="s">
        <v>47</v>
      </c>
    </row>
    <row r="8" spans="1:21" ht="270" customHeight="1" x14ac:dyDescent="0.25">
      <c r="A8" s="24">
        <v>3</v>
      </c>
      <c r="B8" s="24">
        <v>1</v>
      </c>
      <c r="C8" s="24">
        <v>3</v>
      </c>
      <c r="D8" s="25">
        <v>13</v>
      </c>
      <c r="E8" s="25" t="s">
        <v>56</v>
      </c>
      <c r="F8" s="25" t="s">
        <v>57</v>
      </c>
      <c r="G8" s="25" t="s">
        <v>58</v>
      </c>
      <c r="H8" s="25" t="s">
        <v>59</v>
      </c>
      <c r="I8" s="25" t="s">
        <v>60</v>
      </c>
      <c r="J8" s="24" t="s">
        <v>61</v>
      </c>
      <c r="K8" s="27" t="s">
        <v>62</v>
      </c>
      <c r="L8" s="25" t="s">
        <v>63</v>
      </c>
      <c r="M8" s="27" t="s">
        <v>46</v>
      </c>
      <c r="N8" s="28" t="s">
        <v>45</v>
      </c>
      <c r="O8" s="29">
        <v>28350</v>
      </c>
      <c r="P8" s="29">
        <v>8527.0499999999993</v>
      </c>
      <c r="Q8" s="29">
        <v>28350</v>
      </c>
      <c r="R8" s="29">
        <v>8527.0499999999993</v>
      </c>
      <c r="S8" s="25" t="s">
        <v>47</v>
      </c>
    </row>
    <row r="9" spans="1:21" ht="123" customHeight="1" x14ac:dyDescent="0.25">
      <c r="A9" s="24">
        <v>4</v>
      </c>
      <c r="B9" s="25">
        <v>1</v>
      </c>
      <c r="C9" s="24">
        <v>1</v>
      </c>
      <c r="D9" s="25">
        <v>3</v>
      </c>
      <c r="E9" s="25" t="s">
        <v>64</v>
      </c>
      <c r="F9" s="25" t="s">
        <v>65</v>
      </c>
      <c r="G9" s="25" t="s">
        <v>66</v>
      </c>
      <c r="H9" s="25" t="s">
        <v>67</v>
      </c>
      <c r="I9" s="26" t="s">
        <v>68</v>
      </c>
      <c r="J9" s="25" t="s">
        <v>69</v>
      </c>
      <c r="K9" s="27" t="s">
        <v>62</v>
      </c>
      <c r="L9" s="25" t="s">
        <v>70</v>
      </c>
      <c r="M9" s="29" t="s">
        <v>45</v>
      </c>
      <c r="N9" s="27" t="s">
        <v>46</v>
      </c>
      <c r="O9" s="29" t="s">
        <v>45</v>
      </c>
      <c r="P9" s="29">
        <v>63714</v>
      </c>
      <c r="Q9" s="29" t="s">
        <v>45</v>
      </c>
      <c r="R9" s="31">
        <v>63714</v>
      </c>
      <c r="S9" s="25" t="s">
        <v>47</v>
      </c>
    </row>
    <row r="10" spans="1:21" ht="120" x14ac:dyDescent="0.25">
      <c r="A10" s="32">
        <v>5</v>
      </c>
      <c r="B10" s="25">
        <v>1</v>
      </c>
      <c r="C10" s="24">
        <v>1</v>
      </c>
      <c r="D10" s="25">
        <v>6</v>
      </c>
      <c r="E10" s="25" t="s">
        <v>71</v>
      </c>
      <c r="F10" s="25" t="s">
        <v>72</v>
      </c>
      <c r="G10" s="25" t="s">
        <v>73</v>
      </c>
      <c r="H10" s="25" t="s">
        <v>74</v>
      </c>
      <c r="I10" s="33" t="s">
        <v>75</v>
      </c>
      <c r="J10" s="34" t="s">
        <v>76</v>
      </c>
      <c r="K10" s="35" t="s">
        <v>62</v>
      </c>
      <c r="L10" s="27" t="s">
        <v>77</v>
      </c>
      <c r="M10" s="27" t="s">
        <v>45</v>
      </c>
      <c r="N10" s="27" t="s">
        <v>46</v>
      </c>
      <c r="O10" s="29" t="s">
        <v>45</v>
      </c>
      <c r="P10" s="28">
        <v>44200</v>
      </c>
      <c r="Q10" s="29" t="s">
        <v>45</v>
      </c>
      <c r="R10" s="29">
        <v>44200</v>
      </c>
      <c r="S10" s="25" t="s">
        <v>47</v>
      </c>
    </row>
    <row r="11" spans="1:21" ht="135" x14ac:dyDescent="0.25">
      <c r="A11" s="24">
        <v>6</v>
      </c>
      <c r="B11" s="24">
        <v>1</v>
      </c>
      <c r="C11" s="24">
        <v>1</v>
      </c>
      <c r="D11" s="25">
        <v>9</v>
      </c>
      <c r="E11" s="25" t="s">
        <v>78</v>
      </c>
      <c r="F11" s="25" t="s">
        <v>79</v>
      </c>
      <c r="G11" s="25" t="s">
        <v>80</v>
      </c>
      <c r="H11" s="25" t="s">
        <v>81</v>
      </c>
      <c r="I11" s="25" t="s">
        <v>82</v>
      </c>
      <c r="J11" s="36" t="s">
        <v>83</v>
      </c>
      <c r="K11" s="27" t="s">
        <v>84</v>
      </c>
      <c r="L11" s="25" t="s">
        <v>85</v>
      </c>
      <c r="M11" s="37" t="s">
        <v>45</v>
      </c>
      <c r="N11" s="27" t="s">
        <v>46</v>
      </c>
      <c r="O11" s="29" t="s">
        <v>45</v>
      </c>
      <c r="P11" s="29">
        <v>30000</v>
      </c>
      <c r="Q11" s="38" t="s">
        <v>45</v>
      </c>
      <c r="R11" s="29">
        <v>30000</v>
      </c>
      <c r="S11" s="25" t="s">
        <v>47</v>
      </c>
    </row>
    <row r="12" spans="1:21" ht="135" x14ac:dyDescent="0.25">
      <c r="A12" s="25">
        <v>7</v>
      </c>
      <c r="B12" s="25">
        <v>3</v>
      </c>
      <c r="C12" s="25">
        <v>3</v>
      </c>
      <c r="D12" s="25">
        <v>10</v>
      </c>
      <c r="E12" s="25" t="s">
        <v>48</v>
      </c>
      <c r="F12" s="25" t="s">
        <v>49</v>
      </c>
      <c r="G12" s="25" t="s">
        <v>86</v>
      </c>
      <c r="H12" s="25" t="s">
        <v>51</v>
      </c>
      <c r="I12" s="25" t="s">
        <v>52</v>
      </c>
      <c r="J12" s="25">
        <v>3</v>
      </c>
      <c r="K12" s="27" t="s">
        <v>53</v>
      </c>
      <c r="L12" s="25" t="s">
        <v>54</v>
      </c>
      <c r="M12" s="27"/>
      <c r="N12" s="27" t="s">
        <v>55</v>
      </c>
      <c r="O12" s="29" t="s">
        <v>45</v>
      </c>
      <c r="P12" s="29">
        <v>133000</v>
      </c>
      <c r="Q12" s="29" t="s">
        <v>45</v>
      </c>
      <c r="R12" s="29">
        <v>133000</v>
      </c>
      <c r="S12" s="25" t="s">
        <v>47</v>
      </c>
    </row>
    <row r="13" spans="1:21" ht="270" x14ac:dyDescent="0.25">
      <c r="A13" s="25">
        <v>8</v>
      </c>
      <c r="B13" s="24">
        <v>1</v>
      </c>
      <c r="C13" s="24">
        <v>3</v>
      </c>
      <c r="D13" s="25">
        <v>13</v>
      </c>
      <c r="E13" s="25" t="s">
        <v>87</v>
      </c>
      <c r="F13" s="25" t="s">
        <v>88</v>
      </c>
      <c r="G13" s="25" t="s">
        <v>89</v>
      </c>
      <c r="H13" s="25" t="s">
        <v>90</v>
      </c>
      <c r="I13" s="25" t="s">
        <v>60</v>
      </c>
      <c r="J13" s="24" t="s">
        <v>91</v>
      </c>
      <c r="K13" s="27" t="s">
        <v>62</v>
      </c>
      <c r="L13" s="25" t="s">
        <v>70</v>
      </c>
      <c r="M13" s="27"/>
      <c r="N13" s="27" t="s">
        <v>46</v>
      </c>
      <c r="O13" s="29" t="s">
        <v>45</v>
      </c>
      <c r="P13" s="29">
        <v>28350</v>
      </c>
      <c r="Q13" s="29" t="s">
        <v>45</v>
      </c>
      <c r="R13" s="29">
        <v>28350</v>
      </c>
      <c r="S13" s="25" t="s">
        <v>47</v>
      </c>
    </row>
    <row r="14" spans="1:21" ht="150" x14ac:dyDescent="0.25">
      <c r="A14" s="32">
        <v>9</v>
      </c>
      <c r="B14" s="25">
        <v>1</v>
      </c>
      <c r="C14" s="24">
        <v>1</v>
      </c>
      <c r="D14" s="25">
        <v>6</v>
      </c>
      <c r="E14" s="25" t="s">
        <v>92</v>
      </c>
      <c r="F14" s="25" t="s">
        <v>93</v>
      </c>
      <c r="G14" s="25" t="s">
        <v>94</v>
      </c>
      <c r="H14" s="25" t="s">
        <v>74</v>
      </c>
      <c r="I14" s="35" t="s">
        <v>75</v>
      </c>
      <c r="J14" s="34" t="s">
        <v>76</v>
      </c>
      <c r="K14" s="35" t="s">
        <v>43</v>
      </c>
      <c r="L14" s="27" t="s">
        <v>95</v>
      </c>
      <c r="M14" s="27" t="s">
        <v>45</v>
      </c>
      <c r="N14" s="27" t="s">
        <v>96</v>
      </c>
      <c r="O14" s="29" t="s">
        <v>45</v>
      </c>
      <c r="P14" s="29">
        <v>68736</v>
      </c>
      <c r="Q14" s="29" t="s">
        <v>45</v>
      </c>
      <c r="R14" s="29">
        <v>68736</v>
      </c>
      <c r="S14" s="25" t="s">
        <v>47</v>
      </c>
    </row>
    <row r="16" spans="1:21" x14ac:dyDescent="0.25">
      <c r="O16" s="39"/>
      <c r="P16" s="40" t="s">
        <v>97</v>
      </c>
      <c r="Q16" s="40"/>
      <c r="R16" s="40"/>
    </row>
    <row r="17" spans="15:18" x14ac:dyDescent="0.25">
      <c r="O17" s="41"/>
      <c r="P17" s="40" t="s">
        <v>98</v>
      </c>
      <c r="Q17" s="40" t="s">
        <v>99</v>
      </c>
      <c r="R17" s="40"/>
    </row>
    <row r="18" spans="15:18" x14ac:dyDescent="0.25">
      <c r="O18" s="42"/>
      <c r="P18" s="40"/>
      <c r="Q18" s="43">
        <v>2022</v>
      </c>
      <c r="R18" s="43">
        <v>2023</v>
      </c>
    </row>
    <row r="19" spans="15:18" x14ac:dyDescent="0.25">
      <c r="O19" s="44" t="s">
        <v>100</v>
      </c>
      <c r="P19" s="45">
        <v>9</v>
      </c>
      <c r="Q19" s="46">
        <f>Q8+Q7</f>
        <v>92384.320000000007</v>
      </c>
      <c r="R19" s="47">
        <f>R14+R13+R12+R11+R10+R9+R8+R6</f>
        <v>391527.05</v>
      </c>
    </row>
    <row r="21" spans="15:18" x14ac:dyDescent="0.25">
      <c r="Q21" s="4"/>
    </row>
    <row r="22" spans="15:18" x14ac:dyDescent="0.25">
      <c r="Q22" s="4"/>
    </row>
  </sheetData>
  <mergeCells count="19">
    <mergeCell ref="L3:L4"/>
    <mergeCell ref="M3:N3"/>
    <mergeCell ref="O3:P3"/>
    <mergeCell ref="Q3:R3"/>
    <mergeCell ref="S3:S4"/>
    <mergeCell ref="O16:O18"/>
    <mergeCell ref="P16:R16"/>
    <mergeCell ref="P17:P18"/>
    <mergeCell ref="Q17:R17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Lubuska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2024-02-07T16:52:24Z</dcterms:created>
  <dcterms:modified xsi:type="dcterms:W3CDTF">2024-02-07T16:52:24Z</dcterms:modified>
</cp:coreProperties>
</file>