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87E59DEE-7CBF-44A0-A5D2-A6D7381838A1}" xr6:coauthVersionLast="47" xr6:coauthVersionMax="47" xr10:uidLastSave="{00000000-0000-0000-0000-000000000000}"/>
  <bookViews>
    <workbookView xWindow="-120" yWindow="-120" windowWidth="29040" windowHeight="15840" xr2:uid="{198FEB76-A003-47CD-863F-DFD7AB579736}"/>
  </bookViews>
  <sheets>
    <sheet name="MRiR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Q38" i="1"/>
</calcChain>
</file>

<file path=xl/sharedStrings.xml><?xml version="1.0" encoding="utf-8"?>
<sst xmlns="http://schemas.openxmlformats.org/spreadsheetml/2006/main" count="301" uniqueCount="227">
  <si>
    <t>Plan operacyjny KSOW na lata 2020-2021 (z wyłączeniem działania 8 Plan komunikacyjny) - Ministerstwo Rolnictwa i Rozwoju Wsi - listopad 2021</t>
  </si>
  <si>
    <r>
      <t>Plan operacyjny KSOW na lata 2022-2023 (z wyłączeniem działania 8 Plan komunikacyjny) -Ministerstwo Rolnictwa i Rozwoju Wsi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grudzień 2023</t>
    </r>
  </si>
  <si>
    <t>L.p.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</si>
  <si>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</si>
  <si>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</si>
  <si>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</si>
  <si>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</si>
  <si>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</si>
  <si>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</si>
  <si>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</si>
  <si>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</si>
  <si>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</si>
  <si>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</si>
  <si>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</si>
  <si>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</si>
  <si>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</si>
  <si>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</si>
  <si>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</si>
  <si>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>Jednostka  miary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</si>
  <si>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</si>
  <si>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</si>
  <si>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</si>
  <si>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</si>
  <si>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</si>
  <si>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</si>
  <si>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</si>
  <si>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</si>
  <si>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</si>
  <si>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</si>
  <si>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</si>
  <si>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</si>
  <si>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</si>
  <si>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</si>
  <si>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</si>
  <si>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</si>
  <si>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</si>
  <si>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</si>
  <si>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</si>
  <si>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1, 3</t>
  </si>
  <si>
    <t>Ogólnopolska kampania informacyjno-edukacyjna dotycząca rolnictwa i produkcji ekologicznej</t>
  </si>
  <si>
    <t xml:space="preserve">Celem realizacji operacji jest przekazanie  informacji o korzyściach płynących z prowadzenia gospodarstw metodami ekologicznymi, poprzez identyfikację i upowszechnianie dobrych praktyk w zakresie rolnictwa ekologicznego, co przyczyni się do zwiększenia poziomu wiedzy ogólnej i szczegółowej dotyczącej zasad uczestnictwa w systemie rolnictwa ekologicznego, podniesienia poziomu informacji dotyczących warunków i trybu przyznawania pomocy w ramach obecnej perspektywy finansowej w grupie docelowej operacji. 
</t>
  </si>
  <si>
    <t>Operacja zakłada realizację kampanii informacyjno-edukacyjnej polegającej na zamieszczeniu wątków nt. rolnictwa i produkcji ekologicznej w audycjach telewizyjnych. 
Zakres tematyczny: czym jest rolnictwo i produkcja ekologiczna. Zasady ekologicznej produkcji upraw rolniczych. Zasady ekologicznej produkcji zwierzęcej, wsparcie ODR. Dobre praktyki w produkcji ekologicznej. Pokazanie przekrojowe poszczególnych producentów z różnych kategorii, którym się udało przejść na produkcję ekologiczną. Zachęcanie do ekologicznego systemu gospodarowania i produkcji, poprzez wskazanie możliwości zbytu produktów ekologicznych za pośrednictwem m. in., Internetu, RDH, MOL i sprzedaży bezpośredniej oraz zachęcanie rolników/producentów ekologicznych do współpracy poprzez zrzeszanie się w grupy producenckie, organizacje skupiające producentów, rolników oraz dystrybutorów celem poprawy pozycji na rynku. Informowanie społeczeństwa i potencjalnych beneficjentów na temat możliwego wsparcia w ramach PROW 2014-2020 oraz Planu Strategicznego dla WPR na lata 2023-2027, który  jest kontynuacją wsparcia finansowego rolników do powierzchni rolnych rolnictwa ekologicznego w ramach interwencji – Rolnictwo ekologiczne. w kampanii podkreślone zostaną  korzyści środowiskowe i społeczne produkcji ekologicznej, zasad stosowania tradycyjnego płodozmianu i innych naturalnych metod uprawy oraz stosowania tradycyjnych, zrównoważonych technik produkcji rolnej przyjaznych środowisku.</t>
  </si>
  <si>
    <t xml:space="preserve">Audycja/ film/ spot </t>
  </si>
  <si>
    <t>ilość audycji telewizyjnych</t>
  </si>
  <si>
    <t>szt.</t>
  </si>
  <si>
    <t xml:space="preserve">Rolnicy, producenci, hodowcy i przetwórcy, mieszkańcy obszarów wiejskich, mieszkańcy miast zainteresowani tematyką rolnictwa i obszarów wiejskich, w szczególności rolnictwa i produkcji ekologicznej. </t>
  </si>
  <si>
    <t>II, III, IV</t>
  </si>
  <si>
    <t>Departament Rolnictwa Ekologicznego i Jakości Żywności</t>
  </si>
  <si>
    <t>Najlepszy przepis kulinarny wykorzystujący produkty zarejestrowane jako Chroniona Nazwa Pochodzenia (ChNP), Chronione Oznaczenie Geograficzne (ChOG) oraz Gwarantowana Tradycyjna Specjalność (GTS).</t>
  </si>
  <si>
    <t xml:space="preserve">Cel: Upowszechnianie wiedzy na temat produktów zarejestrowanych jako ChNP, ChOG i GTS.
Upowszechnianie wiedzy ogólnej na temat Programu. 
Zapewnienie odpowiedniej wizualizacji Programu.
Cele szczegółowe:
Zwiększenie poziomu wiedzy ogólnej i szczegółowej dotyczącej PROW 2014-2020, w tym zapewnienie informacji dotyczących warunków i trybu przyznawania pomocy, dla potencjalnych beneficjentów – w celu promocji zrównoważonego rozwoju obszarów wiejskich, wspierania transferu wiedzy i innowacji w rolnictwie, leśnictwie i na obszarach wiejskich oraz informowania społeczeństwa i potencjalnych beneficjentów o polityce rozwoju obszarów wiejskich i wsparciu finansowym.
</t>
  </si>
  <si>
    <t>Operacja zakłada organizację konkursu w ramach którego zostaną wykonane następujące działania: 
• ogłoszenie konkursu, w tym przesłanie informacji o konkursie do grup docelowych, o
• organizacja biura konkursu w celu przyjmowania i weryfikacji pod kątem merytorycznym zgłoszeń konkursowych, promocji konkursu, organizacji finału konkursu oraz zakupu nagród dla laureatów
• zapewnienie pobytu (usługa hotelowa, gastronomiczna oraz transportowa) dla finalistów i ich opiekunów, w miejscu organizacji finału konkursu 
• organizacja finału konkursu, w tym zapewnienie odpowiednio zaopatrzonego pomieszczenia ze stanowiskami do przygotowania potraw oraz sali przeznaczonej do uroczystości rozdania nagród 
Zakres tematyczny:
Upowszechnianie wiedzy w zakresie systemów jakości żywności, o których mowa w art. 16 ust. 1 lit. a rozporządzenia 1305/2013.</t>
  </si>
  <si>
    <t>Konkurs/olimpiada</t>
  </si>
  <si>
    <t>ilość konkursów</t>
  </si>
  <si>
    <t>Uczestnicy konkursu - uczniowie szkół gastronomicznych oraz nauczyciele - ok. 200 os. (edycja w 2022 r. i 2023 r.).
Pośrednią grupą docelową są czytelnicy portali internetowych https://www.gov.pl/web/rolnictwo i www.ksow.pl oraz uczniowie i nauczyciele szkół gastronomicznych (poza uczestnikami konkursu).</t>
  </si>
  <si>
    <t>Zwiększenie zainteresowania we wdrażaniu operacją typu „Scalanie gruntów” w ramach poddziałania „Wsparcie na inwestycje związane z rozwojem, modernizacją i dostosowywaniem rolnictwa i leśnictwa” objętego Programem Rozwoju Obszarów Wiejskich na lata 2014-2020.</t>
  </si>
  <si>
    <t xml:space="preserve">Cel: Zwiększenie udziału zainteresowanych stron we wdrażaniu PROW 2014-2020 (8.2.4.3.5 Scalanie gruntów) poprzez organizację konferencji w zakresie obowiązujących przepisów dotyczących scalania gruntów oraz efektywności ekonomicznej scaleń gruntów w Polsce.
Cele szczegółowe: Nawiązanie współpracy administracji centralnej z administracją samorządową, a także wymianę zdobytych doświadczeń między podmiotami realizującymi operacje typu „Scalanie gruntów”.
Wymiana zdobytych doświadczeń i prezentacja dobrych praktyk przy realizacji operacji typu „Scalanie gruntów” oraz informacja o sposobach rozwiązywania problemów związanych z barierami o charakterze społecznym, instytucjonalnym, prawnym i ekonomicznym zostaną przekazane, do wykorzystania, innym właściwym instytucjom w pozostałych województwach.
Wyżej wymienione cele operacji ze względu na jej formę realizacji (konferencja) zdecydowanie ułatwią wymianę wiedzy pomiędzy podmiotami uczestniczącymi w rozwoju obszarów wiejskich oraz wymianę i rozpowszechnianie rezultatów działań na rzecz tego rozwoju (działanie nr 6 w części III pkt. 1), będą miały istotny wpływ na wspieranie transferu wiedzy i innowacji w rolnictwie, leśnictwie i na obszarach wiejskich (priorytetem nr 1 w części III pkt. 2), a także zapewnią zwiększenie udziału zainteresowanych stron we wdrażaniu inicjatyw na rzecz rozwoju obszarów wiejskich (cel KSOW nr 3.1. w części III pkt. 3).
</t>
  </si>
  <si>
    <t>Operacja zakłada organizacje konferencji w tym: przeprowadzenie rekrutacji uczestników konferencji,  
zapewnienie wyżywienia, noclegu, materiałów promocyjnych, ekspertów i moderatorów, sali wykładowej wyposażonej w sprzęt nagłaśniający, rzutnik multimedialny, komputer.
Tematy:
1) upowszechnianie wiedzy w zakresie rozwoju obszarów wiejskich, w szczególności obowiązujących przepisów dotyczących operacji typu „Scalanie gruntów”;
2) upowszechnianie wiedzy dotyczącej zarządzania operacją typu „Scalanie gruntów”; 
3) wymiana zdobytych doświadczeń i prezentacja dobrych praktyk stosowanych przy realizacji operacji typu „Scalanie gruntów”.</t>
  </si>
  <si>
    <t>Konferencja</t>
  </si>
  <si>
    <t>ilość konferencji
ilość uczestników</t>
  </si>
  <si>
    <t>1
200</t>
  </si>
  <si>
    <t>szt.
osoby</t>
  </si>
  <si>
    <t>uczestnicy Konferencji - podmioty zainteresowane wdrażaniem oraz zaangażowane we wdrażanie operacji typu „Scalanie gruntów”: 
1) rolnicy 
2) pracownicy starostw powiatowych, urzędów gmin, urzędów marszałkowskich i urzędów wojewódzkich;
3) pracownicy wojewódzkich biur geodezji; 
4) pracownicy Krajowego Ośrodka Wsparcia Rolnictwa oraz terenowych oddziałów;
5) pracownicy Agencji Restrukturyzacji i Modernizacji Rolnictwa;
6) pracownicy Wojewódzkich Ośrodków Doradztwa Rolniczego;
7) pracownicy uczelni wyższych.
liczebność: 200 uczestników</t>
  </si>
  <si>
    <t>_</t>
  </si>
  <si>
    <t>II</t>
  </si>
  <si>
    <t>Departament Nieruchomości i Infrastruktury Wsi
Ministerstwo Rolnictwa i Rozwoju Wsi</t>
  </si>
  <si>
    <t>Ogólnopolska promocja działania "Scalanie gruntów"</t>
  </si>
  <si>
    <t>Cel operacji:  
1) zwiększenie udziału zainteresowanych stron we wdrażaniu PROW 2014-2020 (8.2.4.3.5 Scalanie gruntów), 
2) podniesienie świadomości zainteresowanych stron we wdrażaniu operacji typu „Scalanie gruntów” 
3) nawiązanie współpracy administracji centralnej z administracją samorządową, a także wymianę zdobytych doświadczeń między podmiotami realizującymi operacje typu „Scalanie gruntów”</t>
  </si>
  <si>
    <t xml:space="preserve">Operacja zakłada
1. Opracowanie i przygotowanie do druku artykułów nt. „Scalania gruntów” w 2022 i 2023 r.
2. Organizację XLVI (w 2022 r.) oraz XLVII (w 2023 r.) Ogólnopolskiego Konkursu Jakości Prac Scaleniowych promującego doświadczenia i najlepsze stosowane praktyki, w ramach którego zostaną wykonane następujące działania: Wysłanie Regulaminu Konkursu do urzędów marszałkowskich, zapewnienie udziału dwóch niezależnych osób, niebędących pracownikami Ministerstwa Rolnictwa i Rozwoju Wsi, w Głównym Sądzie Konkursowym, organizacja posiedzeń Głównego Sądu Konkursowego w celu rozpatrzenia i oceny nadesłanych prac scaleniowych - w obecności bezpośrednich wykonawców tych prac lub ich przedstawicieli, zapewnienie wyżywienia, sali wykładowej wyposażonej w sprzęt nagłaśniający, rzutnik multimedialny, komputer.
3. Organizację dwudniowego seminarium podsumowującego XLVI (w 2022 r) oraz XLVII (w 2023 r.) Ogólnopolski Konkurs Jakości Prac Scaleniowych, w ramach którego zostaną wykonane następujące działania: rekrutacja uczestników seminarium, zapewnienie wyżywienia, noclegu, materiałów szkoleniowych, ekspertów i moderatorów, sali wykładowej wyposażonej w sprzęt nagłaśniający, rzutnik multimedialny, komputer.
 Zakres tematyczny: 
1) systematyczne doskonalenie jakości wykonawstwa prac scaleniowych pod względem gospodarczym, technicznym i organizacyjnym, w tym promowanie dobrych praktyk oraz wymiana doświadczeń zdobytych przy realizacji operacji typu „Scalanie gruntów”;
2) upowszechnianie wiedzy w zakresie rozwoju obszarów wiejskich, w szczególności obowiązujących przepisów dotyczących operacji typu „Scalanie gruntów”.
</t>
  </si>
  <si>
    <t>Szkolenie/ seminarium/ warsztat /spotkanie
Prasa 
Konkurs/olimpiada</t>
  </si>
  <si>
    <t>ilość seminariów
ilość uczestników seminarium
ilość artykułów w prasie
ilość konkursów</t>
  </si>
  <si>
    <t>1
100
8
2</t>
  </si>
  <si>
    <t>szt.
szt.
szt.</t>
  </si>
  <si>
    <t>uczestnicy Konkursów - pracownicy wojewódzkich biur geodezji;
liczebność: 120 uczestników
uczestnicy Seminariów - podmioty zainteresowane wdrażaniem oraz zaangażowane we wdrażanie operacji typu „Scalanie gruntów”: 
1) pracownicy starostw powiatowych, urzędów wojewódzkich i urzędów marszałkowskich;
2) pracownicy wojewódzkich biur geodezji; 
3) pracownicy Krajowego Ośrodka Wsparcia Rolnictwa oraz terenowych oddziałów;
4) pracownicy uczelni wyższych.
liczebność: 200 uczestników
czytelnicy prasy branżowej:
1) przedsiębiorstwa geodezyjne, pracownicy wydziałów geodezji i gospodarki gruntami w urzędach gmin, powiatach i województwach, wyższe uczelnie techniczne, szkoły techniczne;
2) organy zaangażowane we wdrażanie operacji typu „Scalanie gruntów”.
liczebność:  3400 czytelników</t>
  </si>
  <si>
    <t>I, II, III, IV</t>
  </si>
  <si>
    <t>Organizacja konferencji dla dyrektorów szkół rolniczych prowadzonych przez MRiRW, dyrektora Krajowego Centrum Edukacji Rolniczej w Brwinowie oraz pracowników MRiRW PROW 2014-2020</t>
  </si>
  <si>
    <t xml:space="preserve">Zasadniczym celem operacji jest upowszechnianie dostępu do aktualnej wiedzy rolniczej dla kadry kierowniczej szkół rolniczych MRiRW oraz Krajowego Centrum Edukacji Rolniczej w Brwinowie poprzez spójne i dostosowane do aktualnych potrzeb działania. Ma to szczególne znaczenie w kontekście realizacji działania KSOW nr 6 tj. celu KSOW nr 1 „Zwiększenie udziału zainteresowanych stron we wdrażaniu inicjatyw na rzecz rozwoju obszarów wiejskich". Działanie ma służyć wymianie wiedzy pomiędzy podmiotami uczestniczącymi w rozwoju obszarów wiejskich i promowaniu integracji i współpracy między nimi. Operacja ma na celu wspieranie uczenia się przez całe życie oraz szkolenia zawodowego na obszarach wiejskich a także  podnoszenie jakości życia na wsi poprzez zwiększenie dostęp do aktualnej wiedzy na temat możliwości rozwoju obszarów wiejskich. Operacja w następstwie wprowadzonych przez dyrektorów, szkół prowadzonych przez Ministra Rolnictwa i Rozwoju Wsi i Krajowego Centrum Edukacji Rolniczej w Brwinowie, działań dydaktycznych przyczyni się do zmniejszenia dysproporcji między wsią i miastem, które dotyczą zarówno uczniów jak i osób dorosłych co w efekcie przełoży się na podniesienie konkurencyjności i atrakcyjności obszarów wiejskich jako miejsca do pracy i życia.
</t>
  </si>
  <si>
    <t>Działanie będzie realizowane w postaci dwudniowej konferencji w szczególności dla 
dyrektorów szkół rolniczych prowadzonych przez MRiRW oraz dyrektora Krajowego Centrum Edukacji Rolniczej w Brwinowie, 
Tematy:
1) Upowszechnianie wiedzy w zakresie innowacyjnych rozwiązań w rolnictwie, produkcji żywności, leśnictwie i na obszarach wiejskich;
2) promocja jakości życia na wsi i promocja wsi jako miejsca do życia i rozwoju zawodowego; 
3) wspieranie tworzenia sieci współpracy partnerskiej dotyczącej rolnictwa i obszarów wiejskich przez podnoszenie  poziomu wiedzy w tym zakresie; 
4) upowszechnianie wiedzy dotyczącej zarządzania projektami z zakresu rozwoju obszarów wiejskich; 
5) upowszechnianie wiedzy w zakresie planowania rozwoju lokalnego z uwzględnieniem potencjału ekonomicznego, społecznego i środowiskowego danego obszaru.
6) upowszechnianie wiedzy w zakresie optymalizacji wykorzystywania przez mieszkańców obszarów wiejskich zasobów środowiska naturalnego, wspieranie rozwoju przedsiębiorczości na obszarach wiejskich przez podnoszenie poziomu wiedzy i umiejętności w obszarze małego przetwórstwa lokalnego, promocja wsi jako miejsca do życia i rozwoju zawodowego.</t>
  </si>
  <si>
    <t xml:space="preserve">
Konferencja</t>
  </si>
  <si>
    <t xml:space="preserve">
Ilość konferencji 
ilość uczestników</t>
  </si>
  <si>
    <t xml:space="preserve">
1
74</t>
  </si>
  <si>
    <t xml:space="preserve">
szt.
Osoby</t>
  </si>
  <si>
    <t xml:space="preserve">Bezpośrednio: dyrektorzy 61 szkół rolniczych prowadzonych przez Ministra Rolnictwa i Rozwoju Wsi i 1 dyrektor Krajowego Centrum Edukacji Rolniczej w Brwinowie, przedstawiciele MRiRW - łącznie 74 osoby.
Pośrednio: ogół społeczeństwa, podmioty uczestniczące w rozwoju obszarów wiejskich, ze szczególnym uwzględnieniem nauczycieli szkół rolniczych prowadzących kształcenie przyszłych beneficjentów PROW. </t>
  </si>
  <si>
    <t>-</t>
  </si>
  <si>
    <t xml:space="preserve"> II, III</t>
  </si>
  <si>
    <t>Departament Oświaty i Polityki Społecznej
Ministerstwo Rolnictwa i Rozwoju Wsi</t>
  </si>
  <si>
    <t>ODPOCZYWAJ NA WSI</t>
  </si>
  <si>
    <t xml:space="preserve">Cele:  kreowanie wizerunku obszarów wiejskich, jako turystycznego rynku oferującego zróżnicowane i całoroczne atrakcje oraz podnoszenie rangi turystyki wiejskiej i agroturystyki w środowisku sektora turystycznego.
Cele szczegółowe:
- budowa konsumenckiej świadomości konkretnych produktów turystycznych
- upowszechnianie standardów turystyki wiejskiej, w tym agroturystyki, i jakości świadczonych usług,
- integracja środowiska turystyki wiejskiej, w tym agroturystyki, z przedstawicielami branży turystycznej,
- integracja sektora turystyki wiejskiej na poziomie organizacji pozarządowych.
Efektem działań informacyjnych, edukacyjnych i promocyjnych jest wymiana wiedzy pomiędzy podmiotami uczestniczącymi w rozwoju obszarów wiejskich. Ponadto planowane działania zakładają wzrost zainteresowania turystyką wiejską co wpływa bezpośrednio na wspieranie włączenia społecznego, ograniczenie ubóstwa  rozwój gospodarczy na obszarach wiejskich. 
</t>
  </si>
  <si>
    <t>Realizacja projektu "Odpoczywaj na wsi" zakłada:
1) kompleksową organizację wyspowego stoiska wystawienniczego w ramach kampanii informacyjno-edukacyjnej „ODPOCZYWAJ NA WSI” podczas imprez targowych i plenerowych,
2) kompleksową merytoryczną i techniczną obsługę kampanii informacyjno-edukacyjnej „ODPOCZYWAJ NA WSI”, 
3) działania informacyjno-edukacyjne w telewizji;
4) organizację ogólnopolskiego konkursu plastycznego dla dzieci i młodzieży;
5) publikację informatora nt. turystyki wiejskiej, w tym agroturystyki;
6) przygotowanie materiałów informacyjno-promocyjnych.
Tematy:
- upowszechnianie informacji nt. możliwości prowadzenia działalności związanej z turystyką wiejską, w tym agroturystyką, oraz możliwości korzystania z tego rodzaju wypoczynku, także w okresie restrykcji związanych z trwającą pandemią koronawirusa,
- upowszechnianie wiedzy w zakresie optymalizacji wykorzystywania przez mieszkańców obszarów wiejskich zasobów środowiska naturalnego, 
- wspieranie rozwoju przedsiębiorczości na obszarach wiejskich, 
- promocję wsi i promocję wsi jako miejsca do życia i rozwoju zawodowego, 
- wspieranie tworzenia sieci współpracy partnerskiej dotyczącej rolnictwa i obszarów wiejskich przez podnoszenie poziomu wiedzy w tym zakresie,                                                                                                                                                                                                                   - upowszechnienie informacji nt. akcji informacyjno-edukacyjnej "Odpoczywaj na wsi".</t>
  </si>
  <si>
    <t xml:space="preserve">Targi/ impreza plenerowa/ wystawa
Publikacja/ materiał (wersja drukowana i/lub elektroniczna)
Audycja/ film/ spot 
Konkurs/olimpiada
</t>
  </si>
  <si>
    <t>Targi, wystawy, imprezy lokalne, regionalne, krajowe i międzynarodowe
Tytuły publikacji wydanych w formie papierowej
Audycje,  programy, spoty w radio, telewizji i Internecie
Konkursy</t>
  </si>
  <si>
    <t xml:space="preserve">
13
1
2
2</t>
  </si>
  <si>
    <t xml:space="preserve">
szt.
szt.
szt.
szt.
</t>
  </si>
  <si>
    <t xml:space="preserve">1. Konsument zainteresowany odpoczynkiem na wsi: mieszkańcy z dużych i średnich miast, niemający kontaktu z obszarami wiejskimi, szukający niestandardowych form na spędzenie wolnego czasu, za przystępną cenę, ze szczególnym uwzględnieniem dzieci w kontekście działań edukacyjnych. Projekt realizowany będzie na terenie kraju, jednakże mając na uwadze zakładane kanały przekazu informacji (Internet, TV) nie można wykluczyć dotarcia także do klienta zagranicznego. 
2. Branża turystyczna: podmioty prowadzące działalność związaną z organizowaniem lub promocją turystyki, dostarczaniem informacji turystycznej oraz prowadzeniem działalności gospodarczej związanej z hotelarstwem i zakwaterowaniem.
3. Kwaterodawcy, organizacje działające na rzecz turystyki wiejskiej: osoby działające w obszarze turystyki wiejskiej, w tym agroturystyki, oferujący wypoczynek na wsi a także organizacje o zasięgu ogólnopolskim, regionalnym lub lokalnym stowarzyszające obiekty turystyki wiejskiej, których celem jest prowadzenie działań na rzecz promocji i rozwoju polskiej turystyki obszarów wiejskich.
4. Eksperci ds. turystyki wiejskiej, w tym agroturystyki, w Polsce: eksperci zajmujący się obszarem turystyki wiejskiej. </t>
  </si>
  <si>
    <t>Ogólnopolska kampania informacyjno-edukacyjna nt. PROW 2014-2020, w tym Krajowej Sieci Obszarów Wiejskich w telewizji.</t>
  </si>
  <si>
    <t xml:space="preserve">Cel główny operacji jest uzyskanie równowagi ekonomicznej, przyrodniczej i społecznej na obszarach wiejskich. Promocja zrównoważonego rozwoju obszarów wiejskich zakłada wspieranie zróżnicowanej działalności gospodarczej oraz kształtowanie jej w sposób zapewniający zachowanie walorów środowiskowych i kulturowych, poprawę warunków życia oraz zapewnienie mieszkańcom i przedsiębiorcom dostępu do usług, a także rozwój funkcji kulturowych i społecznych wsi.                                Cele szczegółowe:  
 a) zwiększenie udziału zainteresowanych stron we wdrażaniu inicjatyw na rzecz rozwoju obszarów wiejskich;                                                                                
 b) informowanie społeczeństwa i potencjalnych beneficjentów o polityce rozwoju obszarów wiejskich i wsparciu finansowym.
</t>
  </si>
  <si>
    <t>Operacja zakłada realizację kampanii informacyjno-edukacyjnej polegającej na umieszczeniu wątków na temat efektów oraz realizacji Programu Rozwoju Obszarów Wiejskich na lata 2014-2020, w tym KSOW w audycjach telewizyjnych.    
Tematy:
- upowszechnianie wiedzy w zakresie innowacyjnych rozwiązań w rolnictwie, produkcji żywności, leśnictwie i na obszarach wiejskich;
- wspieranie rozwoju przedsiębiorczości na obszarach wiejskich przez podnoszenie poziomu wiedzy i umiejętności;
- promocja jakości życia na wsi lub promocja wsi jako miejsca do życia i rozwoju zawodowego.</t>
  </si>
  <si>
    <t>Ilość wątków w audycjach  telewizyjnych</t>
  </si>
  <si>
    <t xml:space="preserve">Rolnicy, mieszkańcy obszarów wiejskich oraz mieszkańcy miast zainteresowani tematyką rolnictwa i obszarów wiejskich.                                                           </t>
  </si>
  <si>
    <t>Departament Komunikacji i Promocji
Ministerstwo Rolnictwa i Rozwoju Wsi</t>
  </si>
  <si>
    <t xml:space="preserve">Ogólnopolska promocja szkół rolniczych </t>
  </si>
  <si>
    <t xml:space="preserve">Realizacja działania ma umożliwić zwiększenia wiedzy i innowacyjności na obszarach wiejskich, w szczególności wśród młodzieży 
szkól rolniczych, a także promować uczenie się przez całe życie w celu  podnoszenia potencjału ludzkiego i poprawy funkcjonowania gospodarstw rolnych.
Mając powyższe na uwadze niezwykle istotne jest upowszechnienie dostępu do usług poradnictwa edukacyjno-zawodowego absolwentom szkół ponadpodstawowych oraz osobom dorosłym, poprzez zbudowanie spójnego systemu poradnictwa zawodowego a także wzbogacenie oferty edukacyjnej szkół rolniczych poprzez wprowadzenie nowych metod kształcenia dostosowanych do potrzeb regionalnych w celu zwiększenie liczby absolwentów szkół resortowych MRiRW. 
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wiejskich.
</t>
  </si>
  <si>
    <t>Operacja zakłada przeprowadzenie kampanii informacyjno-edukacyjnej  promującej kształcenie w zawodach rolniczych w sieci szkół rolniczych prowadzonych przez MRiRW w zakresie promowania PROW 2014-2020, będzie realizowana poprzez nagranie ok. 66 materiałów filmowych na podstawie których zostanie wyemitowany cykl ok. 66  audycji informacyjno-edukacyjnego z udziałem szkół rolniczych prowadzonych przez MRIRW. 
Tematy:
Upowszechnianie wiedzy w zakresie innowacyjnych rozwiązań w rolnictwie, produkcji żywności, leśnictwie i na obszarach wiejskich. Promocja jakości życia na wsi i promocja wsi jako miejsca do życia i rozwoju zawodowego.  Wspieranie rozwoju przedsiębiorczości na obszarach wiejskich poprzez podnoszenie poziomu wiedzy i umiejętności w obszarze małego przetwórstwa lokalnego lub w obszarze rozwoju zielonej gospodarki, w tym tworzenie nowych miejsc pracy, a także w innych obszarach.</t>
  </si>
  <si>
    <t>Ilość audycji</t>
  </si>
  <si>
    <t xml:space="preserve">Ogół społeczeństwa ze szczególnym uwzględnieniem zamieszkującego obszary wiejskie, uczniów i nauczycieli ponadpodstawowych szkół rolniczych, społeczności lokalnej oraz osób zainteresowanych wdrażaniem inicjatyw na rzecz rozwoju obszarów wiejskich poprzez emisję audycji w Telewizji Polskiej, w której dotarcie sięga do min. 3,9 mln. osób (wg. danych TVP). </t>
  </si>
  <si>
    <t>III, IV</t>
  </si>
  <si>
    <t>Rozwijanie zainteresowań wśród uczniów szkół ponadpodstawowych problematyką z dziedziny żywienia, produkcji rolniczej, polityki Unii Europejskiej.</t>
  </si>
  <si>
    <t xml:space="preserve">Wzbogacenie młodzieży o przygotowanie zawodowe, a jednocześnie pogłębienie wiedzy i umiejętności w celu unowocześnienia, innowacyjności i transferu wiedzy w rolnictwie służące rozwojowi polskiego rolnictwa. Rozwijanie zainteresowań wśród uczniów problemami żywienia, upowszechniania wzorców racjonalnego żywienia, promocja zdrowia.
Poszerzanie wiedzy i umiejętności młodzieży w zakresie polityki Unii Europejskiej w celu unowocześnienia, innowacyjności i transferu wiedzy w rolnictwie służące rozwojowi polskiego rolnictwa. Rozwijanie zainteresowań wśród uczniów problemami upowszechniania wzorców racjonalnego prowadzenia produkcji rolniczej.
</t>
  </si>
  <si>
    <t>W ramach operacji planuje się przyznanie nagród pieniężnych i rzeczowych dla laureatów Olimpiad i ich opiekunów oraz laureatów Konkursów:
1. Olimpiada Wiedzy o Żywieniu
2. Olimpiada Wiedzy i Umiejętności Rolniczych
3. Konkurs Kulinarny „Smaki Wsi” 
4. Konkurs „Indeks dla Rolnika” 
5. Ogólnopolski konkurs wiedzy dla szkół rolniczych pn. "Polska wieś w Europie". 
Tematy:
Upowszechnianie wiedzy w zakresie innowacyjnych rozwiązań w rolnictwie, produkcji żywności, leśnictwie i na obszarach wiejskich; wspieranie rozwoju przedsiębiorczości na obszarach wiejskich przez podnoszenie poziomu wiedzy i umiejętności; promocja wsi jako miejsca do życia i rozwoju zawodowego, promocja dziedzictwa kulturowego wsi. Upowszechnianie wiedzy w dziedzinie nowoczesnego rolnictwa w Unii Europejskiej oraz rozpowszechnianie wiedzy na temat polityki unijnej dotyczącej rolnictwa i programów unijnych skierowanych do rolników.</t>
  </si>
  <si>
    <t xml:space="preserve"> Konkurs/olimpiada</t>
  </si>
  <si>
    <t xml:space="preserve">Grupę docelową stanowią wszyscy uczestnicy konkursów i olimpiad w tym w szczególności uczniowie szkół ponadpodstawowych, którzy mogliby wziąć udział, w szczególności laureaci finałów centralnych Olimpiad: Wiedzy i Umiejętności Rolniczych, Wiedzy o Żywieniu i Żywności oraz konkursów: „Smaki Wsi” i „Indeks dla Rolnika”. 
Grupę docelową stanowią też finaliści II i III etapu Ogólnopolskiej Olimpiady dla szkół rolniczych pt. "Polska Wieś w Europie" - uczniowie sieci szkół rolniczych prowadzonych przez Ministra Rolnictwa i Rozwoju Wsi. 
Grupę docelową Ogólnopolskiej Olimpiady dla szkół rolniczych pt. "Polska Wieś w Europie" stanowić będą wszyscy uczestnicy Olimpiady, w tym osoby zakwalifikowane do II i III etapu konkursu 
</t>
  </si>
  <si>
    <t>I, II, IV</t>
  </si>
  <si>
    <t xml:space="preserve">Redukcja zużycia antybiotyków w hodowli zwierząt (drób, świnie, bydło) - upowszechnianie wiedzy wśród środowiska weterynaryjnego oraz doradców rolniczych </t>
  </si>
  <si>
    <t xml:space="preserve">Cel główny: upowszechnienie wiedzy nt. stosowania antybiotyków w produkcji zwierzęcej.  
Cel szczegółowy: wymiana wiedzy pomiędzy różnymi środowiskami  zaangażowanymi w stosowaniu antybiotyków (eksperci naukowi, uczelnie, lekarze weterynarii, doradcy rolniczy i studenci weterynarii). Współpraca w zakresie tych środowisk opierać się będzie na wymianie wiedzy i rozpowszechnianiu jej oraz szukaniu nowych rozwiązań.  Informacja i promocja wiedzy w zakresie antybiotyków w tym poprzez opracowane publikacje oraz działania aktywizujące do zdobywania i wymiany wiedzy (forum wymiany informacji i platforma wiedzy). 
</t>
  </si>
  <si>
    <t xml:space="preserve">Operacja zakłada przeprowadzenie cyklu szkoleń w postaci webinariów , przygotowanie materiałów naukowych, publikacji, przewodników oraz poradników i rozpowszechnienie wiedzy na ogólnodostępnej stronie internetowej wraz z dalszą aktualizacją wiedzy. 
 Zakres tematyczny obejmuje upowszechnianie wiedzy w zakresie stosowania oraz redukcji zużycia antybiotyków w hodowli drobiu, świń oraz bydła oraz aktualne przepisy dotyczące produktów leczniczych weterynaryjnych stosowanych u tych zwierząt.  
Tematy:
Upowszechnianie wiedzy w zakresie innowacyjnych rozwiązań w rolnictwie produkcji żywności; wspieranie rozwoju przedsiębiorczości na obszarach wiejskich przez podnoszenie poziomu wiedzy i umiejętności w obszarze racjonalnego stosowania antybiotyków u zwierząt. </t>
  </si>
  <si>
    <t xml:space="preserve">Szkolenie/ seminarium/ warsztat /spotkanie
 Publikacja/ materiał (wersja drukowana i/lub elektroniczna)
Platforma internetowa
</t>
  </si>
  <si>
    <t xml:space="preserve">Szkolenia/ seminaria/ inne formy szkoleniowe
ilość uczestników
Tytuły publikacji wydanych w formie papierowej
nakład 
Tytuły publikacji wydanych w formie elektronicznej
Strona internetowa
</t>
  </si>
  <si>
    <t>93
19 000
1
17 500
6
1</t>
  </si>
  <si>
    <t>szt.
osoba
szt.
szt.
szt.
szt.</t>
  </si>
  <si>
    <t>Lekarze weterynarii (aktywni lekarze weterynarii posiadający prawo wykonywania zawodu lekarza weterynarii oraz wpis do rejestru członków okręgowej izby lekarsko-weterynaryjnej); Studenci weterynarii (osoby kształcące się na uczelniach wyższych wydziałów weterynaryjnych); Doradcy rolniczy (osoby wpisane na listę doradców przez Centrum Doradztwa Rolniczego w Brwinowie.</t>
  </si>
  <si>
    <t>II, IV</t>
  </si>
  <si>
    <t>Departament Bezpieczeństwa Żywności i Weterynarii
Ministerstwo Rolnictwa i Rozwoju Wsi</t>
  </si>
  <si>
    <t>Upowszechnianie na poziomie krajowym i regionalnym wiedzy nt. bioróżnorodności zwierząt oraz promocja ras rodzimych</t>
  </si>
  <si>
    <t xml:space="preserve">Celem głównym działania jest upowszechnianie wiedzy nt. bioróżnorodności zwierząt oraz promocja ras rodzimych. Prezentacja tych zwierząt na wystawach będzie najlepszym sposobem zrealizowania celów. W ramach wystaw prowadzone będą działania informacyjno-aktywizujące dla rolników, hodowców oraz regionalnych producentów żywności.
</t>
  </si>
  <si>
    <t>Działanie obejmuje organizację 3 wystaw:
1)Krajowa Wystawa Ras Rodzimych w Rudawce Rymanowskiej (2022 r.)
2)Krajowa Wystawa Ras Rodzimych w Poznaniu (2023r.)- 
3) Regionalna Wystawa Ras Rodzimych w Rudawce Rymanowskiej (2023)
Tematy:
Upowszechnianie wiedzy w zakresie zachowania różnorodności genetycznej zwierząt gospodarskich. Podnoszenie poziomu wiedzy i umiejętności w obszarze małego przetwórstwa lokalnego oraz upowszechnianie wiedzy w zakresie innowacyjnych rozwiązań w rolnictwie i produkcji żywności.</t>
  </si>
  <si>
    <t>Targi/ impreza plenerowa/ wystawa</t>
  </si>
  <si>
    <t xml:space="preserve">Ilość wystaw </t>
  </si>
  <si>
    <t>Rolnicy indywidualni, rolnicy z gospodarstw rodzinnych, hodowcy zwierząt gospodarskich, osoby reprezentujące podmioty i instytucje działające na rzecz rolnictwa na obszarach wiejskich, lokalne grupy działania, organizacje pozarządowe, przedstawiciele świata nauki, szkoły rolnicze, jednostki badawcze i naukowe.</t>
  </si>
  <si>
    <t>III</t>
  </si>
  <si>
    <t>II, III</t>
  </si>
  <si>
    <t>Krajowe przykłady dobrych praktyk z PROW 2014-2020 przedstawione w filmach</t>
  </si>
  <si>
    <t xml:space="preserve">Cel główny: zwiększenie poziomu wiedzy ogółu społeczeństwa na temat efektów realizacji PROW 2014-2020, zwiększenie udziału osób zainteresowanych we wdrażaniu inicjatyw na rzecz rozwoju obszarów wiejskich, a także podniesienie jakości realizacji Programu. 
Cele szczegółowe:
- zwiększenie wiedzy w zakresie innowacyjnych rozwiązań w rolnictwie, produkcji żywności, leśnictwie i na obszarach wiejskich;
- wspieranie rozwoju przedsiębiorczości na obszarach wiejskich przez podnoszenie poziomu wiedzy i umiejętności;
- promocja jakości życia na wsi lub promocja wsi jako miejsca do życia i rozwoju zawodowego,
- wzrost liczby osób, zarówno ogółu społeczeństwa jak i potencjalnych beneficjentów, poinformowanych o polityce rozwoju obszarów wiejskich i o możliwościach finansowania.
</t>
  </si>
  <si>
    <t>Operacja będzie polegała na: zebraniu przykładów operacji zrealizowanych w wybranych działaniach PROW 2014-2020,opracowaniu redakcyjnym, w tym przygotowaniu scenariusza każdego filmu, nagraniu i montażu filmu oraz promocji i dystrybucji filmów w Internecie i mediach społecznościowych (w szczególności na portalu KSOW, stronach Ministerstwa oraz na stronie ARiMR).
Tematy:
1. upowszechnianie wiedzy w zakresie innowacyjnych rozwiązań w rolnictwie, produkcji żywności, leśnictwie i na obszarach wiejskich;
2. wspieranie rozwoju przedsiębiorczości na obszarach wiejskich przez podnoszenie poziomu wiedzy i umiejętności;
3. promocja jakości życia na wsi lub promocja wsi jako miejsca do życia i rozwoju zawodowego.</t>
  </si>
  <si>
    <t>ilość filmów</t>
  </si>
  <si>
    <t>Ogół społeczeństwa, a w szczególności beneficjenci i potencjalni beneficjenci PROW 2014-2020 oraz partnerzy KSOW, mieszkańcy obszarów wiejskich, lokalne społeczności oraz osoby zainteresowane rozwojem obszarów wiejskich.</t>
  </si>
  <si>
    <t>Departament Pomocy Technicznej
Ministerstwo Rolnictwa i Rozwoju Wsi</t>
  </si>
  <si>
    <t xml:space="preserve">"Świat się kręci wokół wsi" - promocja wsi i życia na wsi poprzez film. </t>
  </si>
  <si>
    <t xml:space="preserve">Celem ogólnym operacji jest zwiększenie udziału zainteresowanych stron we wdrażaniu inicjatyw na rzecz rozwoju obszarów wiejskich oraz informowanie społeczeństwa i potencjalnych beneficjentów o polityce rozwoju obszarów wiejskich i wsparciu finansowym.
Celem szczegółowym operacji jest:
1) ukazanie wsi jako miejsca z nowymi perspektywami do życia, szczególnie dla ludzi młodych;
2) prezentacja i kreacja wizerunku rolnika jako człowieka wszechstronnego, przedsiębiorczego, ciekawego nowych rozwiązań w produkcji żywności, uprawie roślin, chowie i hodowli zwierząt;
3) wzmocnienie w społeczeństwie pozytywnego wizerunku rolnika.
</t>
  </si>
  <si>
    <t>Operacja zakłada organizację konkursy w 2022 dwóch kategoriach:
1) młodzież od 16 do 25 roku życia, mieszkająca na wsi. 
2) rolnicy do 40 roku życia. 
w 2023 w jednej kategorii:
- młodzi mieszkańcy wsi w wieku od 16 do 30 roku życia.
Tematy: 
1) upowszechnianie wiedzy w zakresie innowacyjnych rozwiązań w rolnictwie, produkcji żywności, leśnictwie i na obszarach wiejskich;
2) upowszechnianie wiedzy w zakresie tworzenia krótkich łańcuchów dostaw w rozumieniu art. 2 ust. 1 akapit drugi lit. m rozporządzenia nr 1305/2013 w sektorze rolno-spożywczym;
3) upowszechnianie wiedzy w zakresie systemów jakości żywności, o których mowa w art. 16 ust. 1 lit. a lub b rozporządzenia nr 1305/2013;
4) upowszechnianie wiedzy w zakresie optymalizacji wykorzystywania przez mieszkańców obszarów wiejskich zasobów środowiska naturalnego;
5) upowszechnianie wiedzy w zakresie dotyczącym zachowania różnorodności genetycznej roślin lub zwierząt;
6) wspieranie rozwoju przedsiębiorczości na obszarach wiejskich;
7) promocja jakości życia na wsi lub promocja wsi jako miejsca do życia i rozwoju zawodowego.</t>
  </si>
  <si>
    <t>Ilość konkursów</t>
  </si>
  <si>
    <t>W 2022
Bezpośrednio:
- młodzież od 16 do 25 roku życia, mieszkająca na wsi
- rolnicy do 40 roku życia
Pośrednio: ogół społeczeństwa
W 2023 r.:
Bezpośrednio: młodzi mieszkańcy wsi w wieku od 16 do 30 roku życia
Pośrednio: ogół społeczeństwa</t>
  </si>
  <si>
    <t>Upowszechnienie dobrych praktyk mających wpływ na rozwój obszarów wiejskich – przykłady operacji zrealizowanych w ramach planu operacyjnego KSOW</t>
  </si>
  <si>
    <t xml:space="preserve">Publikacja prezentuje zróżnicowany zakres tematyczny przedsięwzięć mających wpływ na zmiany na obszarach wiejskich i będzie służyć wymianie wiedzy pomiędzy różnymi środowiskami uczestniczącymi w rozwoju tych obszarów. </t>
  </si>
  <si>
    <t>Operacja zakłada opracowanie publikacji dotyczącej upowszechniania dobrych praktyk mających wpływ na rozwój obszarów wiejskich. Czynności, które zostaną wykonane w ramach niniejszej operacji: zebranie przykładów operacji zrealizowanych w ramach planu operacyjnego KSOW, opracowanie redakcyjne, tłumaczenie na język angielski, przygotowanie do druku, dystrybucja.
Tematy:
- innowacyjne rozwiązania w rolnictwie, produkcji żywności, leśnictwie i na obszarach wiejskich;
- tworzenie krótkich łańcuchów dostaw w sektorze rolno-spożywczym;
- optymalizacja wykorzystywania przez mieszkańców obszarów wiejskich zasobów środowiska naturalnego;
- wspieranie rozwoju przedsiębiorczości na obszarach wiejskich przez podnoszenie poziomu wiedzy i umiejętności;
- promocja jakości życia na wsi lub promocja wsi jako miejsca do życia i rozwoju zawodowego.</t>
  </si>
  <si>
    <t xml:space="preserve"> Publikacja/ materiał (wersja drukowana i/lub elektroniczna)</t>
  </si>
  <si>
    <t>Tytuły publikacji wydanych w formie papierowej
Tytuły publikacji wydanych w formie elektronicznej</t>
  </si>
  <si>
    <t>1
1</t>
  </si>
  <si>
    <t>szt.
szt.</t>
  </si>
  <si>
    <t xml:space="preserve">Ogół społeczeństwa, a w szczególności środowiska uczestniczące w rozwoju obszarów wiejskich oraz partnerzy KSOW  i inne podmioty zainteresowane rozwojem wsi </t>
  </si>
  <si>
    <t>Skracanie łańcucha dostaw poprzez upowszechnianie i promocję ogólnopolskiej internetowej platformy umożliwiającej sprzedaż produktów rolnych</t>
  </si>
  <si>
    <t>Głównym celem operacji jest dostarczenie i upowszechnianie wiedzy w zakresie tworzenia krótkich łańcuchów dostaw żywności, co pozwoli na podjęcie przez rolników decyzji o współdziałaniu w zorganizowanej formie, jaką jest sprzedaż produktów rolnych przy wykorzystaniu internetowej platformy sprzedażowej. Bezpośrednia sprzedaż przez rolników przy wykorzystaniu internetowej platformy sprzedażowej wzmocni również pozycję producentów rolnych w łańcuchu żywnościowym, co sprzyja zwiększeniu ich udziału w wartości dodanej. 
Cel szczegółowy: upowszechnienie krótkich łańcuchów dostaw ma na celu ograniczenie udziału pośredników i tym samym skrócenie łańcucha dostaw, co będzie korzystne finansowo również dla konsumentów, jak również przyczyni się do łagodzenia skutków koronawirusa polegających na zerwaniu tradycyjnych kanałów sprzedaży.</t>
  </si>
  <si>
    <t>Operacja zakłada upowszechnianie i promocję internetowych platform sprzedażowych produkty rolne w Internecie (mediach społecznościowych) oraz inne działania promocyjne, np. opracowanie plakatu i jego dystrybucja (umieszczenie) na tablicach ogłoszeń. W ramach pozostałych działań promocyjnych zaplanowano dystrybucję plakatu wśród jednostek podległych i nadzorowanych a także partnerów KSOW z prośbą o ich wydrukowanie i zamieszczenie na dostępnych tablicach ogłoszeń. Koszt opracowania plakatu oraz infografik został poniesiony w grudniu 2021, dlatego też nie został uwzględniony w budżecie operacji. Dystrybucja i emisja w latach 2022-2023 będzie odbywać się bezpłatnie. Ponadto do promocji krótkich łańcuchów dostaw zostanie wykorzystany spot 30 sek. opracowany w roku 2020. Uniwersalność spotu daje możliwość jego rozpowszechniania nawet w kolejnych latach realizacji Planu działania KSOW.
Tematy:
1. Upowszechnianie wiedzy w zakresie tworzenia krótkich łańcuchów dostaw w rozumieniu art. 2 ust. 1 akapit drugi lit. m rozporządzenia nr 1305/2013 w sektorze rolno-spożywczym;
2. Wspieranie rozwoju przedsiębiorczości na obszarach wiejskich przez podnoszenie poziomu wiedzy i umiejętności;</t>
  </si>
  <si>
    <t xml:space="preserve">Publikacja/ materiał (wersja drukowana i/lub elektroniczna)
Audycja/ film/ spot 
</t>
  </si>
  <si>
    <t>Ilość mediów społecznościowych
ilość spotów</t>
  </si>
  <si>
    <t>4
1</t>
  </si>
  <si>
    <t>szt.
szt.</t>
  </si>
  <si>
    <t xml:space="preserve">producenci rolni, konsumenci - ogół społeczeństwa. </t>
  </si>
  <si>
    <t xml:space="preserve"> Publiczne doradztwo rolnicze partnerem w rozwoju rolnictwa i obszarów wiejskich</t>
  </si>
  <si>
    <t xml:space="preserve">Celem operacji jest upowszechnienie wiedzy na temat dobrych praktyk i innowacyjnych obszarów działalności doradztwa jest spójne z zakresem Działania 2, tj. zapewnia działania sieciujące m.in. dla doradców, przedstawicieli instytutów, rolników i mieszkańców obszarów wiejskich, przyczyniając się do wspierania transferu wiedzy i innowacji. Planuje się, że co najmniej 22 500 osób: rolników, mieszkańców wsi, naukowców, przedstawicieli MRiRW i instytucji współpracujących z resortem otrzyma informację na temat działań realizowanych przez doradztwo wspierających transfer wiedzy i wdrażanie innowacyjnych rozwiązań do praktyki rolniczej. </t>
  </si>
  <si>
    <t xml:space="preserve">Cel: Zapewnienie doradztwa rolniczego, sprawnie funkcjonującego w systemie AKIS, jest obowiązkowe dla wszystkich państw UE. Upowszechnienie wiedzy na temat dobrych praktyk i innowacyjnych obszarów działalności doradztwa jest spójne z zakresem Działania 2, tj. zapewnia działania sieciujące m.in. dla doradców, przedstawicieli instytutów, rolników i mieszkańców obszarów wiejskich, przyczyniając się do wspierania transferu wiedzy i innowacji. Planuje się, że co najmniej 22 500 osób: rolników, mieszkańców wsi, naukowców, przedstawicieli MRiRW i instytucji współpracujących z resortem otrzyma informację na temat działań realizowanych przez doradztwo wspierających transfer wiedzy i wdrażanie innowacyjnych rozwiązań do praktyki rolniczej. 
Tematy:
Upowszechnienie wiedzy na temat działań realizowanych przez doradztwo rolnicze, w obszarze transferu wiedzy i innowacyjnych rozwiązań na rzecz rolnictwa i obszarów wiejskich, jako kluczowego partnera sprawnie działającego systemu Wiedzy i Innowacji w Rolnictwie (AKIS). </t>
  </si>
  <si>
    <t>Publikacja/ materiał (wersja drukowana i/lub elektroniczna)</t>
  </si>
  <si>
    <t xml:space="preserve">Ilość tytułów publikacji
nakład publikacji  </t>
  </si>
  <si>
    <t>1
22500</t>
  </si>
  <si>
    <t>szt.
szt.</t>
  </si>
  <si>
    <t xml:space="preserve"> W szczególności rolnicy, mieszkańcy obszarów wiejskich, przedstawiciele jdr i instytutów badawczych, szkół rolniczych, Sejmu, Senatu i innych instytucji okołorolniczych.  </t>
  </si>
  <si>
    <t>I, II</t>
  </si>
  <si>
    <t>Departament Innowacji, Cyfryzacji i Transferu Wiedzy
Ministerstwo Rolnictwa i Rozwoju Wsi</t>
  </si>
  <si>
    <t>Podniesienie kompetencji doradców w zakresie wykorzystania technologii informacyjno-komunikacyjnych</t>
  </si>
  <si>
    <t>Cel ogólny:
Podniesienie wiedzy i umiejętności doradców rolniczych, zatrudnionych w wojewódzkich ośrodkach doradztwa rolniczego  poprzez zastosowanie innowacyjnych metod komunikowania się i transferu wiedzy, dzięki czemu możliwe będzie zwiększenie zainteresowanie Programem, a  samo wdrażanie  będzie  bardziej efektywne. Podniesienie wiedzy i umiejętności doradców rolniczych, zatrudnionych w wojewódzkich ośrodkach doradztwa rolniczego, w celu wyposażenia w  umiejętności mające na celu rozwój społeczeństwa cyfrowego na obszarach wiejskich przez podnoszenie poziomu wiedzy w tym zakresie. Umożliwi to zwiększenie zainteresowania Programem poprzez efektywny transfer wiedzy i innowacji na obszarach wiejskich, a  samo wdrażanie  będzie  bardziej efektywne. Nabycie umiejętności posługiwania się technologią cyfrową umożliwi lepszą wymianę wiedzy pomiędzy różnymi podmiotami. 
Cele szczegółowe:
1. Nabycie umiejętności posługiwania się narzędziami cyfrowymi, przeznaczonymi do komunikacji i szkoleń. 
2. Nabycie umiejętności tworzenia kursów metodą kształcenia na odległość
3. Ułatwienie wymiany wiedzy poprzez zastosowanie innowacyjnych metod cyfrowych.</t>
  </si>
  <si>
    <t>Organizacja 1 cyklu szkoleń stacjonarnych w ODR-ach. 
Tematy:
1. Wspieranie  rozwoju społeczeństwa cyfrowego na obszarach wiejskich przez podnoszenie poziomu wiedzy w tym zakresie.</t>
  </si>
  <si>
    <t>Szkolenie/ seminarium/ warsztat /spotkanie</t>
  </si>
  <si>
    <t>Ilość cyklów szkoleń
ilość uczestników</t>
  </si>
  <si>
    <t>1
340</t>
  </si>
  <si>
    <t>Szkolenie będzie skierowane do doradców rolniczych, zatrudnionych w wojewódzkich ośrodkach doradztwa rolniczego, organizujących i prowadzących szkolenia dla rolników i mieszkańców obszarów wiejskich. Przede wszystkim przeszkoleni zostaną  specjaliści z centrali ODR, ale również doradcy terenowi, prowadzący zajęcia z rolnikami.</t>
  </si>
  <si>
    <t>Departament Innowacji, Cyfryzacji i Transferu Wiedzy</t>
  </si>
  <si>
    <t xml:space="preserve"> Doradca Roku</t>
  </si>
  <si>
    <t xml:space="preserve">Głównym celem konkursu jest efektywny transfer wiedzy na różne tematy oraz dobrych praktyk w zakresie  transferu wiedzy poprzez  podnoszenie jakości i efektywności usług doradczych w zakresie transferu wiedzy.
Cele szczegółowe to:
− popularyzacja i promowanie osiągnięć doradców rolniczych i upowszechnianie dobrych  praktyk rolniczych w zakresie innowacji, 
− promowanie usług doradczych w różnych zakresach tematycznych. 
Zrealizowanie tych celów pozwoli na efektywny  transfer wiedzy na różne tematy oraz przyczyni się do podniesienia jakości Programu i zwiększenia zainteresowanych stron we wdrażaniu dobrych przykładów innowacji w celu rozwoju obszarów wiejskich. W ramach konkursu będą promowane dobre praktyki zarówno w działaniach innowacyjnych jak i doradczo-edukacyjnych, w ramach których doradcy rolniczy pomagają rolnikom ubiegać się o środki finansowane. </t>
  </si>
  <si>
    <t xml:space="preserve">Organizacja konkursu. Organizatorem konkursu jest Centrum Doradztwa Rolniczego we współpracy z Ministerstwem Rolnictwa i Rozwoju Wsi. MRiRW w ramach zgłoszonej operacji zapewnia nagrody  dla laureatów wojewódzkich (16), oraz za zajęcie I, II, III miejsca w finale krajowym . 
Tematy:
1) upowszechnianie wiedzy w zakresie innowacyjnych rozwiązań w rolnictwie, produkcji żywności, leśnictwie i na obszarach wiejskich,                       
2) podnoszenie poziomu wiedzy i umiejętności doradców rolniczych. </t>
  </si>
  <si>
    <t>Konkurs skierowany jest przede wszystkim do doradców wpisanych na listę doradców rolniczych lub doradców rolnośrodowiskowych PROW 2014-2020 prowadzoną przez Dyrektora Centrum Doradztwa Rolniczego w Brwinowie, świadczących usługi dla rolników.  W danej edycji konkursu mogą uczestniczyć zgłoszeni doradcy, nienagradzani w ciągu ostatnich trzech lat w ramach konkursu. Ostatecznymi odbiorcami efektów konkursu będą potencjalni beneficjenci PROW 2014 -2020, korzystający z usług doradczych.</t>
  </si>
  <si>
    <t>Informator o instytutach badawczych nadzorowanych przez Ministra Rolnictwa i Rozwoju Wsi i prowadzonych badaniach z zakresu innowacji w rolnictwie.</t>
  </si>
  <si>
    <t>Cele główne:  Zwiększenie wiedzy zainteresowanych podmiotów  o instytutach badawczych nadzorowanych przez MRiRW. 
Cele szczegółowe: 
- wymiana wiedzy pomiędzy podmiotami uczestniczącymi w rozwoju obszarów wiejskich  nt.  prowadzonej działalności oraz potencjalne badawczo-innowacyjnym
- promocja  oferty do współpracy na rzez innowacyjnych rozwiązań w rolnictwie,
- zwiększenie udziału zainteresowanych podmiotów  we wdrażaniu nowych technologii i innowacyjnych rozwiązań na rzecz rozwoju obszarów wiejskich.</t>
  </si>
  <si>
    <t xml:space="preserve">Przygotowanie do druku i druk oraz udostępnienie na stronie www.gov.pl publikacji w języku polskim oraz w języku angielskim
Tematy:
Promocja i upowszechnianie informacji  o działalności badawczo-rozwojową instytutów badawczych MRiRW. Upowszechnianie wiedzy w zakresie badań naukowych i innowacyjnych rozwiązań w rolnictwie, produkcji żywności i na obszarach wiejskich. 
</t>
  </si>
  <si>
    <t>1
1000</t>
  </si>
  <si>
    <t>Grupą docelową są partnerzy AKIS, w tym m.in. zagraniczne jednostki naukowo-badawcze oraz potencjalni krajowi i zagraniczni partnerzy zainteresowani podjęciem współpracy z instytutami badawczymi nadzorowanymi przez MRiRW. Zakłada się, że z informatora będą mogły korzystać w sposób nieograniczony wszyscy interesariusze dzięki umieszczeniu publikacji w ogólnodostępnym serwisie www.gov.pl. Z wersji papierowej będzie mogło skorzystać 1000 osób, w tym m.in. uczniowie szkół rolniczych.</t>
  </si>
  <si>
    <t>1, 2</t>
  </si>
  <si>
    <t>Seminarium poświęcone interwencjom leśno-zadrzewieniowym Planu Strategicznego 2023-2027 na terenie Polski</t>
  </si>
  <si>
    <t xml:space="preserve">Celem zorganizowania seminarium, którego częścią jest wyjazd studyjny jest: 
(1) Gromadzenie przykładów operacji realizujących poszczególne priorytety Programu, który to cel zostanie wypełniony poprzez zorganizowanie wyjazdu studyjnego. 
(2) Uaktualnienie informacji z zakresu realizacji inwestycji leśnych i zadrzewieniowych PS WPR 2023-2027; 
(3) Doskonalenie współpracy pomiędzy podmiotami zaangażowanymi w realizację inwestycji leśnych i zadrzewieniowych PS WPR 2023-2027 (wymiana informacji pomiędzy przedstawicielami instytucji biorących udział w seminarium);
(4) Podniesienie jakości realizacji PS WPR 2023-2027. 
(5) Realizacja zadań dotyczących informowania i promowania działań wdrażanych w ramach PS WPR 2023-2027. </t>
  </si>
  <si>
    <t>W ramach operacje przeprowadzone zostanie jedno seminarium w  2023 wraz z wyjazdem studyjnym.
Tematy:
1. Upowszechnienie wiedzy w zakresie wdrażania inwestycji leśnych i zadrzewieniowych Planu Strategicznego Wspólnej Polityki Rolnej na lata 2023-2027. 
2. Wspieranie tworzenia sieci współpracy pomiędzy podmiotami zaangażowanymi w realizację inwestycji leśnych i zadrzewieniowych PS WPR 2023-2027.</t>
  </si>
  <si>
    <t xml:space="preserve">Szkolenie/ seminarium/ warsztat /spotkanie
Wyjazd studyjny </t>
  </si>
  <si>
    <t>ilość seminariów
ilość wyjazdów studyjnych</t>
  </si>
  <si>
    <t>1
1</t>
  </si>
  <si>
    <t>Przedstawiciele instytucji w różny sposób zaangażowanych w realizację działań leśnych PS WPR 2023-2027 (np. pracownicy ARiMR , pracownicy Lasów Państwowych, pracownicy Ministerstwa Klimatu i Środowiska)</t>
  </si>
  <si>
    <t>Departament Płatności Bezpośrednich
Ministerstwo Rolnictwa i Rozwoju Wsi</t>
  </si>
  <si>
    <t>Zarządzanie ryzykiem w gospodarstwie na terenie Polski</t>
  </si>
  <si>
    <t xml:space="preserve">Głównym celem operacji jest wspieranie zapobiegania ryzyku i zarządzania ryzykiem w gospodarstwach. 
Cel szczegółowy to wymiana wiedzy pomiędzy środowiskami uczestniczącymi w rozwoju obszarów wiejskich, promowanie integracji i współpracy między nimi, tj. pomiędzy doradcami rolniczymi a rolnikami w zakresie zagadnień związanych z zarządzaniem ryzykiem.    </t>
  </si>
  <si>
    <t xml:space="preserve"> Planuje się przeprowadzenie do 25.01.2023 r. dziewiętnastu 3 - dniowych szkoleń w trybie stacjonarnym (z zapewnieniem sal i osób prowadzących szkolenia, z wyżywieniem i ewentualnie z zakwaterowaniem dla uczestników). Wykonawcy do zapewnienia obsługi szkoleń zostaną wybrani w wyniku przeprowadzenia postępowania o udzielenie zamówienia publicznego w trybie pzp.
Tematy: 
1) Identyfikacja ryzyk w gospodarstwie rolnym mających wpływ na wysokość dochodów z produkcji rolniczej;
2) Instrumenty zarządzania ryzykiem w gospodarstwie rolnym ograniczające skutki wystąpienia niekorzystnych zjawisk klimatycznych, chorób zwierząt lub roślin jak również inwazji szkodników, w tym ubezpieczenia (komercyjne, wzajemne, ze wsparciem publicznym);
3) Metodyka szacowania szkód.</t>
  </si>
  <si>
    <t>Ilość szkoleń
ilość uczestników</t>
  </si>
  <si>
    <t>12
240</t>
  </si>
  <si>
    <t xml:space="preserve">doradcy rolni </t>
  </si>
  <si>
    <t>I</t>
  </si>
  <si>
    <t>Organizacja dwudniowych warsztatów w ramach cyklu spotkań w obszarze B+R+I</t>
  </si>
  <si>
    <t>Celem głównym operacji jest zwiększenie zainteresowania wdrażaniem inicjatyw z zakresu rozwoju obszarów wiejskich poprzez innowacyjne rozwiązania w rolnictwie lub produkcji żywności lub leśnictwie. 
Cele szczegółowe:
 - zwiększenie i wymiana wiedzy z zakresu rozwoju obszarów wiejskich poprzez innowacyjne rozwiązania w rolnictwie lub produkcji żywności lub leśnictwie wśród podmiotów uczestniczących w rozwoju obszarów wiejskich;
 - promowanie dobrych praktyk/ projektów wdrożonych z sukcesem z zakresu rozwoju obszarów wiejskich poprzez innowacyjne rozwiązania w rolnictwie lub produkcji żywności lub leśnictwie, 
 - wzrost zainteresowania działaniami PROW 2014-2020 i interwencjami Planu Strategicznego dla WPR na lata 2023-2027 dot. rozwoju obszarów wiejskich poprzez innowacyjne rozwiązania w rolnictwie lub produkcji żywności lub leśnictwie.</t>
  </si>
  <si>
    <t xml:space="preserve">Przeprowadzone zostaną 2 (1 w 2022 i 1 w 2023) wydarzenia  w formie dwudniowych lub trzydniowych szkoleń/seminariów/spotkań/warsztatów dotyczących wdrażania inicjatyw z zakresu rozwoju obszarów wiejskich poprzez innowacyjne rozwiązania w rolnictwie lub produkcji żywności lub leśnictwie. 
Wydarzenia będą organizowane w formule stacjonarnej.
</t>
  </si>
  <si>
    <t>ilość spotkań
ilość uczestników</t>
  </si>
  <si>
    <t>2
230</t>
  </si>
  <si>
    <t>Grupą docelową są pracownicy instytucji publicznych zajmujących się wdrażaniem inicjatyw z zakresu rozwoju obszarów wiejskich poprzez innowacyjne rozwiązania w rolnictwie lub produkcji żywności lub leśnictwie, w tym m.in. pracownicy MRiRW, ARiMR, jednostek doradztwa rolniczego (głównie brokerzy innowacji), ośrodków naukowych, szkół rolniczych i uczelni wyższych oraz liderzy w społeczności rolników lub przetwórców rolno-spożywczych.</t>
  </si>
  <si>
    <t>IV</t>
  </si>
  <si>
    <t>Moje zrównoważone i innowacyjne gospodarstwo</t>
  </si>
  <si>
    <t xml:space="preserve">Celem głównym operacji jest upowszechnianie dostępu do aktualnej wiedzy rolniczej dla uczniów szkół ponadpodstawowych, poprzez spójne i dostosowane do aktualnych potrzeb przekazywanie wiedzy nt. rozwoju obszarów wiejskich, innowacyjności rozwiązań i zróżnicowanego rolnictwa. 
Cele szczegółowe:
-Zwiększenie udziału zainteresowanych stron we wdrażaniu inicjatyw na rzecz rozwoju obszarów wiejskich
- zwiększenia potencjału ludzkiego i poprawy funkcjonowania gospodarstw rolnych poprzez podniesienie poziomu wiedzy i realizacja działań mających na celu umożliwienie pozyskania niezbędnej wiedzy przez osoby mieszkające na obszarach wiejskich, w szczególności młodzieży. </t>
  </si>
  <si>
    <t>W ramach operacji zostanie zorganizowanych 19 szkoleń/warsztatów na terenie szkół rolniczych. W szkoleniach wezmą udział uczniowie wszystkich szkół rolniczych prowadzonych przez MRiRW po 6 osób z każdej szkoły oraz opiekun uczniów z danej szkoły. Szkolenie będzie 3 dniowe. 
Część merytoryczną szkoleń będzie prowadzona przez doświadczonych doradców rolniczych z CDR. 
Uczestnikom zostanie zapewniony dojazd, wyżywienie oraz nocleg. Sale szkoleniowe wraz ze sprzętem multimedialnym zostaną zapewnione przez szkołę, w której będzie odbywało się szkolenie. Po zakończeniu szkolenia zostanie przeprowadzony konkurs na najlepszy biznesplan dla uczestników warsztatów. 
Tematy:
1. Upowszechnianie wiedzy w zakresie innowacyjnych rozwiązań w rolnictwie, produkcji żywności i na obszarach wiejskich
2. Upowszechnianie wiedzy w zakresie tworzenia krótkich łańcuchów dostaw
3. Wspieranie rozwoju przedsiębiorczości na obszarach wiejskich przez podnoszenie poziomu wiedzy i umiejętności</t>
  </si>
  <si>
    <t>Szkolenie/ seminarium/ warsztat /spotkanie
konkurs
wyjazd studyjny</t>
  </si>
  <si>
    <t xml:space="preserve">ilość warsztatów/szkoleń
ilość uczestników warsztatów/szkoleń
ilość konkursów
</t>
  </si>
  <si>
    <t xml:space="preserve">19
427
1
</t>
  </si>
  <si>
    <t xml:space="preserve">szt.
osoby
szt.
</t>
  </si>
  <si>
    <t xml:space="preserve">uczniowie szkół rolniczych wraz z opiekunami
</t>
  </si>
  <si>
    <t>"Nie marnuj żywności - szkoda planety"</t>
  </si>
  <si>
    <t>Celem operacji jest upowszechnianie wiedzy na temat przeciwdziałania marnowaniu żywności i transfer wiedzy.
Cel szczegółowy: Zwiększenie udziału zainteresowanych stron we wdrażaniu inicjatyw na rzecz rozwoju obszarów wiejskich</t>
  </si>
  <si>
    <t>W ramach operacji planuje się zorganizować:
-  emisja spotu „4p – nie marnuj żywności” – dotyczącego przeciwdziałaniu marnowaniu żywności w 5 stacjach telewizji ogólnokrajowej: TVP 1, TVP 2, TVP Info, Polsat, Polsat News. Zakładany okres emisji od 29 września do 31 października 2023 r. Spot technicznie został opracowany i nagrany w 2022 roku
- dwa konkursy z nagrodami dla dzieci i młodzieży dotyczące zagadnień marnowania żywności, skierowane do dwóch grup: dzieci szkół podstawowych oraz drugi - do młodzieży szkół ponadpodstawowych. 
- Konferencję naukową "Nie marnuj żywności - szkoda planety", będzie to konferencja naukowa dotycząca przeciwdziałania marnowaniu żywności, zakres tematyczny konferencji będzie dotyczył możliwościom ograniczania marnowania żywności na każdym z etapów: produkcji pierwotnej, przetwórstwa, dystrybucji, sprzedaży i konsumenta, poruszane będą także tematy redystrybucji żywności do potrzebujących. 
- Materiały promocyjne - gadżety promujące przeciwdziałanie marnowaniu żywności, które zostaną rozdystrybuowane wśród uczestników konferencji oraz konkursów. Przewidziane są zestawy materiałów zawierające magnesy na lodówkę, notatniki, torby i kubki</t>
  </si>
  <si>
    <t xml:space="preserve">konferencja
konkurs
akcja promocyjna w mediach i social mediach
</t>
  </si>
  <si>
    <t xml:space="preserve">
Konferencja
Konkurs
emisja spotu w TV
</t>
  </si>
  <si>
    <t>1
2
5</t>
  </si>
  <si>
    <t xml:space="preserve">szt.
szt.
Ilość stacji TV
</t>
  </si>
  <si>
    <t xml:space="preserve">Grupą docelową jest ogół społeczeństwa. Grupą docelową konkursu są dzieci i młodzież szkolna. W przypadku konferencji grupę docelową są środowiska naukowo-badawcze, instytucje publiczne, przedstawiciele łańcucha dostaw żywności: organizacje zrzeszające producentów, rolników, dystrybutorów żywności, handlu, organizacje konsumenckie, organizacje NGO zajmujące się redystrybuują żywności dla osób potrzebujących wsparcia. </t>
  </si>
  <si>
    <t>Departament Rynków Rolnych i Transformacji Energetycznej Obszarów Wiejskich
Ministerstwo Rolnictwa i Rozwoju Wsi</t>
  </si>
  <si>
    <t>Operacje własne</t>
  </si>
  <si>
    <t>Liczba</t>
  </si>
  <si>
    <t>Kwota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</si>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</sst>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D941-D940-4928-8AC9-680019FA2EB0}">
  <sheetPr codeName="Arkusz1"/>
  <dimension ref="A1:S38"/>
  <sheetViews>
    <sheetView tabSelected="1" workbookViewId="0"/>
  </sheetViews>
  <sheetFormatPr defaultRowHeight="15.75" x14ac:dyDescent="0.25"/>
  <cols>
    <col min="1" max="1" width="10.5703125" style="1" customWidth="1"/>
    <col min="2" max="2" width="22" style="1" customWidth="1"/>
    <col min="3" max="3" width="11.42578125" style="1" customWidth="1"/>
    <col min="4" max="4" width="11.5703125" style="1" customWidth="1"/>
    <col min="5" max="5" width="64.85546875" style="2" customWidth="1"/>
    <col min="6" max="7" width="91.85546875" style="1" customWidth="1"/>
    <col min="8" max="8" width="33.140625" style="1" customWidth="1"/>
    <col min="9" max="10" width="32.85546875" style="1" customWidth="1"/>
    <col min="11" max="11" width="26.140625" style="1" customWidth="1"/>
    <col min="12" max="12" width="73.140625" style="1" bestFit="1" customWidth="1"/>
    <col min="13" max="13" width="11.140625" style="3" customWidth="1"/>
    <col min="14" max="14" width="11.85546875" style="4" customWidth="1"/>
    <col min="15" max="15" width="18.42578125" style="1" customWidth="1"/>
    <col min="16" max="16" width="19" style="1" customWidth="1"/>
    <col min="17" max="18" width="19.42578125" style="1" customWidth="1"/>
    <col min="19" max="19" width="39.5703125" style="1" customWidth="1"/>
    <col min="20" max="20" width="9.140625" style="1"/>
    <col min="21" max="21" width="12.85546875" style="1" bestFit="1" customWidth="1"/>
    <col min="22" max="250" width="9.140625" style="1"/>
    <col min="251" max="251" width="4.5703125" style="1" bestFit="1" customWidth="1"/>
    <col min="252" max="252" width="9.5703125" style="1" bestFit="1" customWidth="1"/>
    <col min="253" max="253" width="10" style="1" bestFit="1" customWidth="1"/>
    <col min="254" max="254" width="8.85546875" style="1" bestFit="1" customWidth="1"/>
    <col min="255" max="255" width="22.85546875" style="1" customWidth="1"/>
    <col min="256" max="256" width="59.5703125" style="1" bestFit="1" customWidth="1"/>
    <col min="257" max="257" width="57.85546875" style="1" bestFit="1" customWidth="1"/>
    <col min="258" max="258" width="35.42578125" style="1" bestFit="1" customWidth="1"/>
    <col min="259" max="259" width="28.140625" style="1" bestFit="1" customWidth="1"/>
    <col min="260" max="260" width="33.140625" style="1" bestFit="1" customWidth="1"/>
    <col min="261" max="261" width="26" style="1" bestFit="1" customWidth="1"/>
    <col min="262" max="262" width="19.140625" style="1" bestFit="1" customWidth="1"/>
    <col min="263" max="263" width="10.42578125" style="1" customWidth="1"/>
    <col min="264" max="264" width="11.85546875" style="1" customWidth="1"/>
    <col min="265" max="265" width="14.5703125" style="1" customWidth="1"/>
    <col min="266" max="266" width="9" style="1" bestFit="1" customWidth="1"/>
    <col min="267" max="506" width="9.140625" style="1"/>
    <col min="507" max="507" width="4.5703125" style="1" bestFit="1" customWidth="1"/>
    <col min="508" max="508" width="9.5703125" style="1" bestFit="1" customWidth="1"/>
    <col min="509" max="509" width="10" style="1" bestFit="1" customWidth="1"/>
    <col min="510" max="510" width="8.85546875" style="1" bestFit="1" customWidth="1"/>
    <col min="511" max="511" width="22.85546875" style="1" customWidth="1"/>
    <col min="512" max="512" width="59.5703125" style="1" bestFit="1" customWidth="1"/>
    <col min="513" max="513" width="57.85546875" style="1" bestFit="1" customWidth="1"/>
    <col min="514" max="514" width="35.42578125" style="1" bestFit="1" customWidth="1"/>
    <col min="515" max="515" width="28.140625" style="1" bestFit="1" customWidth="1"/>
    <col min="516" max="516" width="33.140625" style="1" bestFit="1" customWidth="1"/>
    <col min="517" max="517" width="26" style="1" bestFit="1" customWidth="1"/>
    <col min="518" max="518" width="19.140625" style="1" bestFit="1" customWidth="1"/>
    <col min="519" max="519" width="10.42578125" style="1" customWidth="1"/>
    <col min="520" max="520" width="11.85546875" style="1" customWidth="1"/>
    <col min="521" max="521" width="14.5703125" style="1" customWidth="1"/>
    <col min="522" max="522" width="9" style="1" bestFit="1" customWidth="1"/>
    <col min="523" max="762" width="9.140625" style="1"/>
    <col min="763" max="763" width="4.5703125" style="1" bestFit="1" customWidth="1"/>
    <col min="764" max="764" width="9.5703125" style="1" bestFit="1" customWidth="1"/>
    <col min="765" max="765" width="10" style="1" bestFit="1" customWidth="1"/>
    <col min="766" max="766" width="8.85546875" style="1" bestFit="1" customWidth="1"/>
    <col min="767" max="767" width="22.85546875" style="1" customWidth="1"/>
    <col min="768" max="768" width="59.5703125" style="1" bestFit="1" customWidth="1"/>
    <col min="769" max="769" width="57.85546875" style="1" bestFit="1" customWidth="1"/>
    <col min="770" max="770" width="35.42578125" style="1" bestFit="1" customWidth="1"/>
    <col min="771" max="771" width="28.140625" style="1" bestFit="1" customWidth="1"/>
    <col min="772" max="772" width="33.140625" style="1" bestFit="1" customWidth="1"/>
    <col min="773" max="773" width="26" style="1" bestFit="1" customWidth="1"/>
    <col min="774" max="774" width="19.140625" style="1" bestFit="1" customWidth="1"/>
    <col min="775" max="775" width="10.42578125" style="1" customWidth="1"/>
    <col min="776" max="776" width="11.85546875" style="1" customWidth="1"/>
    <col min="777" max="777" width="14.5703125" style="1" customWidth="1"/>
    <col min="778" max="778" width="9" style="1" bestFit="1" customWidth="1"/>
    <col min="779" max="1018" width="9.140625" style="1"/>
    <col min="1019" max="1019" width="4.5703125" style="1" bestFit="1" customWidth="1"/>
    <col min="1020" max="1020" width="9.5703125" style="1" bestFit="1" customWidth="1"/>
    <col min="1021" max="1021" width="10" style="1" bestFit="1" customWidth="1"/>
    <col min="1022" max="1022" width="8.85546875" style="1" bestFit="1" customWidth="1"/>
    <col min="1023" max="1023" width="22.85546875" style="1" customWidth="1"/>
    <col min="1024" max="1024" width="59.5703125" style="1" bestFit="1" customWidth="1"/>
    <col min="1025" max="1025" width="57.85546875" style="1" bestFit="1" customWidth="1"/>
    <col min="1026" max="1026" width="35.42578125" style="1" bestFit="1" customWidth="1"/>
    <col min="1027" max="1027" width="28.140625" style="1" bestFit="1" customWidth="1"/>
    <col min="1028" max="1028" width="33.140625" style="1" bestFit="1" customWidth="1"/>
    <col min="1029" max="1029" width="26" style="1" bestFit="1" customWidth="1"/>
    <col min="1030" max="1030" width="19.140625" style="1" bestFit="1" customWidth="1"/>
    <col min="1031" max="1031" width="10.42578125" style="1" customWidth="1"/>
    <col min="1032" max="1032" width="11.85546875" style="1" customWidth="1"/>
    <col min="1033" max="1033" width="14.5703125" style="1" customWidth="1"/>
    <col min="1034" max="1034" width="9" style="1" bestFit="1" customWidth="1"/>
    <col min="1035" max="1274" width="9.140625" style="1"/>
    <col min="1275" max="1275" width="4.5703125" style="1" bestFit="1" customWidth="1"/>
    <col min="1276" max="1276" width="9.5703125" style="1" bestFit="1" customWidth="1"/>
    <col min="1277" max="1277" width="10" style="1" bestFit="1" customWidth="1"/>
    <col min="1278" max="1278" width="8.85546875" style="1" bestFit="1" customWidth="1"/>
    <col min="1279" max="1279" width="22.85546875" style="1" customWidth="1"/>
    <col min="1280" max="1280" width="59.5703125" style="1" bestFit="1" customWidth="1"/>
    <col min="1281" max="1281" width="57.85546875" style="1" bestFit="1" customWidth="1"/>
    <col min="1282" max="1282" width="35.42578125" style="1" bestFit="1" customWidth="1"/>
    <col min="1283" max="1283" width="28.140625" style="1" bestFit="1" customWidth="1"/>
    <col min="1284" max="1284" width="33.140625" style="1" bestFit="1" customWidth="1"/>
    <col min="1285" max="1285" width="26" style="1" bestFit="1" customWidth="1"/>
    <col min="1286" max="1286" width="19.140625" style="1" bestFit="1" customWidth="1"/>
    <col min="1287" max="1287" width="10.42578125" style="1" customWidth="1"/>
    <col min="1288" max="1288" width="11.85546875" style="1" customWidth="1"/>
    <col min="1289" max="1289" width="14.5703125" style="1" customWidth="1"/>
    <col min="1290" max="1290" width="9" style="1" bestFit="1" customWidth="1"/>
    <col min="1291" max="1530" width="9.140625" style="1"/>
    <col min="1531" max="1531" width="4.5703125" style="1" bestFit="1" customWidth="1"/>
    <col min="1532" max="1532" width="9.5703125" style="1" bestFit="1" customWidth="1"/>
    <col min="1533" max="1533" width="10" style="1" bestFit="1" customWidth="1"/>
    <col min="1534" max="1534" width="8.85546875" style="1" bestFit="1" customWidth="1"/>
    <col min="1535" max="1535" width="22.85546875" style="1" customWidth="1"/>
    <col min="1536" max="1536" width="59.5703125" style="1" bestFit="1" customWidth="1"/>
    <col min="1537" max="1537" width="57.85546875" style="1" bestFit="1" customWidth="1"/>
    <col min="1538" max="1538" width="35.42578125" style="1" bestFit="1" customWidth="1"/>
    <col min="1539" max="1539" width="28.140625" style="1" bestFit="1" customWidth="1"/>
    <col min="1540" max="1540" width="33.140625" style="1" bestFit="1" customWidth="1"/>
    <col min="1541" max="1541" width="26" style="1" bestFit="1" customWidth="1"/>
    <col min="1542" max="1542" width="19.140625" style="1" bestFit="1" customWidth="1"/>
    <col min="1543" max="1543" width="10.42578125" style="1" customWidth="1"/>
    <col min="1544" max="1544" width="11.85546875" style="1" customWidth="1"/>
    <col min="1545" max="1545" width="14.5703125" style="1" customWidth="1"/>
    <col min="1546" max="1546" width="9" style="1" bestFit="1" customWidth="1"/>
    <col min="1547" max="1786" width="9.140625" style="1"/>
    <col min="1787" max="1787" width="4.5703125" style="1" bestFit="1" customWidth="1"/>
    <col min="1788" max="1788" width="9.5703125" style="1" bestFit="1" customWidth="1"/>
    <col min="1789" max="1789" width="10" style="1" bestFit="1" customWidth="1"/>
    <col min="1790" max="1790" width="8.85546875" style="1" bestFit="1" customWidth="1"/>
    <col min="1791" max="1791" width="22.85546875" style="1" customWidth="1"/>
    <col min="1792" max="1792" width="59.5703125" style="1" bestFit="1" customWidth="1"/>
    <col min="1793" max="1793" width="57.85546875" style="1" bestFit="1" customWidth="1"/>
    <col min="1794" max="1794" width="35.42578125" style="1" bestFit="1" customWidth="1"/>
    <col min="1795" max="1795" width="28.140625" style="1" bestFit="1" customWidth="1"/>
    <col min="1796" max="1796" width="33.140625" style="1" bestFit="1" customWidth="1"/>
    <col min="1797" max="1797" width="26" style="1" bestFit="1" customWidth="1"/>
    <col min="1798" max="1798" width="19.140625" style="1" bestFit="1" customWidth="1"/>
    <col min="1799" max="1799" width="10.42578125" style="1" customWidth="1"/>
    <col min="1800" max="1800" width="11.85546875" style="1" customWidth="1"/>
    <col min="1801" max="1801" width="14.5703125" style="1" customWidth="1"/>
    <col min="1802" max="1802" width="9" style="1" bestFit="1" customWidth="1"/>
    <col min="1803" max="2042" width="9.140625" style="1"/>
    <col min="2043" max="2043" width="4.5703125" style="1" bestFit="1" customWidth="1"/>
    <col min="2044" max="2044" width="9.5703125" style="1" bestFit="1" customWidth="1"/>
    <col min="2045" max="2045" width="10" style="1" bestFit="1" customWidth="1"/>
    <col min="2046" max="2046" width="8.85546875" style="1" bestFit="1" customWidth="1"/>
    <col min="2047" max="2047" width="22.85546875" style="1" customWidth="1"/>
    <col min="2048" max="2048" width="59.5703125" style="1" bestFit="1" customWidth="1"/>
    <col min="2049" max="2049" width="57.85546875" style="1" bestFit="1" customWidth="1"/>
    <col min="2050" max="2050" width="35.42578125" style="1" bestFit="1" customWidth="1"/>
    <col min="2051" max="2051" width="28.140625" style="1" bestFit="1" customWidth="1"/>
    <col min="2052" max="2052" width="33.140625" style="1" bestFit="1" customWidth="1"/>
    <col min="2053" max="2053" width="26" style="1" bestFit="1" customWidth="1"/>
    <col min="2054" max="2054" width="19.140625" style="1" bestFit="1" customWidth="1"/>
    <col min="2055" max="2055" width="10.42578125" style="1" customWidth="1"/>
    <col min="2056" max="2056" width="11.85546875" style="1" customWidth="1"/>
    <col min="2057" max="2057" width="14.5703125" style="1" customWidth="1"/>
    <col min="2058" max="2058" width="9" style="1" bestFit="1" customWidth="1"/>
    <col min="2059" max="2298" width="9.140625" style="1"/>
    <col min="2299" max="2299" width="4.5703125" style="1" bestFit="1" customWidth="1"/>
    <col min="2300" max="2300" width="9.5703125" style="1" bestFit="1" customWidth="1"/>
    <col min="2301" max="2301" width="10" style="1" bestFit="1" customWidth="1"/>
    <col min="2302" max="2302" width="8.85546875" style="1" bestFit="1" customWidth="1"/>
    <col min="2303" max="2303" width="22.85546875" style="1" customWidth="1"/>
    <col min="2304" max="2304" width="59.5703125" style="1" bestFit="1" customWidth="1"/>
    <col min="2305" max="2305" width="57.85546875" style="1" bestFit="1" customWidth="1"/>
    <col min="2306" max="2306" width="35.42578125" style="1" bestFit="1" customWidth="1"/>
    <col min="2307" max="2307" width="28.140625" style="1" bestFit="1" customWidth="1"/>
    <col min="2308" max="2308" width="33.140625" style="1" bestFit="1" customWidth="1"/>
    <col min="2309" max="2309" width="26" style="1" bestFit="1" customWidth="1"/>
    <col min="2310" max="2310" width="19.140625" style="1" bestFit="1" customWidth="1"/>
    <col min="2311" max="2311" width="10.42578125" style="1" customWidth="1"/>
    <col min="2312" max="2312" width="11.85546875" style="1" customWidth="1"/>
    <col min="2313" max="2313" width="14.5703125" style="1" customWidth="1"/>
    <col min="2314" max="2314" width="9" style="1" bestFit="1" customWidth="1"/>
    <col min="2315" max="2554" width="9.140625" style="1"/>
    <col min="2555" max="2555" width="4.5703125" style="1" bestFit="1" customWidth="1"/>
    <col min="2556" max="2556" width="9.5703125" style="1" bestFit="1" customWidth="1"/>
    <col min="2557" max="2557" width="10" style="1" bestFit="1" customWidth="1"/>
    <col min="2558" max="2558" width="8.85546875" style="1" bestFit="1" customWidth="1"/>
    <col min="2559" max="2559" width="22.85546875" style="1" customWidth="1"/>
    <col min="2560" max="2560" width="59.5703125" style="1" bestFit="1" customWidth="1"/>
    <col min="2561" max="2561" width="57.85546875" style="1" bestFit="1" customWidth="1"/>
    <col min="2562" max="2562" width="35.42578125" style="1" bestFit="1" customWidth="1"/>
    <col min="2563" max="2563" width="28.140625" style="1" bestFit="1" customWidth="1"/>
    <col min="2564" max="2564" width="33.140625" style="1" bestFit="1" customWidth="1"/>
    <col min="2565" max="2565" width="26" style="1" bestFit="1" customWidth="1"/>
    <col min="2566" max="2566" width="19.140625" style="1" bestFit="1" customWidth="1"/>
    <col min="2567" max="2567" width="10.42578125" style="1" customWidth="1"/>
    <col min="2568" max="2568" width="11.85546875" style="1" customWidth="1"/>
    <col min="2569" max="2569" width="14.5703125" style="1" customWidth="1"/>
    <col min="2570" max="2570" width="9" style="1" bestFit="1" customWidth="1"/>
    <col min="2571" max="2810" width="9.140625" style="1"/>
    <col min="2811" max="2811" width="4.5703125" style="1" bestFit="1" customWidth="1"/>
    <col min="2812" max="2812" width="9.5703125" style="1" bestFit="1" customWidth="1"/>
    <col min="2813" max="2813" width="10" style="1" bestFit="1" customWidth="1"/>
    <col min="2814" max="2814" width="8.85546875" style="1" bestFit="1" customWidth="1"/>
    <col min="2815" max="2815" width="22.85546875" style="1" customWidth="1"/>
    <col min="2816" max="2816" width="59.5703125" style="1" bestFit="1" customWidth="1"/>
    <col min="2817" max="2817" width="57.85546875" style="1" bestFit="1" customWidth="1"/>
    <col min="2818" max="2818" width="35.42578125" style="1" bestFit="1" customWidth="1"/>
    <col min="2819" max="2819" width="28.140625" style="1" bestFit="1" customWidth="1"/>
    <col min="2820" max="2820" width="33.140625" style="1" bestFit="1" customWidth="1"/>
    <col min="2821" max="2821" width="26" style="1" bestFit="1" customWidth="1"/>
    <col min="2822" max="2822" width="19.140625" style="1" bestFit="1" customWidth="1"/>
    <col min="2823" max="2823" width="10.42578125" style="1" customWidth="1"/>
    <col min="2824" max="2824" width="11.85546875" style="1" customWidth="1"/>
    <col min="2825" max="2825" width="14.5703125" style="1" customWidth="1"/>
    <col min="2826" max="2826" width="9" style="1" bestFit="1" customWidth="1"/>
    <col min="2827" max="3066" width="9.140625" style="1"/>
    <col min="3067" max="3067" width="4.5703125" style="1" bestFit="1" customWidth="1"/>
    <col min="3068" max="3068" width="9.5703125" style="1" bestFit="1" customWidth="1"/>
    <col min="3069" max="3069" width="10" style="1" bestFit="1" customWidth="1"/>
    <col min="3070" max="3070" width="8.85546875" style="1" bestFit="1" customWidth="1"/>
    <col min="3071" max="3071" width="22.85546875" style="1" customWidth="1"/>
    <col min="3072" max="3072" width="59.5703125" style="1" bestFit="1" customWidth="1"/>
    <col min="3073" max="3073" width="57.85546875" style="1" bestFit="1" customWidth="1"/>
    <col min="3074" max="3074" width="35.42578125" style="1" bestFit="1" customWidth="1"/>
    <col min="3075" max="3075" width="28.140625" style="1" bestFit="1" customWidth="1"/>
    <col min="3076" max="3076" width="33.140625" style="1" bestFit="1" customWidth="1"/>
    <col min="3077" max="3077" width="26" style="1" bestFit="1" customWidth="1"/>
    <col min="3078" max="3078" width="19.140625" style="1" bestFit="1" customWidth="1"/>
    <col min="3079" max="3079" width="10.42578125" style="1" customWidth="1"/>
    <col min="3080" max="3080" width="11.85546875" style="1" customWidth="1"/>
    <col min="3081" max="3081" width="14.5703125" style="1" customWidth="1"/>
    <col min="3082" max="3082" width="9" style="1" bestFit="1" customWidth="1"/>
    <col min="3083" max="3322" width="9.140625" style="1"/>
    <col min="3323" max="3323" width="4.5703125" style="1" bestFit="1" customWidth="1"/>
    <col min="3324" max="3324" width="9.5703125" style="1" bestFit="1" customWidth="1"/>
    <col min="3325" max="3325" width="10" style="1" bestFit="1" customWidth="1"/>
    <col min="3326" max="3326" width="8.85546875" style="1" bestFit="1" customWidth="1"/>
    <col min="3327" max="3327" width="22.85546875" style="1" customWidth="1"/>
    <col min="3328" max="3328" width="59.5703125" style="1" bestFit="1" customWidth="1"/>
    <col min="3329" max="3329" width="57.85546875" style="1" bestFit="1" customWidth="1"/>
    <col min="3330" max="3330" width="35.42578125" style="1" bestFit="1" customWidth="1"/>
    <col min="3331" max="3331" width="28.140625" style="1" bestFit="1" customWidth="1"/>
    <col min="3332" max="3332" width="33.140625" style="1" bestFit="1" customWidth="1"/>
    <col min="3333" max="3333" width="26" style="1" bestFit="1" customWidth="1"/>
    <col min="3334" max="3334" width="19.140625" style="1" bestFit="1" customWidth="1"/>
    <col min="3335" max="3335" width="10.42578125" style="1" customWidth="1"/>
    <col min="3336" max="3336" width="11.85546875" style="1" customWidth="1"/>
    <col min="3337" max="3337" width="14.5703125" style="1" customWidth="1"/>
    <col min="3338" max="3338" width="9" style="1" bestFit="1" customWidth="1"/>
    <col min="3339" max="3578" width="9.140625" style="1"/>
    <col min="3579" max="3579" width="4.5703125" style="1" bestFit="1" customWidth="1"/>
    <col min="3580" max="3580" width="9.5703125" style="1" bestFit="1" customWidth="1"/>
    <col min="3581" max="3581" width="10" style="1" bestFit="1" customWidth="1"/>
    <col min="3582" max="3582" width="8.85546875" style="1" bestFit="1" customWidth="1"/>
    <col min="3583" max="3583" width="22.85546875" style="1" customWidth="1"/>
    <col min="3584" max="3584" width="59.5703125" style="1" bestFit="1" customWidth="1"/>
    <col min="3585" max="3585" width="57.85546875" style="1" bestFit="1" customWidth="1"/>
    <col min="3586" max="3586" width="35.42578125" style="1" bestFit="1" customWidth="1"/>
    <col min="3587" max="3587" width="28.140625" style="1" bestFit="1" customWidth="1"/>
    <col min="3588" max="3588" width="33.140625" style="1" bestFit="1" customWidth="1"/>
    <col min="3589" max="3589" width="26" style="1" bestFit="1" customWidth="1"/>
    <col min="3590" max="3590" width="19.140625" style="1" bestFit="1" customWidth="1"/>
    <col min="3591" max="3591" width="10.42578125" style="1" customWidth="1"/>
    <col min="3592" max="3592" width="11.85546875" style="1" customWidth="1"/>
    <col min="3593" max="3593" width="14.5703125" style="1" customWidth="1"/>
    <col min="3594" max="3594" width="9" style="1" bestFit="1" customWidth="1"/>
    <col min="3595" max="3834" width="9.140625" style="1"/>
    <col min="3835" max="3835" width="4.5703125" style="1" bestFit="1" customWidth="1"/>
    <col min="3836" max="3836" width="9.5703125" style="1" bestFit="1" customWidth="1"/>
    <col min="3837" max="3837" width="10" style="1" bestFit="1" customWidth="1"/>
    <col min="3838" max="3838" width="8.85546875" style="1" bestFit="1" customWidth="1"/>
    <col min="3839" max="3839" width="22.85546875" style="1" customWidth="1"/>
    <col min="3840" max="3840" width="59.5703125" style="1" bestFit="1" customWidth="1"/>
    <col min="3841" max="3841" width="57.85546875" style="1" bestFit="1" customWidth="1"/>
    <col min="3842" max="3842" width="35.42578125" style="1" bestFit="1" customWidth="1"/>
    <col min="3843" max="3843" width="28.140625" style="1" bestFit="1" customWidth="1"/>
    <col min="3844" max="3844" width="33.140625" style="1" bestFit="1" customWidth="1"/>
    <col min="3845" max="3845" width="26" style="1" bestFit="1" customWidth="1"/>
    <col min="3846" max="3846" width="19.140625" style="1" bestFit="1" customWidth="1"/>
    <col min="3847" max="3847" width="10.42578125" style="1" customWidth="1"/>
    <col min="3848" max="3848" width="11.85546875" style="1" customWidth="1"/>
    <col min="3849" max="3849" width="14.5703125" style="1" customWidth="1"/>
    <col min="3850" max="3850" width="9" style="1" bestFit="1" customWidth="1"/>
    <col min="3851" max="4090" width="9.140625" style="1"/>
    <col min="4091" max="4091" width="4.5703125" style="1" bestFit="1" customWidth="1"/>
    <col min="4092" max="4092" width="9.5703125" style="1" bestFit="1" customWidth="1"/>
    <col min="4093" max="4093" width="10" style="1" bestFit="1" customWidth="1"/>
    <col min="4094" max="4094" width="8.85546875" style="1" bestFit="1" customWidth="1"/>
    <col min="4095" max="4095" width="22.85546875" style="1" customWidth="1"/>
    <col min="4096" max="4096" width="59.5703125" style="1" bestFit="1" customWidth="1"/>
    <col min="4097" max="4097" width="57.85546875" style="1" bestFit="1" customWidth="1"/>
    <col min="4098" max="4098" width="35.42578125" style="1" bestFit="1" customWidth="1"/>
    <col min="4099" max="4099" width="28.140625" style="1" bestFit="1" customWidth="1"/>
    <col min="4100" max="4100" width="33.140625" style="1" bestFit="1" customWidth="1"/>
    <col min="4101" max="4101" width="26" style="1" bestFit="1" customWidth="1"/>
    <col min="4102" max="4102" width="19.140625" style="1" bestFit="1" customWidth="1"/>
    <col min="4103" max="4103" width="10.42578125" style="1" customWidth="1"/>
    <col min="4104" max="4104" width="11.85546875" style="1" customWidth="1"/>
    <col min="4105" max="4105" width="14.5703125" style="1" customWidth="1"/>
    <col min="4106" max="4106" width="9" style="1" bestFit="1" customWidth="1"/>
    <col min="4107" max="4346" width="9.140625" style="1"/>
    <col min="4347" max="4347" width="4.5703125" style="1" bestFit="1" customWidth="1"/>
    <col min="4348" max="4348" width="9.5703125" style="1" bestFit="1" customWidth="1"/>
    <col min="4349" max="4349" width="10" style="1" bestFit="1" customWidth="1"/>
    <col min="4350" max="4350" width="8.85546875" style="1" bestFit="1" customWidth="1"/>
    <col min="4351" max="4351" width="22.85546875" style="1" customWidth="1"/>
    <col min="4352" max="4352" width="59.5703125" style="1" bestFit="1" customWidth="1"/>
    <col min="4353" max="4353" width="57.85546875" style="1" bestFit="1" customWidth="1"/>
    <col min="4354" max="4354" width="35.42578125" style="1" bestFit="1" customWidth="1"/>
    <col min="4355" max="4355" width="28.140625" style="1" bestFit="1" customWidth="1"/>
    <col min="4356" max="4356" width="33.140625" style="1" bestFit="1" customWidth="1"/>
    <col min="4357" max="4357" width="26" style="1" bestFit="1" customWidth="1"/>
    <col min="4358" max="4358" width="19.140625" style="1" bestFit="1" customWidth="1"/>
    <col min="4359" max="4359" width="10.42578125" style="1" customWidth="1"/>
    <col min="4360" max="4360" width="11.85546875" style="1" customWidth="1"/>
    <col min="4361" max="4361" width="14.5703125" style="1" customWidth="1"/>
    <col min="4362" max="4362" width="9" style="1" bestFit="1" customWidth="1"/>
    <col min="4363" max="4602" width="9.140625" style="1"/>
    <col min="4603" max="4603" width="4.5703125" style="1" bestFit="1" customWidth="1"/>
    <col min="4604" max="4604" width="9.5703125" style="1" bestFit="1" customWidth="1"/>
    <col min="4605" max="4605" width="10" style="1" bestFit="1" customWidth="1"/>
    <col min="4606" max="4606" width="8.85546875" style="1" bestFit="1" customWidth="1"/>
    <col min="4607" max="4607" width="22.85546875" style="1" customWidth="1"/>
    <col min="4608" max="4608" width="59.5703125" style="1" bestFit="1" customWidth="1"/>
    <col min="4609" max="4609" width="57.85546875" style="1" bestFit="1" customWidth="1"/>
    <col min="4610" max="4610" width="35.42578125" style="1" bestFit="1" customWidth="1"/>
    <col min="4611" max="4611" width="28.140625" style="1" bestFit="1" customWidth="1"/>
    <col min="4612" max="4612" width="33.140625" style="1" bestFit="1" customWidth="1"/>
    <col min="4613" max="4613" width="26" style="1" bestFit="1" customWidth="1"/>
    <col min="4614" max="4614" width="19.140625" style="1" bestFit="1" customWidth="1"/>
    <col min="4615" max="4615" width="10.42578125" style="1" customWidth="1"/>
    <col min="4616" max="4616" width="11.85546875" style="1" customWidth="1"/>
    <col min="4617" max="4617" width="14.5703125" style="1" customWidth="1"/>
    <col min="4618" max="4618" width="9" style="1" bestFit="1" customWidth="1"/>
    <col min="4619" max="4858" width="9.140625" style="1"/>
    <col min="4859" max="4859" width="4.5703125" style="1" bestFit="1" customWidth="1"/>
    <col min="4860" max="4860" width="9.5703125" style="1" bestFit="1" customWidth="1"/>
    <col min="4861" max="4861" width="10" style="1" bestFit="1" customWidth="1"/>
    <col min="4862" max="4862" width="8.85546875" style="1" bestFit="1" customWidth="1"/>
    <col min="4863" max="4863" width="22.85546875" style="1" customWidth="1"/>
    <col min="4864" max="4864" width="59.5703125" style="1" bestFit="1" customWidth="1"/>
    <col min="4865" max="4865" width="57.85546875" style="1" bestFit="1" customWidth="1"/>
    <col min="4866" max="4866" width="35.42578125" style="1" bestFit="1" customWidth="1"/>
    <col min="4867" max="4867" width="28.140625" style="1" bestFit="1" customWidth="1"/>
    <col min="4868" max="4868" width="33.140625" style="1" bestFit="1" customWidth="1"/>
    <col min="4869" max="4869" width="26" style="1" bestFit="1" customWidth="1"/>
    <col min="4870" max="4870" width="19.140625" style="1" bestFit="1" customWidth="1"/>
    <col min="4871" max="4871" width="10.42578125" style="1" customWidth="1"/>
    <col min="4872" max="4872" width="11.85546875" style="1" customWidth="1"/>
    <col min="4873" max="4873" width="14.5703125" style="1" customWidth="1"/>
    <col min="4874" max="4874" width="9" style="1" bestFit="1" customWidth="1"/>
    <col min="4875" max="5114" width="9.140625" style="1"/>
    <col min="5115" max="5115" width="4.5703125" style="1" bestFit="1" customWidth="1"/>
    <col min="5116" max="5116" width="9.5703125" style="1" bestFit="1" customWidth="1"/>
    <col min="5117" max="5117" width="10" style="1" bestFit="1" customWidth="1"/>
    <col min="5118" max="5118" width="8.85546875" style="1" bestFit="1" customWidth="1"/>
    <col min="5119" max="5119" width="22.85546875" style="1" customWidth="1"/>
    <col min="5120" max="5120" width="59.5703125" style="1" bestFit="1" customWidth="1"/>
    <col min="5121" max="5121" width="57.85546875" style="1" bestFit="1" customWidth="1"/>
    <col min="5122" max="5122" width="35.42578125" style="1" bestFit="1" customWidth="1"/>
    <col min="5123" max="5123" width="28.140625" style="1" bestFit="1" customWidth="1"/>
    <col min="5124" max="5124" width="33.140625" style="1" bestFit="1" customWidth="1"/>
    <col min="5125" max="5125" width="26" style="1" bestFit="1" customWidth="1"/>
    <col min="5126" max="5126" width="19.140625" style="1" bestFit="1" customWidth="1"/>
    <col min="5127" max="5127" width="10.42578125" style="1" customWidth="1"/>
    <col min="5128" max="5128" width="11.85546875" style="1" customWidth="1"/>
    <col min="5129" max="5129" width="14.5703125" style="1" customWidth="1"/>
    <col min="5130" max="5130" width="9" style="1" bestFit="1" customWidth="1"/>
    <col min="5131" max="5370" width="9.140625" style="1"/>
    <col min="5371" max="5371" width="4.5703125" style="1" bestFit="1" customWidth="1"/>
    <col min="5372" max="5372" width="9.5703125" style="1" bestFit="1" customWidth="1"/>
    <col min="5373" max="5373" width="10" style="1" bestFit="1" customWidth="1"/>
    <col min="5374" max="5374" width="8.85546875" style="1" bestFit="1" customWidth="1"/>
    <col min="5375" max="5375" width="22.85546875" style="1" customWidth="1"/>
    <col min="5376" max="5376" width="59.5703125" style="1" bestFit="1" customWidth="1"/>
    <col min="5377" max="5377" width="57.85546875" style="1" bestFit="1" customWidth="1"/>
    <col min="5378" max="5378" width="35.42578125" style="1" bestFit="1" customWidth="1"/>
    <col min="5379" max="5379" width="28.140625" style="1" bestFit="1" customWidth="1"/>
    <col min="5380" max="5380" width="33.140625" style="1" bestFit="1" customWidth="1"/>
    <col min="5381" max="5381" width="26" style="1" bestFit="1" customWidth="1"/>
    <col min="5382" max="5382" width="19.140625" style="1" bestFit="1" customWidth="1"/>
    <col min="5383" max="5383" width="10.42578125" style="1" customWidth="1"/>
    <col min="5384" max="5384" width="11.85546875" style="1" customWidth="1"/>
    <col min="5385" max="5385" width="14.5703125" style="1" customWidth="1"/>
    <col min="5386" max="5386" width="9" style="1" bestFit="1" customWidth="1"/>
    <col min="5387" max="5626" width="9.140625" style="1"/>
    <col min="5627" max="5627" width="4.5703125" style="1" bestFit="1" customWidth="1"/>
    <col min="5628" max="5628" width="9.5703125" style="1" bestFit="1" customWidth="1"/>
    <col min="5629" max="5629" width="10" style="1" bestFit="1" customWidth="1"/>
    <col min="5630" max="5630" width="8.85546875" style="1" bestFit="1" customWidth="1"/>
    <col min="5631" max="5631" width="22.85546875" style="1" customWidth="1"/>
    <col min="5632" max="5632" width="59.5703125" style="1" bestFit="1" customWidth="1"/>
    <col min="5633" max="5633" width="57.85546875" style="1" bestFit="1" customWidth="1"/>
    <col min="5634" max="5634" width="35.42578125" style="1" bestFit="1" customWidth="1"/>
    <col min="5635" max="5635" width="28.140625" style="1" bestFit="1" customWidth="1"/>
    <col min="5636" max="5636" width="33.140625" style="1" bestFit="1" customWidth="1"/>
    <col min="5637" max="5637" width="26" style="1" bestFit="1" customWidth="1"/>
    <col min="5638" max="5638" width="19.140625" style="1" bestFit="1" customWidth="1"/>
    <col min="5639" max="5639" width="10.42578125" style="1" customWidth="1"/>
    <col min="5640" max="5640" width="11.85546875" style="1" customWidth="1"/>
    <col min="5641" max="5641" width="14.5703125" style="1" customWidth="1"/>
    <col min="5642" max="5642" width="9" style="1" bestFit="1" customWidth="1"/>
    <col min="5643" max="5882" width="9.140625" style="1"/>
    <col min="5883" max="5883" width="4.5703125" style="1" bestFit="1" customWidth="1"/>
    <col min="5884" max="5884" width="9.5703125" style="1" bestFit="1" customWidth="1"/>
    <col min="5885" max="5885" width="10" style="1" bestFit="1" customWidth="1"/>
    <col min="5886" max="5886" width="8.85546875" style="1" bestFit="1" customWidth="1"/>
    <col min="5887" max="5887" width="22.85546875" style="1" customWidth="1"/>
    <col min="5888" max="5888" width="59.5703125" style="1" bestFit="1" customWidth="1"/>
    <col min="5889" max="5889" width="57.85546875" style="1" bestFit="1" customWidth="1"/>
    <col min="5890" max="5890" width="35.42578125" style="1" bestFit="1" customWidth="1"/>
    <col min="5891" max="5891" width="28.140625" style="1" bestFit="1" customWidth="1"/>
    <col min="5892" max="5892" width="33.140625" style="1" bestFit="1" customWidth="1"/>
    <col min="5893" max="5893" width="26" style="1" bestFit="1" customWidth="1"/>
    <col min="5894" max="5894" width="19.140625" style="1" bestFit="1" customWidth="1"/>
    <col min="5895" max="5895" width="10.42578125" style="1" customWidth="1"/>
    <col min="5896" max="5896" width="11.85546875" style="1" customWidth="1"/>
    <col min="5897" max="5897" width="14.5703125" style="1" customWidth="1"/>
    <col min="5898" max="5898" width="9" style="1" bestFit="1" customWidth="1"/>
    <col min="5899" max="6138" width="9.140625" style="1"/>
    <col min="6139" max="6139" width="4.5703125" style="1" bestFit="1" customWidth="1"/>
    <col min="6140" max="6140" width="9.5703125" style="1" bestFit="1" customWidth="1"/>
    <col min="6141" max="6141" width="10" style="1" bestFit="1" customWidth="1"/>
    <col min="6142" max="6142" width="8.85546875" style="1" bestFit="1" customWidth="1"/>
    <col min="6143" max="6143" width="22.85546875" style="1" customWidth="1"/>
    <col min="6144" max="6144" width="59.5703125" style="1" bestFit="1" customWidth="1"/>
    <col min="6145" max="6145" width="57.85546875" style="1" bestFit="1" customWidth="1"/>
    <col min="6146" max="6146" width="35.42578125" style="1" bestFit="1" customWidth="1"/>
    <col min="6147" max="6147" width="28.140625" style="1" bestFit="1" customWidth="1"/>
    <col min="6148" max="6148" width="33.140625" style="1" bestFit="1" customWidth="1"/>
    <col min="6149" max="6149" width="26" style="1" bestFit="1" customWidth="1"/>
    <col min="6150" max="6150" width="19.140625" style="1" bestFit="1" customWidth="1"/>
    <col min="6151" max="6151" width="10.42578125" style="1" customWidth="1"/>
    <col min="6152" max="6152" width="11.85546875" style="1" customWidth="1"/>
    <col min="6153" max="6153" width="14.5703125" style="1" customWidth="1"/>
    <col min="6154" max="6154" width="9" style="1" bestFit="1" customWidth="1"/>
    <col min="6155" max="6394" width="9.140625" style="1"/>
    <col min="6395" max="6395" width="4.5703125" style="1" bestFit="1" customWidth="1"/>
    <col min="6396" max="6396" width="9.5703125" style="1" bestFit="1" customWidth="1"/>
    <col min="6397" max="6397" width="10" style="1" bestFit="1" customWidth="1"/>
    <col min="6398" max="6398" width="8.85546875" style="1" bestFit="1" customWidth="1"/>
    <col min="6399" max="6399" width="22.85546875" style="1" customWidth="1"/>
    <col min="6400" max="6400" width="59.5703125" style="1" bestFit="1" customWidth="1"/>
    <col min="6401" max="6401" width="57.85546875" style="1" bestFit="1" customWidth="1"/>
    <col min="6402" max="6402" width="35.42578125" style="1" bestFit="1" customWidth="1"/>
    <col min="6403" max="6403" width="28.140625" style="1" bestFit="1" customWidth="1"/>
    <col min="6404" max="6404" width="33.140625" style="1" bestFit="1" customWidth="1"/>
    <col min="6405" max="6405" width="26" style="1" bestFit="1" customWidth="1"/>
    <col min="6406" max="6406" width="19.140625" style="1" bestFit="1" customWidth="1"/>
    <col min="6407" max="6407" width="10.42578125" style="1" customWidth="1"/>
    <col min="6408" max="6408" width="11.85546875" style="1" customWidth="1"/>
    <col min="6409" max="6409" width="14.5703125" style="1" customWidth="1"/>
    <col min="6410" max="6410" width="9" style="1" bestFit="1" customWidth="1"/>
    <col min="6411" max="6650" width="9.140625" style="1"/>
    <col min="6651" max="6651" width="4.5703125" style="1" bestFit="1" customWidth="1"/>
    <col min="6652" max="6652" width="9.5703125" style="1" bestFit="1" customWidth="1"/>
    <col min="6653" max="6653" width="10" style="1" bestFit="1" customWidth="1"/>
    <col min="6654" max="6654" width="8.85546875" style="1" bestFit="1" customWidth="1"/>
    <col min="6655" max="6655" width="22.85546875" style="1" customWidth="1"/>
    <col min="6656" max="6656" width="59.5703125" style="1" bestFit="1" customWidth="1"/>
    <col min="6657" max="6657" width="57.85546875" style="1" bestFit="1" customWidth="1"/>
    <col min="6658" max="6658" width="35.42578125" style="1" bestFit="1" customWidth="1"/>
    <col min="6659" max="6659" width="28.140625" style="1" bestFit="1" customWidth="1"/>
    <col min="6660" max="6660" width="33.140625" style="1" bestFit="1" customWidth="1"/>
    <col min="6661" max="6661" width="26" style="1" bestFit="1" customWidth="1"/>
    <col min="6662" max="6662" width="19.140625" style="1" bestFit="1" customWidth="1"/>
    <col min="6663" max="6663" width="10.42578125" style="1" customWidth="1"/>
    <col min="6664" max="6664" width="11.85546875" style="1" customWidth="1"/>
    <col min="6665" max="6665" width="14.5703125" style="1" customWidth="1"/>
    <col min="6666" max="6666" width="9" style="1" bestFit="1" customWidth="1"/>
    <col min="6667" max="6906" width="9.140625" style="1"/>
    <col min="6907" max="6907" width="4.5703125" style="1" bestFit="1" customWidth="1"/>
    <col min="6908" max="6908" width="9.5703125" style="1" bestFit="1" customWidth="1"/>
    <col min="6909" max="6909" width="10" style="1" bestFit="1" customWidth="1"/>
    <col min="6910" max="6910" width="8.85546875" style="1" bestFit="1" customWidth="1"/>
    <col min="6911" max="6911" width="22.85546875" style="1" customWidth="1"/>
    <col min="6912" max="6912" width="59.5703125" style="1" bestFit="1" customWidth="1"/>
    <col min="6913" max="6913" width="57.85546875" style="1" bestFit="1" customWidth="1"/>
    <col min="6914" max="6914" width="35.42578125" style="1" bestFit="1" customWidth="1"/>
    <col min="6915" max="6915" width="28.140625" style="1" bestFit="1" customWidth="1"/>
    <col min="6916" max="6916" width="33.140625" style="1" bestFit="1" customWidth="1"/>
    <col min="6917" max="6917" width="26" style="1" bestFit="1" customWidth="1"/>
    <col min="6918" max="6918" width="19.140625" style="1" bestFit="1" customWidth="1"/>
    <col min="6919" max="6919" width="10.42578125" style="1" customWidth="1"/>
    <col min="6920" max="6920" width="11.85546875" style="1" customWidth="1"/>
    <col min="6921" max="6921" width="14.5703125" style="1" customWidth="1"/>
    <col min="6922" max="6922" width="9" style="1" bestFit="1" customWidth="1"/>
    <col min="6923" max="7162" width="9.140625" style="1"/>
    <col min="7163" max="7163" width="4.5703125" style="1" bestFit="1" customWidth="1"/>
    <col min="7164" max="7164" width="9.5703125" style="1" bestFit="1" customWidth="1"/>
    <col min="7165" max="7165" width="10" style="1" bestFit="1" customWidth="1"/>
    <col min="7166" max="7166" width="8.85546875" style="1" bestFit="1" customWidth="1"/>
    <col min="7167" max="7167" width="22.85546875" style="1" customWidth="1"/>
    <col min="7168" max="7168" width="59.5703125" style="1" bestFit="1" customWidth="1"/>
    <col min="7169" max="7169" width="57.85546875" style="1" bestFit="1" customWidth="1"/>
    <col min="7170" max="7170" width="35.42578125" style="1" bestFit="1" customWidth="1"/>
    <col min="7171" max="7171" width="28.140625" style="1" bestFit="1" customWidth="1"/>
    <col min="7172" max="7172" width="33.140625" style="1" bestFit="1" customWidth="1"/>
    <col min="7173" max="7173" width="26" style="1" bestFit="1" customWidth="1"/>
    <col min="7174" max="7174" width="19.140625" style="1" bestFit="1" customWidth="1"/>
    <col min="7175" max="7175" width="10.42578125" style="1" customWidth="1"/>
    <col min="7176" max="7176" width="11.85546875" style="1" customWidth="1"/>
    <col min="7177" max="7177" width="14.5703125" style="1" customWidth="1"/>
    <col min="7178" max="7178" width="9" style="1" bestFit="1" customWidth="1"/>
    <col min="7179" max="7418" width="9.140625" style="1"/>
    <col min="7419" max="7419" width="4.5703125" style="1" bestFit="1" customWidth="1"/>
    <col min="7420" max="7420" width="9.5703125" style="1" bestFit="1" customWidth="1"/>
    <col min="7421" max="7421" width="10" style="1" bestFit="1" customWidth="1"/>
    <col min="7422" max="7422" width="8.85546875" style="1" bestFit="1" customWidth="1"/>
    <col min="7423" max="7423" width="22.85546875" style="1" customWidth="1"/>
    <col min="7424" max="7424" width="59.5703125" style="1" bestFit="1" customWidth="1"/>
    <col min="7425" max="7425" width="57.85546875" style="1" bestFit="1" customWidth="1"/>
    <col min="7426" max="7426" width="35.42578125" style="1" bestFit="1" customWidth="1"/>
    <col min="7427" max="7427" width="28.140625" style="1" bestFit="1" customWidth="1"/>
    <col min="7428" max="7428" width="33.140625" style="1" bestFit="1" customWidth="1"/>
    <col min="7429" max="7429" width="26" style="1" bestFit="1" customWidth="1"/>
    <col min="7430" max="7430" width="19.140625" style="1" bestFit="1" customWidth="1"/>
    <col min="7431" max="7431" width="10.42578125" style="1" customWidth="1"/>
    <col min="7432" max="7432" width="11.85546875" style="1" customWidth="1"/>
    <col min="7433" max="7433" width="14.5703125" style="1" customWidth="1"/>
    <col min="7434" max="7434" width="9" style="1" bestFit="1" customWidth="1"/>
    <col min="7435" max="7674" width="9.140625" style="1"/>
    <col min="7675" max="7675" width="4.5703125" style="1" bestFit="1" customWidth="1"/>
    <col min="7676" max="7676" width="9.5703125" style="1" bestFit="1" customWidth="1"/>
    <col min="7677" max="7677" width="10" style="1" bestFit="1" customWidth="1"/>
    <col min="7678" max="7678" width="8.85546875" style="1" bestFit="1" customWidth="1"/>
    <col min="7679" max="7679" width="22.85546875" style="1" customWidth="1"/>
    <col min="7680" max="7680" width="59.5703125" style="1" bestFit="1" customWidth="1"/>
    <col min="7681" max="7681" width="57.85546875" style="1" bestFit="1" customWidth="1"/>
    <col min="7682" max="7682" width="35.42578125" style="1" bestFit="1" customWidth="1"/>
    <col min="7683" max="7683" width="28.140625" style="1" bestFit="1" customWidth="1"/>
    <col min="7684" max="7684" width="33.140625" style="1" bestFit="1" customWidth="1"/>
    <col min="7685" max="7685" width="26" style="1" bestFit="1" customWidth="1"/>
    <col min="7686" max="7686" width="19.140625" style="1" bestFit="1" customWidth="1"/>
    <col min="7687" max="7687" width="10.42578125" style="1" customWidth="1"/>
    <col min="7688" max="7688" width="11.85546875" style="1" customWidth="1"/>
    <col min="7689" max="7689" width="14.5703125" style="1" customWidth="1"/>
    <col min="7690" max="7690" width="9" style="1" bestFit="1" customWidth="1"/>
    <col min="7691" max="7930" width="9.140625" style="1"/>
    <col min="7931" max="7931" width="4.5703125" style="1" bestFit="1" customWidth="1"/>
    <col min="7932" max="7932" width="9.5703125" style="1" bestFit="1" customWidth="1"/>
    <col min="7933" max="7933" width="10" style="1" bestFit="1" customWidth="1"/>
    <col min="7934" max="7934" width="8.85546875" style="1" bestFit="1" customWidth="1"/>
    <col min="7935" max="7935" width="22.85546875" style="1" customWidth="1"/>
    <col min="7936" max="7936" width="59.5703125" style="1" bestFit="1" customWidth="1"/>
    <col min="7937" max="7937" width="57.85546875" style="1" bestFit="1" customWidth="1"/>
    <col min="7938" max="7938" width="35.42578125" style="1" bestFit="1" customWidth="1"/>
    <col min="7939" max="7939" width="28.140625" style="1" bestFit="1" customWidth="1"/>
    <col min="7940" max="7940" width="33.140625" style="1" bestFit="1" customWidth="1"/>
    <col min="7941" max="7941" width="26" style="1" bestFit="1" customWidth="1"/>
    <col min="7942" max="7942" width="19.140625" style="1" bestFit="1" customWidth="1"/>
    <col min="7943" max="7943" width="10.42578125" style="1" customWidth="1"/>
    <col min="7944" max="7944" width="11.85546875" style="1" customWidth="1"/>
    <col min="7945" max="7945" width="14.5703125" style="1" customWidth="1"/>
    <col min="7946" max="7946" width="9" style="1" bestFit="1" customWidth="1"/>
    <col min="7947" max="8186" width="9.140625" style="1"/>
    <col min="8187" max="8187" width="4.5703125" style="1" bestFit="1" customWidth="1"/>
    <col min="8188" max="8188" width="9.5703125" style="1" bestFit="1" customWidth="1"/>
    <col min="8189" max="8189" width="10" style="1" bestFit="1" customWidth="1"/>
    <col min="8190" max="8190" width="8.85546875" style="1" bestFit="1" customWidth="1"/>
    <col min="8191" max="8191" width="22.85546875" style="1" customWidth="1"/>
    <col min="8192" max="8192" width="59.5703125" style="1" bestFit="1" customWidth="1"/>
    <col min="8193" max="8193" width="57.85546875" style="1" bestFit="1" customWidth="1"/>
    <col min="8194" max="8194" width="35.42578125" style="1" bestFit="1" customWidth="1"/>
    <col min="8195" max="8195" width="28.140625" style="1" bestFit="1" customWidth="1"/>
    <col min="8196" max="8196" width="33.140625" style="1" bestFit="1" customWidth="1"/>
    <col min="8197" max="8197" width="26" style="1" bestFit="1" customWidth="1"/>
    <col min="8198" max="8198" width="19.140625" style="1" bestFit="1" customWidth="1"/>
    <col min="8199" max="8199" width="10.42578125" style="1" customWidth="1"/>
    <col min="8200" max="8200" width="11.85546875" style="1" customWidth="1"/>
    <col min="8201" max="8201" width="14.5703125" style="1" customWidth="1"/>
    <col min="8202" max="8202" width="9" style="1" bestFit="1" customWidth="1"/>
    <col min="8203" max="8442" width="9.140625" style="1"/>
    <col min="8443" max="8443" width="4.5703125" style="1" bestFit="1" customWidth="1"/>
    <col min="8444" max="8444" width="9.5703125" style="1" bestFit="1" customWidth="1"/>
    <col min="8445" max="8445" width="10" style="1" bestFit="1" customWidth="1"/>
    <col min="8446" max="8446" width="8.85546875" style="1" bestFit="1" customWidth="1"/>
    <col min="8447" max="8447" width="22.85546875" style="1" customWidth="1"/>
    <col min="8448" max="8448" width="59.5703125" style="1" bestFit="1" customWidth="1"/>
    <col min="8449" max="8449" width="57.85546875" style="1" bestFit="1" customWidth="1"/>
    <col min="8450" max="8450" width="35.42578125" style="1" bestFit="1" customWidth="1"/>
    <col min="8451" max="8451" width="28.140625" style="1" bestFit="1" customWidth="1"/>
    <col min="8452" max="8452" width="33.140625" style="1" bestFit="1" customWidth="1"/>
    <col min="8453" max="8453" width="26" style="1" bestFit="1" customWidth="1"/>
    <col min="8454" max="8454" width="19.140625" style="1" bestFit="1" customWidth="1"/>
    <col min="8455" max="8455" width="10.42578125" style="1" customWidth="1"/>
    <col min="8456" max="8456" width="11.85546875" style="1" customWidth="1"/>
    <col min="8457" max="8457" width="14.5703125" style="1" customWidth="1"/>
    <col min="8458" max="8458" width="9" style="1" bestFit="1" customWidth="1"/>
    <col min="8459" max="8698" width="9.140625" style="1"/>
    <col min="8699" max="8699" width="4.5703125" style="1" bestFit="1" customWidth="1"/>
    <col min="8700" max="8700" width="9.5703125" style="1" bestFit="1" customWidth="1"/>
    <col min="8701" max="8701" width="10" style="1" bestFit="1" customWidth="1"/>
    <col min="8702" max="8702" width="8.85546875" style="1" bestFit="1" customWidth="1"/>
    <col min="8703" max="8703" width="22.85546875" style="1" customWidth="1"/>
    <col min="8704" max="8704" width="59.5703125" style="1" bestFit="1" customWidth="1"/>
    <col min="8705" max="8705" width="57.85546875" style="1" bestFit="1" customWidth="1"/>
    <col min="8706" max="8706" width="35.42578125" style="1" bestFit="1" customWidth="1"/>
    <col min="8707" max="8707" width="28.140625" style="1" bestFit="1" customWidth="1"/>
    <col min="8708" max="8708" width="33.140625" style="1" bestFit="1" customWidth="1"/>
    <col min="8709" max="8709" width="26" style="1" bestFit="1" customWidth="1"/>
    <col min="8710" max="8710" width="19.140625" style="1" bestFit="1" customWidth="1"/>
    <col min="8711" max="8711" width="10.42578125" style="1" customWidth="1"/>
    <col min="8712" max="8712" width="11.85546875" style="1" customWidth="1"/>
    <col min="8713" max="8713" width="14.5703125" style="1" customWidth="1"/>
    <col min="8714" max="8714" width="9" style="1" bestFit="1" customWidth="1"/>
    <col min="8715" max="8954" width="9.140625" style="1"/>
    <col min="8955" max="8955" width="4.5703125" style="1" bestFit="1" customWidth="1"/>
    <col min="8956" max="8956" width="9.5703125" style="1" bestFit="1" customWidth="1"/>
    <col min="8957" max="8957" width="10" style="1" bestFit="1" customWidth="1"/>
    <col min="8958" max="8958" width="8.85546875" style="1" bestFit="1" customWidth="1"/>
    <col min="8959" max="8959" width="22.85546875" style="1" customWidth="1"/>
    <col min="8960" max="8960" width="59.5703125" style="1" bestFit="1" customWidth="1"/>
    <col min="8961" max="8961" width="57.85546875" style="1" bestFit="1" customWidth="1"/>
    <col min="8962" max="8962" width="35.42578125" style="1" bestFit="1" customWidth="1"/>
    <col min="8963" max="8963" width="28.140625" style="1" bestFit="1" customWidth="1"/>
    <col min="8964" max="8964" width="33.140625" style="1" bestFit="1" customWidth="1"/>
    <col min="8965" max="8965" width="26" style="1" bestFit="1" customWidth="1"/>
    <col min="8966" max="8966" width="19.140625" style="1" bestFit="1" customWidth="1"/>
    <col min="8967" max="8967" width="10.42578125" style="1" customWidth="1"/>
    <col min="8968" max="8968" width="11.85546875" style="1" customWidth="1"/>
    <col min="8969" max="8969" width="14.5703125" style="1" customWidth="1"/>
    <col min="8970" max="8970" width="9" style="1" bestFit="1" customWidth="1"/>
    <col min="8971" max="9210" width="9.140625" style="1"/>
    <col min="9211" max="9211" width="4.5703125" style="1" bestFit="1" customWidth="1"/>
    <col min="9212" max="9212" width="9.5703125" style="1" bestFit="1" customWidth="1"/>
    <col min="9213" max="9213" width="10" style="1" bestFit="1" customWidth="1"/>
    <col min="9214" max="9214" width="8.85546875" style="1" bestFit="1" customWidth="1"/>
    <col min="9215" max="9215" width="22.85546875" style="1" customWidth="1"/>
    <col min="9216" max="9216" width="59.5703125" style="1" bestFit="1" customWidth="1"/>
    <col min="9217" max="9217" width="57.85546875" style="1" bestFit="1" customWidth="1"/>
    <col min="9218" max="9218" width="35.42578125" style="1" bestFit="1" customWidth="1"/>
    <col min="9219" max="9219" width="28.140625" style="1" bestFit="1" customWidth="1"/>
    <col min="9220" max="9220" width="33.140625" style="1" bestFit="1" customWidth="1"/>
    <col min="9221" max="9221" width="26" style="1" bestFit="1" customWidth="1"/>
    <col min="9222" max="9222" width="19.140625" style="1" bestFit="1" customWidth="1"/>
    <col min="9223" max="9223" width="10.42578125" style="1" customWidth="1"/>
    <col min="9224" max="9224" width="11.85546875" style="1" customWidth="1"/>
    <col min="9225" max="9225" width="14.5703125" style="1" customWidth="1"/>
    <col min="9226" max="9226" width="9" style="1" bestFit="1" customWidth="1"/>
    <col min="9227" max="9466" width="9.140625" style="1"/>
    <col min="9467" max="9467" width="4.5703125" style="1" bestFit="1" customWidth="1"/>
    <col min="9468" max="9468" width="9.5703125" style="1" bestFit="1" customWidth="1"/>
    <col min="9469" max="9469" width="10" style="1" bestFit="1" customWidth="1"/>
    <col min="9470" max="9470" width="8.85546875" style="1" bestFit="1" customWidth="1"/>
    <col min="9471" max="9471" width="22.85546875" style="1" customWidth="1"/>
    <col min="9472" max="9472" width="59.5703125" style="1" bestFit="1" customWidth="1"/>
    <col min="9473" max="9473" width="57.85546875" style="1" bestFit="1" customWidth="1"/>
    <col min="9474" max="9474" width="35.42578125" style="1" bestFit="1" customWidth="1"/>
    <col min="9475" max="9475" width="28.140625" style="1" bestFit="1" customWidth="1"/>
    <col min="9476" max="9476" width="33.140625" style="1" bestFit="1" customWidth="1"/>
    <col min="9477" max="9477" width="26" style="1" bestFit="1" customWidth="1"/>
    <col min="9478" max="9478" width="19.140625" style="1" bestFit="1" customWidth="1"/>
    <col min="9479" max="9479" width="10.42578125" style="1" customWidth="1"/>
    <col min="9480" max="9480" width="11.85546875" style="1" customWidth="1"/>
    <col min="9481" max="9481" width="14.5703125" style="1" customWidth="1"/>
    <col min="9482" max="9482" width="9" style="1" bestFit="1" customWidth="1"/>
    <col min="9483" max="9722" width="9.140625" style="1"/>
    <col min="9723" max="9723" width="4.5703125" style="1" bestFit="1" customWidth="1"/>
    <col min="9724" max="9724" width="9.5703125" style="1" bestFit="1" customWidth="1"/>
    <col min="9725" max="9725" width="10" style="1" bestFit="1" customWidth="1"/>
    <col min="9726" max="9726" width="8.85546875" style="1" bestFit="1" customWidth="1"/>
    <col min="9727" max="9727" width="22.85546875" style="1" customWidth="1"/>
    <col min="9728" max="9728" width="59.5703125" style="1" bestFit="1" customWidth="1"/>
    <col min="9729" max="9729" width="57.85546875" style="1" bestFit="1" customWidth="1"/>
    <col min="9730" max="9730" width="35.42578125" style="1" bestFit="1" customWidth="1"/>
    <col min="9731" max="9731" width="28.140625" style="1" bestFit="1" customWidth="1"/>
    <col min="9732" max="9732" width="33.140625" style="1" bestFit="1" customWidth="1"/>
    <col min="9733" max="9733" width="26" style="1" bestFit="1" customWidth="1"/>
    <col min="9734" max="9734" width="19.140625" style="1" bestFit="1" customWidth="1"/>
    <col min="9735" max="9735" width="10.42578125" style="1" customWidth="1"/>
    <col min="9736" max="9736" width="11.85546875" style="1" customWidth="1"/>
    <col min="9737" max="9737" width="14.5703125" style="1" customWidth="1"/>
    <col min="9738" max="9738" width="9" style="1" bestFit="1" customWidth="1"/>
    <col min="9739" max="9978" width="9.140625" style="1"/>
    <col min="9979" max="9979" width="4.5703125" style="1" bestFit="1" customWidth="1"/>
    <col min="9980" max="9980" width="9.5703125" style="1" bestFit="1" customWidth="1"/>
    <col min="9981" max="9981" width="10" style="1" bestFit="1" customWidth="1"/>
    <col min="9982" max="9982" width="8.85546875" style="1" bestFit="1" customWidth="1"/>
    <col min="9983" max="9983" width="22.85546875" style="1" customWidth="1"/>
    <col min="9984" max="9984" width="59.5703125" style="1" bestFit="1" customWidth="1"/>
    <col min="9985" max="9985" width="57.85546875" style="1" bestFit="1" customWidth="1"/>
    <col min="9986" max="9986" width="35.42578125" style="1" bestFit="1" customWidth="1"/>
    <col min="9987" max="9987" width="28.140625" style="1" bestFit="1" customWidth="1"/>
    <col min="9988" max="9988" width="33.140625" style="1" bestFit="1" customWidth="1"/>
    <col min="9989" max="9989" width="26" style="1" bestFit="1" customWidth="1"/>
    <col min="9990" max="9990" width="19.140625" style="1" bestFit="1" customWidth="1"/>
    <col min="9991" max="9991" width="10.42578125" style="1" customWidth="1"/>
    <col min="9992" max="9992" width="11.85546875" style="1" customWidth="1"/>
    <col min="9993" max="9993" width="14.5703125" style="1" customWidth="1"/>
    <col min="9994" max="9994" width="9" style="1" bestFit="1" customWidth="1"/>
    <col min="9995" max="10234" width="9.140625" style="1"/>
    <col min="10235" max="10235" width="4.5703125" style="1" bestFit="1" customWidth="1"/>
    <col min="10236" max="10236" width="9.5703125" style="1" bestFit="1" customWidth="1"/>
    <col min="10237" max="10237" width="10" style="1" bestFit="1" customWidth="1"/>
    <col min="10238" max="10238" width="8.85546875" style="1" bestFit="1" customWidth="1"/>
    <col min="10239" max="10239" width="22.85546875" style="1" customWidth="1"/>
    <col min="10240" max="10240" width="59.5703125" style="1" bestFit="1" customWidth="1"/>
    <col min="10241" max="10241" width="57.85546875" style="1" bestFit="1" customWidth="1"/>
    <col min="10242" max="10242" width="35.42578125" style="1" bestFit="1" customWidth="1"/>
    <col min="10243" max="10243" width="28.140625" style="1" bestFit="1" customWidth="1"/>
    <col min="10244" max="10244" width="33.140625" style="1" bestFit="1" customWidth="1"/>
    <col min="10245" max="10245" width="26" style="1" bestFit="1" customWidth="1"/>
    <col min="10246" max="10246" width="19.140625" style="1" bestFit="1" customWidth="1"/>
    <col min="10247" max="10247" width="10.42578125" style="1" customWidth="1"/>
    <col min="10248" max="10248" width="11.85546875" style="1" customWidth="1"/>
    <col min="10249" max="10249" width="14.5703125" style="1" customWidth="1"/>
    <col min="10250" max="10250" width="9" style="1" bestFit="1" customWidth="1"/>
    <col min="10251" max="10490" width="9.140625" style="1"/>
    <col min="10491" max="10491" width="4.5703125" style="1" bestFit="1" customWidth="1"/>
    <col min="10492" max="10492" width="9.5703125" style="1" bestFit="1" customWidth="1"/>
    <col min="10493" max="10493" width="10" style="1" bestFit="1" customWidth="1"/>
    <col min="10494" max="10494" width="8.85546875" style="1" bestFit="1" customWidth="1"/>
    <col min="10495" max="10495" width="22.85546875" style="1" customWidth="1"/>
    <col min="10496" max="10496" width="59.5703125" style="1" bestFit="1" customWidth="1"/>
    <col min="10497" max="10497" width="57.85546875" style="1" bestFit="1" customWidth="1"/>
    <col min="10498" max="10498" width="35.42578125" style="1" bestFit="1" customWidth="1"/>
    <col min="10499" max="10499" width="28.140625" style="1" bestFit="1" customWidth="1"/>
    <col min="10500" max="10500" width="33.140625" style="1" bestFit="1" customWidth="1"/>
    <col min="10501" max="10501" width="26" style="1" bestFit="1" customWidth="1"/>
    <col min="10502" max="10502" width="19.140625" style="1" bestFit="1" customWidth="1"/>
    <col min="10503" max="10503" width="10.42578125" style="1" customWidth="1"/>
    <col min="10504" max="10504" width="11.85546875" style="1" customWidth="1"/>
    <col min="10505" max="10505" width="14.5703125" style="1" customWidth="1"/>
    <col min="10506" max="10506" width="9" style="1" bestFit="1" customWidth="1"/>
    <col min="10507" max="10746" width="9.140625" style="1"/>
    <col min="10747" max="10747" width="4.5703125" style="1" bestFit="1" customWidth="1"/>
    <col min="10748" max="10748" width="9.5703125" style="1" bestFit="1" customWidth="1"/>
    <col min="10749" max="10749" width="10" style="1" bestFit="1" customWidth="1"/>
    <col min="10750" max="10750" width="8.85546875" style="1" bestFit="1" customWidth="1"/>
    <col min="10751" max="10751" width="22.85546875" style="1" customWidth="1"/>
    <col min="10752" max="10752" width="59.5703125" style="1" bestFit="1" customWidth="1"/>
    <col min="10753" max="10753" width="57.85546875" style="1" bestFit="1" customWidth="1"/>
    <col min="10754" max="10754" width="35.42578125" style="1" bestFit="1" customWidth="1"/>
    <col min="10755" max="10755" width="28.140625" style="1" bestFit="1" customWidth="1"/>
    <col min="10756" max="10756" width="33.140625" style="1" bestFit="1" customWidth="1"/>
    <col min="10757" max="10757" width="26" style="1" bestFit="1" customWidth="1"/>
    <col min="10758" max="10758" width="19.140625" style="1" bestFit="1" customWidth="1"/>
    <col min="10759" max="10759" width="10.42578125" style="1" customWidth="1"/>
    <col min="10760" max="10760" width="11.85546875" style="1" customWidth="1"/>
    <col min="10761" max="10761" width="14.5703125" style="1" customWidth="1"/>
    <col min="10762" max="10762" width="9" style="1" bestFit="1" customWidth="1"/>
    <col min="10763" max="11002" width="9.140625" style="1"/>
    <col min="11003" max="11003" width="4.5703125" style="1" bestFit="1" customWidth="1"/>
    <col min="11004" max="11004" width="9.5703125" style="1" bestFit="1" customWidth="1"/>
    <col min="11005" max="11005" width="10" style="1" bestFit="1" customWidth="1"/>
    <col min="11006" max="11006" width="8.85546875" style="1" bestFit="1" customWidth="1"/>
    <col min="11007" max="11007" width="22.85546875" style="1" customWidth="1"/>
    <col min="11008" max="11008" width="59.5703125" style="1" bestFit="1" customWidth="1"/>
    <col min="11009" max="11009" width="57.85546875" style="1" bestFit="1" customWidth="1"/>
    <col min="11010" max="11010" width="35.42578125" style="1" bestFit="1" customWidth="1"/>
    <col min="11011" max="11011" width="28.140625" style="1" bestFit="1" customWidth="1"/>
    <col min="11012" max="11012" width="33.140625" style="1" bestFit="1" customWidth="1"/>
    <col min="11013" max="11013" width="26" style="1" bestFit="1" customWidth="1"/>
    <col min="11014" max="11014" width="19.140625" style="1" bestFit="1" customWidth="1"/>
    <col min="11015" max="11015" width="10.42578125" style="1" customWidth="1"/>
    <col min="11016" max="11016" width="11.85546875" style="1" customWidth="1"/>
    <col min="11017" max="11017" width="14.5703125" style="1" customWidth="1"/>
    <col min="11018" max="11018" width="9" style="1" bestFit="1" customWidth="1"/>
    <col min="11019" max="11258" width="9.140625" style="1"/>
    <col min="11259" max="11259" width="4.5703125" style="1" bestFit="1" customWidth="1"/>
    <col min="11260" max="11260" width="9.5703125" style="1" bestFit="1" customWidth="1"/>
    <col min="11261" max="11261" width="10" style="1" bestFit="1" customWidth="1"/>
    <col min="11262" max="11262" width="8.85546875" style="1" bestFit="1" customWidth="1"/>
    <col min="11263" max="11263" width="22.85546875" style="1" customWidth="1"/>
    <col min="11264" max="11264" width="59.5703125" style="1" bestFit="1" customWidth="1"/>
    <col min="11265" max="11265" width="57.85546875" style="1" bestFit="1" customWidth="1"/>
    <col min="11266" max="11266" width="35.42578125" style="1" bestFit="1" customWidth="1"/>
    <col min="11267" max="11267" width="28.140625" style="1" bestFit="1" customWidth="1"/>
    <col min="11268" max="11268" width="33.140625" style="1" bestFit="1" customWidth="1"/>
    <col min="11269" max="11269" width="26" style="1" bestFit="1" customWidth="1"/>
    <col min="11270" max="11270" width="19.140625" style="1" bestFit="1" customWidth="1"/>
    <col min="11271" max="11271" width="10.42578125" style="1" customWidth="1"/>
    <col min="11272" max="11272" width="11.85546875" style="1" customWidth="1"/>
    <col min="11273" max="11273" width="14.5703125" style="1" customWidth="1"/>
    <col min="11274" max="11274" width="9" style="1" bestFit="1" customWidth="1"/>
    <col min="11275" max="11514" width="9.140625" style="1"/>
    <col min="11515" max="11515" width="4.5703125" style="1" bestFit="1" customWidth="1"/>
    <col min="11516" max="11516" width="9.5703125" style="1" bestFit="1" customWidth="1"/>
    <col min="11517" max="11517" width="10" style="1" bestFit="1" customWidth="1"/>
    <col min="11518" max="11518" width="8.85546875" style="1" bestFit="1" customWidth="1"/>
    <col min="11519" max="11519" width="22.85546875" style="1" customWidth="1"/>
    <col min="11520" max="11520" width="59.5703125" style="1" bestFit="1" customWidth="1"/>
    <col min="11521" max="11521" width="57.85546875" style="1" bestFit="1" customWidth="1"/>
    <col min="11522" max="11522" width="35.42578125" style="1" bestFit="1" customWidth="1"/>
    <col min="11523" max="11523" width="28.140625" style="1" bestFit="1" customWidth="1"/>
    <col min="11524" max="11524" width="33.140625" style="1" bestFit="1" customWidth="1"/>
    <col min="11525" max="11525" width="26" style="1" bestFit="1" customWidth="1"/>
    <col min="11526" max="11526" width="19.140625" style="1" bestFit="1" customWidth="1"/>
    <col min="11527" max="11527" width="10.42578125" style="1" customWidth="1"/>
    <col min="11528" max="11528" width="11.85546875" style="1" customWidth="1"/>
    <col min="11529" max="11529" width="14.5703125" style="1" customWidth="1"/>
    <col min="11530" max="11530" width="9" style="1" bestFit="1" customWidth="1"/>
    <col min="11531" max="11770" width="9.140625" style="1"/>
    <col min="11771" max="11771" width="4.5703125" style="1" bestFit="1" customWidth="1"/>
    <col min="11772" max="11772" width="9.5703125" style="1" bestFit="1" customWidth="1"/>
    <col min="11773" max="11773" width="10" style="1" bestFit="1" customWidth="1"/>
    <col min="11774" max="11774" width="8.85546875" style="1" bestFit="1" customWidth="1"/>
    <col min="11775" max="11775" width="22.85546875" style="1" customWidth="1"/>
    <col min="11776" max="11776" width="59.5703125" style="1" bestFit="1" customWidth="1"/>
    <col min="11777" max="11777" width="57.85546875" style="1" bestFit="1" customWidth="1"/>
    <col min="11778" max="11778" width="35.42578125" style="1" bestFit="1" customWidth="1"/>
    <col min="11779" max="11779" width="28.140625" style="1" bestFit="1" customWidth="1"/>
    <col min="11780" max="11780" width="33.140625" style="1" bestFit="1" customWidth="1"/>
    <col min="11781" max="11781" width="26" style="1" bestFit="1" customWidth="1"/>
    <col min="11782" max="11782" width="19.140625" style="1" bestFit="1" customWidth="1"/>
    <col min="11783" max="11783" width="10.42578125" style="1" customWidth="1"/>
    <col min="11784" max="11784" width="11.85546875" style="1" customWidth="1"/>
    <col min="11785" max="11785" width="14.5703125" style="1" customWidth="1"/>
    <col min="11786" max="11786" width="9" style="1" bestFit="1" customWidth="1"/>
    <col min="11787" max="12026" width="9.140625" style="1"/>
    <col min="12027" max="12027" width="4.5703125" style="1" bestFit="1" customWidth="1"/>
    <col min="12028" max="12028" width="9.5703125" style="1" bestFit="1" customWidth="1"/>
    <col min="12029" max="12029" width="10" style="1" bestFit="1" customWidth="1"/>
    <col min="12030" max="12030" width="8.85546875" style="1" bestFit="1" customWidth="1"/>
    <col min="12031" max="12031" width="22.85546875" style="1" customWidth="1"/>
    <col min="12032" max="12032" width="59.5703125" style="1" bestFit="1" customWidth="1"/>
    <col min="12033" max="12033" width="57.85546875" style="1" bestFit="1" customWidth="1"/>
    <col min="12034" max="12034" width="35.42578125" style="1" bestFit="1" customWidth="1"/>
    <col min="12035" max="12035" width="28.140625" style="1" bestFit="1" customWidth="1"/>
    <col min="12036" max="12036" width="33.140625" style="1" bestFit="1" customWidth="1"/>
    <col min="12037" max="12037" width="26" style="1" bestFit="1" customWidth="1"/>
    <col min="12038" max="12038" width="19.140625" style="1" bestFit="1" customWidth="1"/>
    <col min="12039" max="12039" width="10.42578125" style="1" customWidth="1"/>
    <col min="12040" max="12040" width="11.85546875" style="1" customWidth="1"/>
    <col min="12041" max="12041" width="14.5703125" style="1" customWidth="1"/>
    <col min="12042" max="12042" width="9" style="1" bestFit="1" customWidth="1"/>
    <col min="12043" max="12282" width="9.140625" style="1"/>
    <col min="12283" max="12283" width="4.5703125" style="1" bestFit="1" customWidth="1"/>
    <col min="12284" max="12284" width="9.5703125" style="1" bestFit="1" customWidth="1"/>
    <col min="12285" max="12285" width="10" style="1" bestFit="1" customWidth="1"/>
    <col min="12286" max="12286" width="8.85546875" style="1" bestFit="1" customWidth="1"/>
    <col min="12287" max="12287" width="22.85546875" style="1" customWidth="1"/>
    <col min="12288" max="12288" width="59.5703125" style="1" bestFit="1" customWidth="1"/>
    <col min="12289" max="12289" width="57.85546875" style="1" bestFit="1" customWidth="1"/>
    <col min="12290" max="12290" width="35.42578125" style="1" bestFit="1" customWidth="1"/>
    <col min="12291" max="12291" width="28.140625" style="1" bestFit="1" customWidth="1"/>
    <col min="12292" max="12292" width="33.140625" style="1" bestFit="1" customWidth="1"/>
    <col min="12293" max="12293" width="26" style="1" bestFit="1" customWidth="1"/>
    <col min="12294" max="12294" width="19.140625" style="1" bestFit="1" customWidth="1"/>
    <col min="12295" max="12295" width="10.42578125" style="1" customWidth="1"/>
    <col min="12296" max="12296" width="11.85546875" style="1" customWidth="1"/>
    <col min="12297" max="12297" width="14.5703125" style="1" customWidth="1"/>
    <col min="12298" max="12298" width="9" style="1" bestFit="1" customWidth="1"/>
    <col min="12299" max="12538" width="9.140625" style="1"/>
    <col min="12539" max="12539" width="4.5703125" style="1" bestFit="1" customWidth="1"/>
    <col min="12540" max="12540" width="9.5703125" style="1" bestFit="1" customWidth="1"/>
    <col min="12541" max="12541" width="10" style="1" bestFit="1" customWidth="1"/>
    <col min="12542" max="12542" width="8.85546875" style="1" bestFit="1" customWidth="1"/>
    <col min="12543" max="12543" width="22.85546875" style="1" customWidth="1"/>
    <col min="12544" max="12544" width="59.5703125" style="1" bestFit="1" customWidth="1"/>
    <col min="12545" max="12545" width="57.85546875" style="1" bestFit="1" customWidth="1"/>
    <col min="12546" max="12546" width="35.42578125" style="1" bestFit="1" customWidth="1"/>
    <col min="12547" max="12547" width="28.140625" style="1" bestFit="1" customWidth="1"/>
    <col min="12548" max="12548" width="33.140625" style="1" bestFit="1" customWidth="1"/>
    <col min="12549" max="12549" width="26" style="1" bestFit="1" customWidth="1"/>
    <col min="12550" max="12550" width="19.140625" style="1" bestFit="1" customWidth="1"/>
    <col min="12551" max="12551" width="10.42578125" style="1" customWidth="1"/>
    <col min="12552" max="12552" width="11.85546875" style="1" customWidth="1"/>
    <col min="12553" max="12553" width="14.5703125" style="1" customWidth="1"/>
    <col min="12554" max="12554" width="9" style="1" bestFit="1" customWidth="1"/>
    <col min="12555" max="12794" width="9.140625" style="1"/>
    <col min="12795" max="12795" width="4.5703125" style="1" bestFit="1" customWidth="1"/>
    <col min="12796" max="12796" width="9.5703125" style="1" bestFit="1" customWidth="1"/>
    <col min="12797" max="12797" width="10" style="1" bestFit="1" customWidth="1"/>
    <col min="12798" max="12798" width="8.85546875" style="1" bestFit="1" customWidth="1"/>
    <col min="12799" max="12799" width="22.85546875" style="1" customWidth="1"/>
    <col min="12800" max="12800" width="59.5703125" style="1" bestFit="1" customWidth="1"/>
    <col min="12801" max="12801" width="57.85546875" style="1" bestFit="1" customWidth="1"/>
    <col min="12802" max="12802" width="35.42578125" style="1" bestFit="1" customWidth="1"/>
    <col min="12803" max="12803" width="28.140625" style="1" bestFit="1" customWidth="1"/>
    <col min="12804" max="12804" width="33.140625" style="1" bestFit="1" customWidth="1"/>
    <col min="12805" max="12805" width="26" style="1" bestFit="1" customWidth="1"/>
    <col min="12806" max="12806" width="19.140625" style="1" bestFit="1" customWidth="1"/>
    <col min="12807" max="12807" width="10.42578125" style="1" customWidth="1"/>
    <col min="12808" max="12808" width="11.85546875" style="1" customWidth="1"/>
    <col min="12809" max="12809" width="14.5703125" style="1" customWidth="1"/>
    <col min="12810" max="12810" width="9" style="1" bestFit="1" customWidth="1"/>
    <col min="12811" max="13050" width="9.140625" style="1"/>
    <col min="13051" max="13051" width="4.5703125" style="1" bestFit="1" customWidth="1"/>
    <col min="13052" max="13052" width="9.5703125" style="1" bestFit="1" customWidth="1"/>
    <col min="13053" max="13053" width="10" style="1" bestFit="1" customWidth="1"/>
    <col min="13054" max="13054" width="8.85546875" style="1" bestFit="1" customWidth="1"/>
    <col min="13055" max="13055" width="22.85546875" style="1" customWidth="1"/>
    <col min="13056" max="13056" width="59.5703125" style="1" bestFit="1" customWidth="1"/>
    <col min="13057" max="13057" width="57.85546875" style="1" bestFit="1" customWidth="1"/>
    <col min="13058" max="13058" width="35.42578125" style="1" bestFit="1" customWidth="1"/>
    <col min="13059" max="13059" width="28.140625" style="1" bestFit="1" customWidth="1"/>
    <col min="13060" max="13060" width="33.140625" style="1" bestFit="1" customWidth="1"/>
    <col min="13061" max="13061" width="26" style="1" bestFit="1" customWidth="1"/>
    <col min="13062" max="13062" width="19.140625" style="1" bestFit="1" customWidth="1"/>
    <col min="13063" max="13063" width="10.42578125" style="1" customWidth="1"/>
    <col min="13064" max="13064" width="11.85546875" style="1" customWidth="1"/>
    <col min="13065" max="13065" width="14.5703125" style="1" customWidth="1"/>
    <col min="13066" max="13066" width="9" style="1" bestFit="1" customWidth="1"/>
    <col min="13067" max="13306" width="9.140625" style="1"/>
    <col min="13307" max="13307" width="4.5703125" style="1" bestFit="1" customWidth="1"/>
    <col min="13308" max="13308" width="9.5703125" style="1" bestFit="1" customWidth="1"/>
    <col min="13309" max="13309" width="10" style="1" bestFit="1" customWidth="1"/>
    <col min="13310" max="13310" width="8.85546875" style="1" bestFit="1" customWidth="1"/>
    <col min="13311" max="13311" width="22.85546875" style="1" customWidth="1"/>
    <col min="13312" max="13312" width="59.5703125" style="1" bestFit="1" customWidth="1"/>
    <col min="13313" max="13313" width="57.85546875" style="1" bestFit="1" customWidth="1"/>
    <col min="13314" max="13314" width="35.42578125" style="1" bestFit="1" customWidth="1"/>
    <col min="13315" max="13315" width="28.140625" style="1" bestFit="1" customWidth="1"/>
    <col min="13316" max="13316" width="33.140625" style="1" bestFit="1" customWidth="1"/>
    <col min="13317" max="13317" width="26" style="1" bestFit="1" customWidth="1"/>
    <col min="13318" max="13318" width="19.140625" style="1" bestFit="1" customWidth="1"/>
    <col min="13319" max="13319" width="10.42578125" style="1" customWidth="1"/>
    <col min="13320" max="13320" width="11.85546875" style="1" customWidth="1"/>
    <col min="13321" max="13321" width="14.5703125" style="1" customWidth="1"/>
    <col min="13322" max="13322" width="9" style="1" bestFit="1" customWidth="1"/>
    <col min="13323" max="13562" width="9.140625" style="1"/>
    <col min="13563" max="13563" width="4.5703125" style="1" bestFit="1" customWidth="1"/>
    <col min="13564" max="13564" width="9.5703125" style="1" bestFit="1" customWidth="1"/>
    <col min="13565" max="13565" width="10" style="1" bestFit="1" customWidth="1"/>
    <col min="13566" max="13566" width="8.85546875" style="1" bestFit="1" customWidth="1"/>
    <col min="13567" max="13567" width="22.85546875" style="1" customWidth="1"/>
    <col min="13568" max="13568" width="59.5703125" style="1" bestFit="1" customWidth="1"/>
    <col min="13569" max="13569" width="57.85546875" style="1" bestFit="1" customWidth="1"/>
    <col min="13570" max="13570" width="35.42578125" style="1" bestFit="1" customWidth="1"/>
    <col min="13571" max="13571" width="28.140625" style="1" bestFit="1" customWidth="1"/>
    <col min="13572" max="13572" width="33.140625" style="1" bestFit="1" customWidth="1"/>
    <col min="13573" max="13573" width="26" style="1" bestFit="1" customWidth="1"/>
    <col min="13574" max="13574" width="19.140625" style="1" bestFit="1" customWidth="1"/>
    <col min="13575" max="13575" width="10.42578125" style="1" customWidth="1"/>
    <col min="13576" max="13576" width="11.85546875" style="1" customWidth="1"/>
    <col min="13577" max="13577" width="14.5703125" style="1" customWidth="1"/>
    <col min="13578" max="13578" width="9" style="1" bestFit="1" customWidth="1"/>
    <col min="13579" max="13818" width="9.140625" style="1"/>
    <col min="13819" max="13819" width="4.5703125" style="1" bestFit="1" customWidth="1"/>
    <col min="13820" max="13820" width="9.5703125" style="1" bestFit="1" customWidth="1"/>
    <col min="13821" max="13821" width="10" style="1" bestFit="1" customWidth="1"/>
    <col min="13822" max="13822" width="8.85546875" style="1" bestFit="1" customWidth="1"/>
    <col min="13823" max="13823" width="22.85546875" style="1" customWidth="1"/>
    <col min="13824" max="13824" width="59.5703125" style="1" bestFit="1" customWidth="1"/>
    <col min="13825" max="13825" width="57.85546875" style="1" bestFit="1" customWidth="1"/>
    <col min="13826" max="13826" width="35.42578125" style="1" bestFit="1" customWidth="1"/>
    <col min="13827" max="13827" width="28.140625" style="1" bestFit="1" customWidth="1"/>
    <col min="13828" max="13828" width="33.140625" style="1" bestFit="1" customWidth="1"/>
    <col min="13829" max="13829" width="26" style="1" bestFit="1" customWidth="1"/>
    <col min="13830" max="13830" width="19.140625" style="1" bestFit="1" customWidth="1"/>
    <col min="13831" max="13831" width="10.42578125" style="1" customWidth="1"/>
    <col min="13832" max="13832" width="11.85546875" style="1" customWidth="1"/>
    <col min="13833" max="13833" width="14.5703125" style="1" customWidth="1"/>
    <col min="13834" max="13834" width="9" style="1" bestFit="1" customWidth="1"/>
    <col min="13835" max="14074" width="9.140625" style="1"/>
    <col min="14075" max="14075" width="4.5703125" style="1" bestFit="1" customWidth="1"/>
    <col min="14076" max="14076" width="9.5703125" style="1" bestFit="1" customWidth="1"/>
    <col min="14077" max="14077" width="10" style="1" bestFit="1" customWidth="1"/>
    <col min="14078" max="14078" width="8.85546875" style="1" bestFit="1" customWidth="1"/>
    <col min="14079" max="14079" width="22.85546875" style="1" customWidth="1"/>
    <col min="14080" max="14080" width="59.5703125" style="1" bestFit="1" customWidth="1"/>
    <col min="14081" max="14081" width="57.85546875" style="1" bestFit="1" customWidth="1"/>
    <col min="14082" max="14082" width="35.42578125" style="1" bestFit="1" customWidth="1"/>
    <col min="14083" max="14083" width="28.140625" style="1" bestFit="1" customWidth="1"/>
    <col min="14084" max="14084" width="33.140625" style="1" bestFit="1" customWidth="1"/>
    <col min="14085" max="14085" width="26" style="1" bestFit="1" customWidth="1"/>
    <col min="14086" max="14086" width="19.140625" style="1" bestFit="1" customWidth="1"/>
    <col min="14087" max="14087" width="10.42578125" style="1" customWidth="1"/>
    <col min="14088" max="14088" width="11.85546875" style="1" customWidth="1"/>
    <col min="14089" max="14089" width="14.5703125" style="1" customWidth="1"/>
    <col min="14090" max="14090" width="9" style="1" bestFit="1" customWidth="1"/>
    <col min="14091" max="14330" width="9.140625" style="1"/>
    <col min="14331" max="14331" width="4.5703125" style="1" bestFit="1" customWidth="1"/>
    <col min="14332" max="14332" width="9.5703125" style="1" bestFit="1" customWidth="1"/>
    <col min="14333" max="14333" width="10" style="1" bestFit="1" customWidth="1"/>
    <col min="14334" max="14334" width="8.85546875" style="1" bestFit="1" customWidth="1"/>
    <col min="14335" max="14335" width="22.85546875" style="1" customWidth="1"/>
    <col min="14336" max="14336" width="59.5703125" style="1" bestFit="1" customWidth="1"/>
    <col min="14337" max="14337" width="57.85546875" style="1" bestFit="1" customWidth="1"/>
    <col min="14338" max="14338" width="35.42578125" style="1" bestFit="1" customWidth="1"/>
    <col min="14339" max="14339" width="28.140625" style="1" bestFit="1" customWidth="1"/>
    <col min="14340" max="14340" width="33.140625" style="1" bestFit="1" customWidth="1"/>
    <col min="14341" max="14341" width="26" style="1" bestFit="1" customWidth="1"/>
    <col min="14342" max="14342" width="19.140625" style="1" bestFit="1" customWidth="1"/>
    <col min="14343" max="14343" width="10.42578125" style="1" customWidth="1"/>
    <col min="14344" max="14344" width="11.85546875" style="1" customWidth="1"/>
    <col min="14345" max="14345" width="14.5703125" style="1" customWidth="1"/>
    <col min="14346" max="14346" width="9" style="1" bestFit="1" customWidth="1"/>
    <col min="14347" max="14586" width="9.140625" style="1"/>
    <col min="14587" max="14587" width="4.5703125" style="1" bestFit="1" customWidth="1"/>
    <col min="14588" max="14588" width="9.5703125" style="1" bestFit="1" customWidth="1"/>
    <col min="14589" max="14589" width="10" style="1" bestFit="1" customWidth="1"/>
    <col min="14590" max="14590" width="8.85546875" style="1" bestFit="1" customWidth="1"/>
    <col min="14591" max="14591" width="22.85546875" style="1" customWidth="1"/>
    <col min="14592" max="14592" width="59.5703125" style="1" bestFit="1" customWidth="1"/>
    <col min="14593" max="14593" width="57.85546875" style="1" bestFit="1" customWidth="1"/>
    <col min="14594" max="14594" width="35.42578125" style="1" bestFit="1" customWidth="1"/>
    <col min="14595" max="14595" width="28.140625" style="1" bestFit="1" customWidth="1"/>
    <col min="14596" max="14596" width="33.140625" style="1" bestFit="1" customWidth="1"/>
    <col min="14597" max="14597" width="26" style="1" bestFit="1" customWidth="1"/>
    <col min="14598" max="14598" width="19.140625" style="1" bestFit="1" customWidth="1"/>
    <col min="14599" max="14599" width="10.42578125" style="1" customWidth="1"/>
    <col min="14600" max="14600" width="11.85546875" style="1" customWidth="1"/>
    <col min="14601" max="14601" width="14.5703125" style="1" customWidth="1"/>
    <col min="14602" max="14602" width="9" style="1" bestFit="1" customWidth="1"/>
    <col min="14603" max="14842" width="9.140625" style="1"/>
    <col min="14843" max="14843" width="4.5703125" style="1" bestFit="1" customWidth="1"/>
    <col min="14844" max="14844" width="9.5703125" style="1" bestFit="1" customWidth="1"/>
    <col min="14845" max="14845" width="10" style="1" bestFit="1" customWidth="1"/>
    <col min="14846" max="14846" width="8.85546875" style="1" bestFit="1" customWidth="1"/>
    <col min="14847" max="14847" width="22.85546875" style="1" customWidth="1"/>
    <col min="14848" max="14848" width="59.5703125" style="1" bestFit="1" customWidth="1"/>
    <col min="14849" max="14849" width="57.85546875" style="1" bestFit="1" customWidth="1"/>
    <col min="14850" max="14850" width="35.42578125" style="1" bestFit="1" customWidth="1"/>
    <col min="14851" max="14851" width="28.140625" style="1" bestFit="1" customWidth="1"/>
    <col min="14852" max="14852" width="33.140625" style="1" bestFit="1" customWidth="1"/>
    <col min="14853" max="14853" width="26" style="1" bestFit="1" customWidth="1"/>
    <col min="14854" max="14854" width="19.140625" style="1" bestFit="1" customWidth="1"/>
    <col min="14855" max="14855" width="10.42578125" style="1" customWidth="1"/>
    <col min="14856" max="14856" width="11.85546875" style="1" customWidth="1"/>
    <col min="14857" max="14857" width="14.5703125" style="1" customWidth="1"/>
    <col min="14858" max="14858" width="9" style="1" bestFit="1" customWidth="1"/>
    <col min="14859" max="15098" width="9.140625" style="1"/>
    <col min="15099" max="15099" width="4.5703125" style="1" bestFit="1" customWidth="1"/>
    <col min="15100" max="15100" width="9.5703125" style="1" bestFit="1" customWidth="1"/>
    <col min="15101" max="15101" width="10" style="1" bestFit="1" customWidth="1"/>
    <col min="15102" max="15102" width="8.85546875" style="1" bestFit="1" customWidth="1"/>
    <col min="15103" max="15103" width="22.85546875" style="1" customWidth="1"/>
    <col min="15104" max="15104" width="59.5703125" style="1" bestFit="1" customWidth="1"/>
    <col min="15105" max="15105" width="57.85546875" style="1" bestFit="1" customWidth="1"/>
    <col min="15106" max="15106" width="35.42578125" style="1" bestFit="1" customWidth="1"/>
    <col min="15107" max="15107" width="28.140625" style="1" bestFit="1" customWidth="1"/>
    <col min="15108" max="15108" width="33.140625" style="1" bestFit="1" customWidth="1"/>
    <col min="15109" max="15109" width="26" style="1" bestFit="1" customWidth="1"/>
    <col min="15110" max="15110" width="19.140625" style="1" bestFit="1" customWidth="1"/>
    <col min="15111" max="15111" width="10.42578125" style="1" customWidth="1"/>
    <col min="15112" max="15112" width="11.85546875" style="1" customWidth="1"/>
    <col min="15113" max="15113" width="14.5703125" style="1" customWidth="1"/>
    <col min="15114" max="15114" width="9" style="1" bestFit="1" customWidth="1"/>
    <col min="15115" max="15354" width="9.140625" style="1"/>
    <col min="15355" max="15355" width="4.5703125" style="1" bestFit="1" customWidth="1"/>
    <col min="15356" max="15356" width="9.5703125" style="1" bestFit="1" customWidth="1"/>
    <col min="15357" max="15357" width="10" style="1" bestFit="1" customWidth="1"/>
    <col min="15358" max="15358" width="8.85546875" style="1" bestFit="1" customWidth="1"/>
    <col min="15359" max="15359" width="22.85546875" style="1" customWidth="1"/>
    <col min="15360" max="15360" width="59.5703125" style="1" bestFit="1" customWidth="1"/>
    <col min="15361" max="15361" width="57.85546875" style="1" bestFit="1" customWidth="1"/>
    <col min="15362" max="15362" width="35.42578125" style="1" bestFit="1" customWidth="1"/>
    <col min="15363" max="15363" width="28.140625" style="1" bestFit="1" customWidth="1"/>
    <col min="15364" max="15364" width="33.140625" style="1" bestFit="1" customWidth="1"/>
    <col min="15365" max="15365" width="26" style="1" bestFit="1" customWidth="1"/>
    <col min="15366" max="15366" width="19.140625" style="1" bestFit="1" customWidth="1"/>
    <col min="15367" max="15367" width="10.42578125" style="1" customWidth="1"/>
    <col min="15368" max="15368" width="11.85546875" style="1" customWidth="1"/>
    <col min="15369" max="15369" width="14.5703125" style="1" customWidth="1"/>
    <col min="15370" max="15370" width="9" style="1" bestFit="1" customWidth="1"/>
    <col min="15371" max="15610" width="9.140625" style="1"/>
    <col min="15611" max="15611" width="4.5703125" style="1" bestFit="1" customWidth="1"/>
    <col min="15612" max="15612" width="9.5703125" style="1" bestFit="1" customWidth="1"/>
    <col min="15613" max="15613" width="10" style="1" bestFit="1" customWidth="1"/>
    <col min="15614" max="15614" width="8.85546875" style="1" bestFit="1" customWidth="1"/>
    <col min="15615" max="15615" width="22.85546875" style="1" customWidth="1"/>
    <col min="15616" max="15616" width="59.5703125" style="1" bestFit="1" customWidth="1"/>
    <col min="15617" max="15617" width="57.85546875" style="1" bestFit="1" customWidth="1"/>
    <col min="15618" max="15618" width="35.42578125" style="1" bestFit="1" customWidth="1"/>
    <col min="15619" max="15619" width="28.140625" style="1" bestFit="1" customWidth="1"/>
    <col min="15620" max="15620" width="33.140625" style="1" bestFit="1" customWidth="1"/>
    <col min="15621" max="15621" width="26" style="1" bestFit="1" customWidth="1"/>
    <col min="15622" max="15622" width="19.140625" style="1" bestFit="1" customWidth="1"/>
    <col min="15623" max="15623" width="10.42578125" style="1" customWidth="1"/>
    <col min="15624" max="15624" width="11.85546875" style="1" customWidth="1"/>
    <col min="15625" max="15625" width="14.5703125" style="1" customWidth="1"/>
    <col min="15626" max="15626" width="9" style="1" bestFit="1" customWidth="1"/>
    <col min="15627" max="15866" width="9.140625" style="1"/>
    <col min="15867" max="15867" width="4.5703125" style="1" bestFit="1" customWidth="1"/>
    <col min="15868" max="15868" width="9.5703125" style="1" bestFit="1" customWidth="1"/>
    <col min="15869" max="15869" width="10" style="1" bestFit="1" customWidth="1"/>
    <col min="15870" max="15870" width="8.85546875" style="1" bestFit="1" customWidth="1"/>
    <col min="15871" max="15871" width="22.85546875" style="1" customWidth="1"/>
    <col min="15872" max="15872" width="59.5703125" style="1" bestFit="1" customWidth="1"/>
    <col min="15873" max="15873" width="57.85546875" style="1" bestFit="1" customWidth="1"/>
    <col min="15874" max="15874" width="35.42578125" style="1" bestFit="1" customWidth="1"/>
    <col min="15875" max="15875" width="28.140625" style="1" bestFit="1" customWidth="1"/>
    <col min="15876" max="15876" width="33.140625" style="1" bestFit="1" customWidth="1"/>
    <col min="15877" max="15877" width="26" style="1" bestFit="1" customWidth="1"/>
    <col min="15878" max="15878" width="19.140625" style="1" bestFit="1" customWidth="1"/>
    <col min="15879" max="15879" width="10.42578125" style="1" customWidth="1"/>
    <col min="15880" max="15880" width="11.85546875" style="1" customWidth="1"/>
    <col min="15881" max="15881" width="14.5703125" style="1" customWidth="1"/>
    <col min="15882" max="15882" width="9" style="1" bestFit="1" customWidth="1"/>
    <col min="15883" max="16122" width="9.140625" style="1"/>
    <col min="16123" max="16123" width="4.5703125" style="1" bestFit="1" customWidth="1"/>
    <col min="16124" max="16124" width="9.5703125" style="1" bestFit="1" customWidth="1"/>
    <col min="16125" max="16125" width="10" style="1" bestFit="1" customWidth="1"/>
    <col min="16126" max="16126" width="8.85546875" style="1" bestFit="1" customWidth="1"/>
    <col min="16127" max="16127" width="22.85546875" style="1" customWidth="1"/>
    <col min="16128" max="16128" width="59.5703125" style="1" bestFit="1" customWidth="1"/>
    <col min="16129" max="16129" width="57.85546875" style="1" bestFit="1" customWidth="1"/>
    <col min="16130" max="16130" width="35.42578125" style="1" bestFit="1" customWidth="1"/>
    <col min="16131" max="16131" width="28.140625" style="1" bestFit="1" customWidth="1"/>
    <col min="16132" max="16132" width="33.140625" style="1" bestFit="1" customWidth="1"/>
    <col min="16133" max="16133" width="26" style="1" bestFit="1" customWidth="1"/>
    <col min="16134" max="16134" width="19.140625" style="1" bestFit="1" customWidth="1"/>
    <col min="16135" max="16135" width="10.42578125" style="1" customWidth="1"/>
    <col min="16136" max="16136" width="11.85546875" style="1" customWidth="1"/>
    <col min="16137" max="16137" width="14.5703125" style="1" customWidth="1"/>
    <col min="16138" max="16138" width="9" style="1" bestFit="1" customWidth="1"/>
    <col min="16139" max="16384" width="9.140625" style="1"/>
  </cols>
  <sheetData>
    <row r="1" spans="1:19" x14ac:dyDescent="0.25">
      <c r="O1" s="5"/>
      <c r="P1" s="5"/>
      <c r="Q1" s="5"/>
      <c r="R1" s="6"/>
    </row>
    <row r="2" spans="1:19" s="3" customFormat="1" x14ac:dyDescent="0.25">
      <c r="A2" s="7" t="s">
        <v>0</v>
      </c>
      <c r="E2" s="8"/>
      <c r="N2" s="4"/>
      <c r="O2" s="9"/>
      <c r="P2" s="9"/>
      <c r="Q2" s="9"/>
      <c r="R2" s="10"/>
    </row>
    <row r="3" spans="1:19" x14ac:dyDescent="0.25">
      <c r="O3" s="5"/>
      <c r="P3" s="5"/>
      <c r="Q3" s="5"/>
      <c r="R3" s="6"/>
    </row>
    <row r="4" spans="1:19" ht="18.75" x14ac:dyDescent="0.3">
      <c r="A4" s="11" t="s">
        <v>1</v>
      </c>
      <c r="B4"/>
      <c r="C4"/>
      <c r="D4"/>
      <c r="E4" s="12"/>
      <c r="F4" s="12"/>
      <c r="G4"/>
      <c r="H4"/>
      <c r="I4"/>
      <c r="J4"/>
      <c r="K4"/>
      <c r="L4" s="13"/>
      <c r="M4"/>
      <c r="N4"/>
      <c r="O4" s="14"/>
      <c r="P4" s="15"/>
      <c r="Q4" s="14"/>
      <c r="R4" s="14"/>
      <c r="S4"/>
    </row>
    <row r="5" spans="1:19" x14ac:dyDescent="0.25">
      <c r="O5" s="5"/>
      <c r="P5" s="5"/>
      <c r="Q5" s="5"/>
      <c r="R5" s="6"/>
    </row>
    <row r="6" spans="1:19" s="7" customFormat="1" ht="51.75" customHeight="1" x14ac:dyDescent="0.25">
      <c r="A6" s="16" t="s">
        <v>2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8" t="s">
        <v>8</v>
      </c>
      <c r="H6" s="16" t="s">
        <v>9</v>
      </c>
      <c r="I6" s="17" t="s">
        <v>10</v>
      </c>
      <c r="J6" s="17"/>
      <c r="K6" s="17"/>
      <c r="L6" s="16" t="s">
        <v>11</v>
      </c>
      <c r="M6" s="19" t="s">
        <v>12</v>
      </c>
      <c r="N6" s="20"/>
      <c r="O6" s="21" t="s">
        <v>13</v>
      </c>
      <c r="P6" s="21"/>
      <c r="Q6" s="21" t="s">
        <v>14</v>
      </c>
      <c r="R6" s="21"/>
      <c r="S6" s="16" t="s">
        <v>15</v>
      </c>
    </row>
    <row r="7" spans="1:19" s="7" customFormat="1" x14ac:dyDescent="0.25">
      <c r="A7" s="16"/>
      <c r="B7" s="17"/>
      <c r="C7" s="17"/>
      <c r="D7" s="17"/>
      <c r="E7" s="16"/>
      <c r="F7" s="16"/>
      <c r="G7" s="18"/>
      <c r="H7" s="16"/>
      <c r="I7" s="22" t="s">
        <v>16</v>
      </c>
      <c r="J7" s="22" t="s">
        <v>17</v>
      </c>
      <c r="K7" s="22" t="s">
        <v>18</v>
      </c>
      <c r="L7" s="16"/>
      <c r="M7" s="23">
        <v>2022</v>
      </c>
      <c r="N7" s="23">
        <v>2023</v>
      </c>
      <c r="O7" s="24">
        <v>2022</v>
      </c>
      <c r="P7" s="24">
        <v>2023</v>
      </c>
      <c r="Q7" s="24">
        <v>2022</v>
      </c>
      <c r="R7" s="24">
        <v>2023</v>
      </c>
      <c r="S7" s="16"/>
    </row>
    <row r="8" spans="1:19" s="7" customFormat="1" x14ac:dyDescent="0.25">
      <c r="A8" s="18" t="s">
        <v>19</v>
      </c>
      <c r="B8" s="22" t="s">
        <v>20</v>
      </c>
      <c r="C8" s="22" t="s">
        <v>21</v>
      </c>
      <c r="D8" s="22" t="s">
        <v>22</v>
      </c>
      <c r="E8" s="18" t="s">
        <v>23</v>
      </c>
      <c r="F8" s="18" t="s">
        <v>24</v>
      </c>
      <c r="G8" s="18" t="s">
        <v>25</v>
      </c>
      <c r="H8" s="18" t="s">
        <v>26</v>
      </c>
      <c r="I8" s="22" t="s">
        <v>27</v>
      </c>
      <c r="J8" s="22" t="s">
        <v>28</v>
      </c>
      <c r="K8" s="22" t="s">
        <v>29</v>
      </c>
      <c r="L8" s="18" t="s">
        <v>30</v>
      </c>
      <c r="M8" s="23" t="s">
        <v>31</v>
      </c>
      <c r="N8" s="23" t="s">
        <v>32</v>
      </c>
      <c r="O8" s="25" t="s">
        <v>33</v>
      </c>
      <c r="P8" s="25" t="s">
        <v>34</v>
      </c>
      <c r="Q8" s="25" t="s">
        <v>35</v>
      </c>
      <c r="R8" s="25" t="s">
        <v>36</v>
      </c>
      <c r="S8" s="18" t="s">
        <v>37</v>
      </c>
    </row>
    <row r="9" spans="1:19" ht="306.75" customHeight="1" x14ac:dyDescent="0.25">
      <c r="A9" s="26">
        <v>1</v>
      </c>
      <c r="B9" s="26">
        <v>4</v>
      </c>
      <c r="C9" s="26" t="s">
        <v>38</v>
      </c>
      <c r="D9" s="26">
        <v>13</v>
      </c>
      <c r="E9" s="27" t="s">
        <v>39</v>
      </c>
      <c r="F9" s="28" t="s">
        <v>40</v>
      </c>
      <c r="G9" s="28" t="s">
        <v>41</v>
      </c>
      <c r="H9" s="27" t="s">
        <v>42</v>
      </c>
      <c r="I9" s="27" t="s">
        <v>43</v>
      </c>
      <c r="J9" s="27">
        <v>24</v>
      </c>
      <c r="K9" s="27" t="s">
        <v>44</v>
      </c>
      <c r="L9" s="28" t="s">
        <v>45</v>
      </c>
      <c r="M9" s="26" t="s">
        <v>46</v>
      </c>
      <c r="N9" s="26" t="s">
        <v>46</v>
      </c>
      <c r="O9" s="29">
        <v>204000</v>
      </c>
      <c r="P9" s="29">
        <v>240000</v>
      </c>
      <c r="Q9" s="29">
        <v>204000</v>
      </c>
      <c r="R9" s="29">
        <v>240000</v>
      </c>
      <c r="S9" s="27" t="s">
        <v>47</v>
      </c>
    </row>
    <row r="10" spans="1:19" ht="243" customHeight="1" x14ac:dyDescent="0.25">
      <c r="A10" s="26">
        <v>2</v>
      </c>
      <c r="B10" s="26">
        <v>1</v>
      </c>
      <c r="C10" s="26">
        <v>3</v>
      </c>
      <c r="D10" s="26">
        <v>13</v>
      </c>
      <c r="E10" s="27" t="s">
        <v>48</v>
      </c>
      <c r="F10" s="28" t="s">
        <v>49</v>
      </c>
      <c r="G10" s="28" t="s">
        <v>50</v>
      </c>
      <c r="H10" s="27" t="s">
        <v>51</v>
      </c>
      <c r="I10" s="27" t="s">
        <v>52</v>
      </c>
      <c r="J10" s="27">
        <v>2</v>
      </c>
      <c r="K10" s="27" t="s">
        <v>44</v>
      </c>
      <c r="L10" s="28" t="s">
        <v>53</v>
      </c>
      <c r="M10" s="26" t="s">
        <v>46</v>
      </c>
      <c r="N10" s="26" t="s">
        <v>46</v>
      </c>
      <c r="O10" s="29">
        <v>42000</v>
      </c>
      <c r="P10" s="29">
        <v>60000</v>
      </c>
      <c r="Q10" s="29">
        <v>42000</v>
      </c>
      <c r="R10" s="29">
        <v>60000</v>
      </c>
      <c r="S10" s="27" t="s">
        <v>47</v>
      </c>
    </row>
    <row r="11" spans="1:19" ht="331.35" customHeight="1" x14ac:dyDescent="0.25">
      <c r="A11" s="26">
        <v>3</v>
      </c>
      <c r="B11" s="26">
        <v>1</v>
      </c>
      <c r="C11" s="26">
        <v>1</v>
      </c>
      <c r="D11" s="26">
        <v>6</v>
      </c>
      <c r="E11" s="27" t="s">
        <v>54</v>
      </c>
      <c r="F11" s="28" t="s">
        <v>55</v>
      </c>
      <c r="G11" s="28" t="s">
        <v>56</v>
      </c>
      <c r="H11" s="27" t="s">
        <v>57</v>
      </c>
      <c r="I11" s="27" t="s">
        <v>58</v>
      </c>
      <c r="J11" s="27" t="s">
        <v>59</v>
      </c>
      <c r="K11" s="27" t="s">
        <v>60</v>
      </c>
      <c r="L11" s="28" t="s">
        <v>61</v>
      </c>
      <c r="M11" s="26" t="s">
        <v>62</v>
      </c>
      <c r="N11" s="26" t="s">
        <v>63</v>
      </c>
      <c r="O11" s="29">
        <v>0</v>
      </c>
      <c r="P11" s="29">
        <v>220740</v>
      </c>
      <c r="Q11" s="29">
        <v>0</v>
      </c>
      <c r="R11" s="29">
        <v>220740</v>
      </c>
      <c r="S11" s="27" t="s">
        <v>64</v>
      </c>
    </row>
    <row r="12" spans="1:19" ht="312.60000000000002" customHeight="1" x14ac:dyDescent="0.25">
      <c r="A12" s="26">
        <v>4</v>
      </c>
      <c r="B12" s="30">
        <v>1</v>
      </c>
      <c r="C12" s="30">
        <v>1</v>
      </c>
      <c r="D12" s="30">
        <v>6</v>
      </c>
      <c r="E12" s="31" t="s">
        <v>65</v>
      </c>
      <c r="F12" s="32" t="s">
        <v>66</v>
      </c>
      <c r="G12" s="32" t="s">
        <v>67</v>
      </c>
      <c r="H12" s="32" t="s">
        <v>68</v>
      </c>
      <c r="I12" s="32" t="s">
        <v>69</v>
      </c>
      <c r="J12" s="27" t="s">
        <v>70</v>
      </c>
      <c r="K12" s="27" t="s">
        <v>71</v>
      </c>
      <c r="L12" s="32" t="s">
        <v>72</v>
      </c>
      <c r="M12" s="33" t="s">
        <v>46</v>
      </c>
      <c r="N12" s="33" t="s">
        <v>73</v>
      </c>
      <c r="O12" s="29">
        <v>260000</v>
      </c>
      <c r="P12" s="29">
        <v>165000</v>
      </c>
      <c r="Q12" s="29">
        <v>260000</v>
      </c>
      <c r="R12" s="29">
        <v>165000</v>
      </c>
      <c r="S12" s="27" t="s">
        <v>64</v>
      </c>
    </row>
    <row r="13" spans="1:19" ht="318.60000000000002" customHeight="1" x14ac:dyDescent="0.25">
      <c r="A13" s="26">
        <v>5</v>
      </c>
      <c r="B13" s="26">
        <v>1</v>
      </c>
      <c r="C13" s="26">
        <v>1</v>
      </c>
      <c r="D13" s="26">
        <v>6</v>
      </c>
      <c r="E13" s="27" t="s">
        <v>74</v>
      </c>
      <c r="F13" s="28" t="s">
        <v>75</v>
      </c>
      <c r="G13" s="34" t="s">
        <v>76</v>
      </c>
      <c r="H13" s="27" t="s">
        <v>77</v>
      </c>
      <c r="I13" s="27" t="s">
        <v>78</v>
      </c>
      <c r="J13" s="27" t="s">
        <v>79</v>
      </c>
      <c r="K13" s="27" t="s">
        <v>80</v>
      </c>
      <c r="L13" s="28" t="s">
        <v>81</v>
      </c>
      <c r="M13" s="26" t="s">
        <v>82</v>
      </c>
      <c r="N13" s="26" t="s">
        <v>83</v>
      </c>
      <c r="O13" s="29">
        <v>0</v>
      </c>
      <c r="P13" s="29">
        <v>61050</v>
      </c>
      <c r="Q13" s="29">
        <v>0</v>
      </c>
      <c r="R13" s="29">
        <v>61050</v>
      </c>
      <c r="S13" s="27" t="s">
        <v>84</v>
      </c>
    </row>
    <row r="14" spans="1:19" ht="327.60000000000002" customHeight="1" x14ac:dyDescent="0.25">
      <c r="A14" s="26">
        <v>6</v>
      </c>
      <c r="B14" s="26">
        <v>6</v>
      </c>
      <c r="C14" s="26">
        <v>1</v>
      </c>
      <c r="D14" s="26">
        <v>6</v>
      </c>
      <c r="E14" s="27" t="s">
        <v>85</v>
      </c>
      <c r="F14" s="28" t="s">
        <v>86</v>
      </c>
      <c r="G14" s="28" t="s">
        <v>87</v>
      </c>
      <c r="H14" s="27" t="s">
        <v>88</v>
      </c>
      <c r="I14" s="27" t="s">
        <v>89</v>
      </c>
      <c r="J14" s="27" t="s">
        <v>90</v>
      </c>
      <c r="K14" s="27" t="s">
        <v>91</v>
      </c>
      <c r="L14" s="28" t="s">
        <v>92</v>
      </c>
      <c r="M14" s="26" t="s">
        <v>73</v>
      </c>
      <c r="N14" s="26" t="s">
        <v>73</v>
      </c>
      <c r="O14" s="29">
        <v>1137238.43</v>
      </c>
      <c r="P14" s="29">
        <v>1210000</v>
      </c>
      <c r="Q14" s="29">
        <v>1137238.43</v>
      </c>
      <c r="R14" s="29">
        <v>1210000</v>
      </c>
      <c r="S14" s="27" t="s">
        <v>84</v>
      </c>
    </row>
    <row r="15" spans="1:19" s="35" customFormat="1" ht="219.6" customHeight="1" x14ac:dyDescent="0.25">
      <c r="A15" s="26">
        <v>7</v>
      </c>
      <c r="B15" s="26">
        <v>2</v>
      </c>
      <c r="C15" s="26" t="s">
        <v>38</v>
      </c>
      <c r="D15" s="26">
        <v>13</v>
      </c>
      <c r="E15" s="27" t="s">
        <v>93</v>
      </c>
      <c r="F15" s="28" t="s">
        <v>94</v>
      </c>
      <c r="G15" s="28" t="s">
        <v>95</v>
      </c>
      <c r="H15" s="27" t="s">
        <v>42</v>
      </c>
      <c r="I15" s="27" t="s">
        <v>96</v>
      </c>
      <c r="J15" s="27">
        <v>36</v>
      </c>
      <c r="K15" s="27" t="s">
        <v>44</v>
      </c>
      <c r="L15" s="28" t="s">
        <v>97</v>
      </c>
      <c r="M15" s="26" t="s">
        <v>73</v>
      </c>
      <c r="N15" s="26" t="s">
        <v>73</v>
      </c>
      <c r="O15" s="29">
        <v>323000</v>
      </c>
      <c r="P15" s="29">
        <v>340000</v>
      </c>
      <c r="Q15" s="29">
        <v>323000</v>
      </c>
      <c r="R15" s="29">
        <v>340000</v>
      </c>
      <c r="S15" s="27" t="s">
        <v>98</v>
      </c>
    </row>
    <row r="16" spans="1:19" s="35" customFormat="1" ht="205.35" customHeight="1" x14ac:dyDescent="0.25">
      <c r="A16" s="26">
        <v>8</v>
      </c>
      <c r="B16" s="26">
        <v>1</v>
      </c>
      <c r="C16" s="26">
        <v>1</v>
      </c>
      <c r="D16" s="26">
        <v>6</v>
      </c>
      <c r="E16" s="27" t="s">
        <v>99</v>
      </c>
      <c r="F16" s="28" t="s">
        <v>100</v>
      </c>
      <c r="G16" s="28" t="s">
        <v>101</v>
      </c>
      <c r="H16" s="27" t="s">
        <v>42</v>
      </c>
      <c r="I16" s="27" t="s">
        <v>102</v>
      </c>
      <c r="J16" s="27">
        <v>1</v>
      </c>
      <c r="K16" s="27" t="s">
        <v>44</v>
      </c>
      <c r="L16" s="28" t="s">
        <v>103</v>
      </c>
      <c r="M16" s="26" t="s">
        <v>62</v>
      </c>
      <c r="N16" s="26" t="s">
        <v>104</v>
      </c>
      <c r="O16" s="29">
        <v>0</v>
      </c>
      <c r="P16" s="29">
        <v>870000</v>
      </c>
      <c r="Q16" s="29">
        <v>0</v>
      </c>
      <c r="R16" s="29">
        <v>870000</v>
      </c>
      <c r="S16" s="27" t="s">
        <v>84</v>
      </c>
    </row>
    <row r="17" spans="1:19" s="35" customFormat="1" ht="252.6" customHeight="1" x14ac:dyDescent="0.25">
      <c r="A17" s="26">
        <v>9</v>
      </c>
      <c r="B17" s="26">
        <v>1</v>
      </c>
      <c r="C17" s="26">
        <v>1</v>
      </c>
      <c r="D17" s="26">
        <v>6</v>
      </c>
      <c r="E17" s="27" t="s">
        <v>105</v>
      </c>
      <c r="F17" s="28" t="s">
        <v>106</v>
      </c>
      <c r="G17" s="28" t="s">
        <v>107</v>
      </c>
      <c r="H17" s="27" t="s">
        <v>108</v>
      </c>
      <c r="I17" s="27" t="s">
        <v>52</v>
      </c>
      <c r="J17" s="27">
        <v>10</v>
      </c>
      <c r="K17" s="27" t="s">
        <v>44</v>
      </c>
      <c r="L17" s="28" t="s">
        <v>109</v>
      </c>
      <c r="M17" s="26" t="s">
        <v>110</v>
      </c>
      <c r="N17" s="26" t="s">
        <v>110</v>
      </c>
      <c r="O17" s="29">
        <v>250000</v>
      </c>
      <c r="P17" s="29">
        <v>280000</v>
      </c>
      <c r="Q17" s="29">
        <v>250000</v>
      </c>
      <c r="R17" s="29">
        <v>280000</v>
      </c>
      <c r="S17" s="27" t="s">
        <v>84</v>
      </c>
    </row>
    <row r="18" spans="1:19" s="35" customFormat="1" ht="204" customHeight="1" x14ac:dyDescent="0.25">
      <c r="A18" s="26">
        <v>10</v>
      </c>
      <c r="B18" s="26">
        <v>1</v>
      </c>
      <c r="C18" s="26">
        <v>1</v>
      </c>
      <c r="D18" s="26">
        <v>6</v>
      </c>
      <c r="E18" s="27" t="s">
        <v>111</v>
      </c>
      <c r="F18" s="28" t="s">
        <v>112</v>
      </c>
      <c r="G18" s="28" t="s">
        <v>113</v>
      </c>
      <c r="H18" s="27" t="s">
        <v>114</v>
      </c>
      <c r="I18" s="27" t="s">
        <v>115</v>
      </c>
      <c r="J18" s="27" t="s">
        <v>116</v>
      </c>
      <c r="K18" s="27" t="s">
        <v>117</v>
      </c>
      <c r="L18" s="28" t="s">
        <v>118</v>
      </c>
      <c r="M18" s="26" t="s">
        <v>62</v>
      </c>
      <c r="N18" s="26" t="s">
        <v>119</v>
      </c>
      <c r="O18" s="29">
        <v>0</v>
      </c>
      <c r="P18" s="29">
        <v>1700000</v>
      </c>
      <c r="Q18" s="29">
        <v>0</v>
      </c>
      <c r="R18" s="29">
        <v>1700000</v>
      </c>
      <c r="S18" s="27" t="s">
        <v>120</v>
      </c>
    </row>
    <row r="19" spans="1:19" s="35" customFormat="1" ht="265.5" customHeight="1" x14ac:dyDescent="0.25">
      <c r="A19" s="27">
        <v>11</v>
      </c>
      <c r="B19" s="27">
        <v>3</v>
      </c>
      <c r="C19" s="27">
        <v>3</v>
      </c>
      <c r="D19" s="27">
        <v>10</v>
      </c>
      <c r="E19" s="27" t="s">
        <v>121</v>
      </c>
      <c r="F19" s="28" t="s">
        <v>122</v>
      </c>
      <c r="G19" s="28" t="s">
        <v>123</v>
      </c>
      <c r="H19" s="28" t="s">
        <v>124</v>
      </c>
      <c r="I19" s="27" t="s">
        <v>125</v>
      </c>
      <c r="J19" s="27">
        <v>3</v>
      </c>
      <c r="K19" s="27" t="s">
        <v>44</v>
      </c>
      <c r="L19" s="28" t="s">
        <v>126</v>
      </c>
      <c r="M19" s="28" t="s">
        <v>127</v>
      </c>
      <c r="N19" s="27" t="s">
        <v>128</v>
      </c>
      <c r="O19" s="36">
        <v>300000</v>
      </c>
      <c r="P19" s="36">
        <v>660000</v>
      </c>
      <c r="Q19" s="36">
        <v>300000</v>
      </c>
      <c r="R19" s="36">
        <v>660000</v>
      </c>
      <c r="S19" s="27" t="s">
        <v>120</v>
      </c>
    </row>
    <row r="20" spans="1:19" s="35" customFormat="1" ht="233.85" customHeight="1" x14ac:dyDescent="0.25">
      <c r="A20" s="27">
        <v>12</v>
      </c>
      <c r="B20" s="27">
        <v>1</v>
      </c>
      <c r="C20" s="27">
        <v>1</v>
      </c>
      <c r="D20" s="27">
        <v>3</v>
      </c>
      <c r="E20" s="27" t="s">
        <v>129</v>
      </c>
      <c r="F20" s="28" t="s">
        <v>130</v>
      </c>
      <c r="G20" s="28" t="s">
        <v>131</v>
      </c>
      <c r="H20" s="28" t="s">
        <v>42</v>
      </c>
      <c r="I20" s="27" t="s">
        <v>132</v>
      </c>
      <c r="J20" s="27">
        <v>4</v>
      </c>
      <c r="K20" s="27" t="s">
        <v>44</v>
      </c>
      <c r="L20" s="28" t="s">
        <v>133</v>
      </c>
      <c r="M20" s="28" t="s">
        <v>46</v>
      </c>
      <c r="N20" s="27" t="s">
        <v>73</v>
      </c>
      <c r="O20" s="36">
        <v>80880</v>
      </c>
      <c r="P20" s="36">
        <v>240140</v>
      </c>
      <c r="Q20" s="36">
        <v>80880</v>
      </c>
      <c r="R20" s="36">
        <v>240140</v>
      </c>
      <c r="S20" s="27" t="s">
        <v>134</v>
      </c>
    </row>
    <row r="21" spans="1:19" s="35" customFormat="1" ht="291" customHeight="1" x14ac:dyDescent="0.25">
      <c r="A21" s="27">
        <v>13</v>
      </c>
      <c r="B21" s="27">
        <v>3</v>
      </c>
      <c r="C21" s="27" t="s">
        <v>38</v>
      </c>
      <c r="D21" s="27">
        <v>13</v>
      </c>
      <c r="E21" s="27" t="s">
        <v>135</v>
      </c>
      <c r="F21" s="28" t="s">
        <v>136</v>
      </c>
      <c r="G21" s="34" t="s">
        <v>137</v>
      </c>
      <c r="H21" s="28" t="s">
        <v>51</v>
      </c>
      <c r="I21" s="27" t="s">
        <v>138</v>
      </c>
      <c r="J21" s="27">
        <v>2</v>
      </c>
      <c r="K21" s="27" t="s">
        <v>44</v>
      </c>
      <c r="L21" s="28" t="s">
        <v>139</v>
      </c>
      <c r="M21" s="28" t="s">
        <v>46</v>
      </c>
      <c r="N21" s="27" t="s">
        <v>46</v>
      </c>
      <c r="O21" s="36">
        <v>15500</v>
      </c>
      <c r="P21" s="36">
        <v>21000</v>
      </c>
      <c r="Q21" s="36">
        <v>15500</v>
      </c>
      <c r="R21" s="36">
        <v>21000</v>
      </c>
      <c r="S21" s="27" t="s">
        <v>134</v>
      </c>
    </row>
    <row r="22" spans="1:19" s="35" customFormat="1" ht="253.35" customHeight="1" x14ac:dyDescent="0.25">
      <c r="A22" s="27">
        <v>14</v>
      </c>
      <c r="B22" s="27">
        <v>1</v>
      </c>
      <c r="C22" s="27">
        <v>1</v>
      </c>
      <c r="D22" s="27">
        <v>6</v>
      </c>
      <c r="E22" s="27" t="s">
        <v>140</v>
      </c>
      <c r="F22" s="28" t="s">
        <v>141</v>
      </c>
      <c r="G22" s="28" t="s">
        <v>142</v>
      </c>
      <c r="H22" s="28" t="s">
        <v>143</v>
      </c>
      <c r="I22" s="27" t="s">
        <v>144</v>
      </c>
      <c r="J22" s="27" t="s">
        <v>145</v>
      </c>
      <c r="K22" s="27" t="s">
        <v>146</v>
      </c>
      <c r="L22" s="28" t="s">
        <v>147</v>
      </c>
      <c r="M22" s="28" t="s">
        <v>73</v>
      </c>
      <c r="N22" s="27" t="s">
        <v>73</v>
      </c>
      <c r="O22" s="36">
        <v>25000</v>
      </c>
      <c r="P22" s="36">
        <v>30000</v>
      </c>
      <c r="Q22" s="36">
        <v>25000</v>
      </c>
      <c r="R22" s="36">
        <v>30000</v>
      </c>
      <c r="S22" s="27" t="s">
        <v>134</v>
      </c>
    </row>
    <row r="23" spans="1:19" ht="270" customHeight="1" x14ac:dyDescent="0.25">
      <c r="A23" s="27">
        <v>15</v>
      </c>
      <c r="B23" s="27">
        <v>3</v>
      </c>
      <c r="C23" s="27">
        <v>1</v>
      </c>
      <c r="D23" s="27">
        <v>9</v>
      </c>
      <c r="E23" s="27" t="s">
        <v>148</v>
      </c>
      <c r="F23" s="28" t="s">
        <v>149</v>
      </c>
      <c r="G23" s="28" t="s">
        <v>150</v>
      </c>
      <c r="H23" s="28" t="s">
        <v>151</v>
      </c>
      <c r="I23" s="27" t="s">
        <v>152</v>
      </c>
      <c r="J23" s="27" t="s">
        <v>153</v>
      </c>
      <c r="K23" s="27" t="s">
        <v>154</v>
      </c>
      <c r="L23" s="28" t="s">
        <v>155</v>
      </c>
      <c r="M23" s="28" t="s">
        <v>73</v>
      </c>
      <c r="N23" s="27" t="s">
        <v>73</v>
      </c>
      <c r="O23" s="36">
        <v>0</v>
      </c>
      <c r="P23" s="36">
        <v>1000</v>
      </c>
      <c r="Q23" s="36">
        <v>0</v>
      </c>
      <c r="R23" s="36">
        <v>1000</v>
      </c>
      <c r="S23" s="27" t="s">
        <v>134</v>
      </c>
    </row>
    <row r="24" spans="1:19" ht="204.75" x14ac:dyDescent="0.25">
      <c r="A24" s="27">
        <v>16</v>
      </c>
      <c r="B24" s="27">
        <v>1</v>
      </c>
      <c r="C24" s="27">
        <v>1</v>
      </c>
      <c r="D24" s="27">
        <v>6</v>
      </c>
      <c r="E24" s="27" t="s">
        <v>156</v>
      </c>
      <c r="F24" s="28" t="s">
        <v>157</v>
      </c>
      <c r="G24" s="28" t="s">
        <v>158</v>
      </c>
      <c r="H24" s="28" t="s">
        <v>159</v>
      </c>
      <c r="I24" s="27" t="s">
        <v>160</v>
      </c>
      <c r="J24" s="27" t="s">
        <v>161</v>
      </c>
      <c r="K24" s="27" t="s">
        <v>162</v>
      </c>
      <c r="L24" s="28" t="s">
        <v>163</v>
      </c>
      <c r="M24" s="28" t="s">
        <v>164</v>
      </c>
      <c r="N24" s="27" t="s">
        <v>82</v>
      </c>
      <c r="O24" s="36">
        <v>102000</v>
      </c>
      <c r="P24" s="36">
        <v>0</v>
      </c>
      <c r="Q24" s="36">
        <v>102000</v>
      </c>
      <c r="R24" s="36">
        <v>0</v>
      </c>
      <c r="S24" s="27" t="s">
        <v>165</v>
      </c>
    </row>
    <row r="25" spans="1:19" ht="311.25" customHeight="1" x14ac:dyDescent="0.25">
      <c r="A25" s="27">
        <v>17</v>
      </c>
      <c r="B25" s="27">
        <v>1</v>
      </c>
      <c r="C25" s="27">
        <v>1</v>
      </c>
      <c r="D25" s="27">
        <v>6</v>
      </c>
      <c r="E25" s="27" t="s">
        <v>166</v>
      </c>
      <c r="F25" s="28" t="s">
        <v>167</v>
      </c>
      <c r="G25" s="28" t="s">
        <v>168</v>
      </c>
      <c r="H25" s="28" t="s">
        <v>169</v>
      </c>
      <c r="I25" s="27" t="s">
        <v>170</v>
      </c>
      <c r="J25" s="27" t="s">
        <v>171</v>
      </c>
      <c r="K25" s="27" t="s">
        <v>60</v>
      </c>
      <c r="L25" s="28" t="s">
        <v>172</v>
      </c>
      <c r="M25" s="28" t="s">
        <v>164</v>
      </c>
      <c r="N25" s="27" t="s">
        <v>82</v>
      </c>
      <c r="O25" s="36">
        <v>118000</v>
      </c>
      <c r="P25" s="36">
        <v>0</v>
      </c>
      <c r="Q25" s="36">
        <v>118000</v>
      </c>
      <c r="R25" s="36">
        <v>0</v>
      </c>
      <c r="S25" s="27" t="s">
        <v>173</v>
      </c>
    </row>
    <row r="26" spans="1:19" ht="250.9" customHeight="1" x14ac:dyDescent="0.25">
      <c r="A26" s="27">
        <v>18</v>
      </c>
      <c r="B26" s="27">
        <v>1</v>
      </c>
      <c r="C26" s="27">
        <v>4</v>
      </c>
      <c r="D26" s="27">
        <v>2</v>
      </c>
      <c r="E26" s="27" t="s">
        <v>174</v>
      </c>
      <c r="F26" s="28" t="s">
        <v>175</v>
      </c>
      <c r="G26" s="28" t="s">
        <v>176</v>
      </c>
      <c r="H26" s="28" t="s">
        <v>51</v>
      </c>
      <c r="I26" s="27" t="s">
        <v>138</v>
      </c>
      <c r="J26" s="27">
        <v>2</v>
      </c>
      <c r="K26" s="27" t="s">
        <v>44</v>
      </c>
      <c r="L26" s="28" t="s">
        <v>177</v>
      </c>
      <c r="M26" s="28" t="s">
        <v>104</v>
      </c>
      <c r="N26" s="27" t="s">
        <v>128</v>
      </c>
      <c r="O26" s="36">
        <v>94000</v>
      </c>
      <c r="P26" s="36">
        <v>117000</v>
      </c>
      <c r="Q26" s="36">
        <v>94000</v>
      </c>
      <c r="R26" s="36">
        <v>117000</v>
      </c>
      <c r="S26" s="27" t="s">
        <v>173</v>
      </c>
    </row>
    <row r="27" spans="1:19" ht="126" x14ac:dyDescent="0.25">
      <c r="A27" s="27">
        <v>19</v>
      </c>
      <c r="B27" s="27">
        <v>1</v>
      </c>
      <c r="C27" s="27">
        <v>1</v>
      </c>
      <c r="D27" s="27">
        <v>6</v>
      </c>
      <c r="E27" s="27" t="s">
        <v>178</v>
      </c>
      <c r="F27" s="28" t="s">
        <v>179</v>
      </c>
      <c r="G27" s="28" t="s">
        <v>180</v>
      </c>
      <c r="H27" s="28" t="s">
        <v>159</v>
      </c>
      <c r="I27" s="27" t="s">
        <v>160</v>
      </c>
      <c r="J27" s="27" t="s">
        <v>181</v>
      </c>
      <c r="K27" s="27" t="s">
        <v>162</v>
      </c>
      <c r="L27" s="28" t="s">
        <v>182</v>
      </c>
      <c r="M27" s="27" t="s">
        <v>82</v>
      </c>
      <c r="N27" s="27" t="s">
        <v>127</v>
      </c>
      <c r="O27" s="36">
        <v>0</v>
      </c>
      <c r="P27" s="36">
        <v>36000</v>
      </c>
      <c r="Q27" s="36">
        <v>0</v>
      </c>
      <c r="R27" s="36">
        <v>36000</v>
      </c>
      <c r="S27" s="27" t="s">
        <v>165</v>
      </c>
    </row>
    <row r="28" spans="1:19" ht="173.25" x14ac:dyDescent="0.25">
      <c r="A28" s="27">
        <v>20</v>
      </c>
      <c r="B28" s="27">
        <v>5</v>
      </c>
      <c r="C28" s="27" t="s">
        <v>183</v>
      </c>
      <c r="D28" s="27">
        <v>3</v>
      </c>
      <c r="E28" s="27" t="s">
        <v>184</v>
      </c>
      <c r="F28" s="28" t="s">
        <v>185</v>
      </c>
      <c r="G28" s="28" t="s">
        <v>186</v>
      </c>
      <c r="H28" s="28" t="s">
        <v>187</v>
      </c>
      <c r="I28" s="27" t="s">
        <v>188</v>
      </c>
      <c r="J28" s="27" t="s">
        <v>189</v>
      </c>
      <c r="K28" s="27" t="s">
        <v>162</v>
      </c>
      <c r="L28" s="28" t="s">
        <v>190</v>
      </c>
      <c r="M28" s="27" t="s">
        <v>82</v>
      </c>
      <c r="N28" s="27" t="s">
        <v>63</v>
      </c>
      <c r="O28" s="36">
        <v>0</v>
      </c>
      <c r="P28" s="36">
        <v>50000</v>
      </c>
      <c r="Q28" s="36">
        <v>0</v>
      </c>
      <c r="R28" s="36">
        <v>50000</v>
      </c>
      <c r="S28" s="27" t="s">
        <v>191</v>
      </c>
    </row>
    <row r="29" spans="1:19" ht="189" x14ac:dyDescent="0.25">
      <c r="A29" s="27">
        <v>21</v>
      </c>
      <c r="B29" s="27">
        <v>3</v>
      </c>
      <c r="C29" s="27">
        <v>1</v>
      </c>
      <c r="D29" s="27">
        <v>6</v>
      </c>
      <c r="E29" s="27" t="s">
        <v>192</v>
      </c>
      <c r="F29" s="27" t="s">
        <v>193</v>
      </c>
      <c r="G29" s="28" t="s">
        <v>194</v>
      </c>
      <c r="H29" s="27" t="s">
        <v>169</v>
      </c>
      <c r="I29" s="27" t="s">
        <v>195</v>
      </c>
      <c r="J29" s="27" t="s">
        <v>196</v>
      </c>
      <c r="K29" s="27" t="s">
        <v>60</v>
      </c>
      <c r="L29" s="27" t="s">
        <v>197</v>
      </c>
      <c r="M29" s="27" t="s">
        <v>46</v>
      </c>
      <c r="N29" s="27" t="s">
        <v>198</v>
      </c>
      <c r="O29" s="37">
        <v>203000</v>
      </c>
      <c r="P29" s="37">
        <v>40600</v>
      </c>
      <c r="Q29" s="37">
        <v>203000</v>
      </c>
      <c r="R29" s="37">
        <v>40600</v>
      </c>
      <c r="S29" s="27" t="s">
        <v>134</v>
      </c>
    </row>
    <row r="30" spans="1:19" ht="199.9" customHeight="1" x14ac:dyDescent="0.25">
      <c r="A30" s="27">
        <v>22</v>
      </c>
      <c r="B30" s="31">
        <v>1</v>
      </c>
      <c r="C30" s="31">
        <v>1</v>
      </c>
      <c r="D30" s="31">
        <v>6</v>
      </c>
      <c r="E30" s="31" t="s">
        <v>199</v>
      </c>
      <c r="F30" s="38" t="s">
        <v>200</v>
      </c>
      <c r="G30" s="38" t="s">
        <v>201</v>
      </c>
      <c r="H30" s="38" t="s">
        <v>169</v>
      </c>
      <c r="I30" s="31" t="s">
        <v>202</v>
      </c>
      <c r="J30" s="31" t="s">
        <v>203</v>
      </c>
      <c r="K30" s="31" t="s">
        <v>60</v>
      </c>
      <c r="L30" s="38" t="s">
        <v>204</v>
      </c>
      <c r="M30" s="31" t="s">
        <v>205</v>
      </c>
      <c r="N30" s="31" t="s">
        <v>205</v>
      </c>
      <c r="O30" s="39">
        <v>116000</v>
      </c>
      <c r="P30" s="39">
        <v>220000</v>
      </c>
      <c r="Q30" s="39">
        <v>116000</v>
      </c>
      <c r="R30" s="39">
        <v>220000</v>
      </c>
      <c r="S30" s="31" t="s">
        <v>165</v>
      </c>
    </row>
    <row r="31" spans="1:19" ht="233.25" customHeight="1" x14ac:dyDescent="0.25">
      <c r="A31" s="27">
        <v>23</v>
      </c>
      <c r="B31" s="31">
        <v>1</v>
      </c>
      <c r="C31" s="31">
        <v>1</v>
      </c>
      <c r="D31" s="31">
        <v>6</v>
      </c>
      <c r="E31" s="31" t="s">
        <v>206</v>
      </c>
      <c r="F31" s="38" t="s">
        <v>207</v>
      </c>
      <c r="G31" s="38" t="s">
        <v>208</v>
      </c>
      <c r="H31" s="38" t="s">
        <v>209</v>
      </c>
      <c r="I31" s="31" t="s">
        <v>210</v>
      </c>
      <c r="J31" s="31" t="s">
        <v>211</v>
      </c>
      <c r="K31" s="31" t="s">
        <v>212</v>
      </c>
      <c r="L31" s="38" t="s">
        <v>213</v>
      </c>
      <c r="M31" s="31" t="s">
        <v>62</v>
      </c>
      <c r="N31" s="31" t="s">
        <v>46</v>
      </c>
      <c r="O31" s="39">
        <v>0</v>
      </c>
      <c r="P31" s="39">
        <v>810943</v>
      </c>
      <c r="Q31" s="39">
        <v>0</v>
      </c>
      <c r="R31" s="39">
        <v>810943</v>
      </c>
      <c r="S31" s="38" t="s">
        <v>134</v>
      </c>
    </row>
    <row r="32" spans="1:19" ht="286.89999999999998" customHeight="1" x14ac:dyDescent="0.25">
      <c r="A32" s="27">
        <v>24</v>
      </c>
      <c r="B32" s="31">
        <v>1</v>
      </c>
      <c r="C32" s="31">
        <v>1</v>
      </c>
      <c r="D32" s="31">
        <v>6</v>
      </c>
      <c r="E32" s="31" t="s">
        <v>214</v>
      </c>
      <c r="F32" s="38" t="s">
        <v>215</v>
      </c>
      <c r="G32" s="38" t="s">
        <v>216</v>
      </c>
      <c r="H32" s="38" t="s">
        <v>217</v>
      </c>
      <c r="I32" s="31" t="s">
        <v>218</v>
      </c>
      <c r="J32" s="31" t="s">
        <v>219</v>
      </c>
      <c r="K32" s="31" t="s">
        <v>220</v>
      </c>
      <c r="L32" s="38" t="s">
        <v>221</v>
      </c>
      <c r="M32" s="31" t="s">
        <v>82</v>
      </c>
      <c r="N32" s="31" t="s">
        <v>104</v>
      </c>
      <c r="O32" s="39">
        <v>0</v>
      </c>
      <c r="P32" s="39">
        <v>544539.56000000006</v>
      </c>
      <c r="Q32" s="39">
        <v>0</v>
      </c>
      <c r="R32" s="39">
        <v>544539.56000000006</v>
      </c>
      <c r="S32" s="38" t="s">
        <v>222</v>
      </c>
    </row>
    <row r="33" spans="1:19" x14ac:dyDescent="0.25">
      <c r="A33" s="40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2"/>
      <c r="M33" s="41"/>
      <c r="N33" s="41"/>
      <c r="O33" s="43"/>
      <c r="P33" s="44"/>
      <c r="Q33" s="43"/>
      <c r="R33" s="43"/>
      <c r="S33" s="42"/>
    </row>
    <row r="34" spans="1:19" x14ac:dyDescent="0.25">
      <c r="A34" s="2"/>
      <c r="B34" s="45"/>
      <c r="C34" s="45"/>
      <c r="D34" s="45"/>
      <c r="E34" s="45"/>
      <c r="F34" s="46"/>
      <c r="G34" s="46"/>
      <c r="H34" s="46"/>
      <c r="I34" s="45"/>
      <c r="J34" s="45"/>
      <c r="K34" s="45"/>
      <c r="L34" s="46"/>
      <c r="M34" s="45"/>
      <c r="N34" s="45"/>
      <c r="O34" s="47"/>
      <c r="P34" s="47"/>
      <c r="Q34" s="47"/>
      <c r="R34" s="47"/>
      <c r="S34" s="45"/>
    </row>
    <row r="35" spans="1:19" x14ac:dyDescent="0.25">
      <c r="O35" s="48"/>
      <c r="P35" s="49" t="s">
        <v>223</v>
      </c>
      <c r="Q35" s="50"/>
      <c r="R35" s="51"/>
    </row>
    <row r="36" spans="1:19" x14ac:dyDescent="0.25">
      <c r="O36" s="52"/>
      <c r="P36" s="53" t="s">
        <v>224</v>
      </c>
      <c r="Q36" s="49" t="s">
        <v>225</v>
      </c>
      <c r="R36" s="51"/>
    </row>
    <row r="37" spans="1:19" x14ac:dyDescent="0.25">
      <c r="O37" s="54"/>
      <c r="P37" s="53"/>
      <c r="Q37" s="55">
        <v>2022</v>
      </c>
      <c r="R37" s="55">
        <v>2023</v>
      </c>
    </row>
    <row r="38" spans="1:19" x14ac:dyDescent="0.25">
      <c r="O38" s="55" t="s">
        <v>226</v>
      </c>
      <c r="P38" s="56">
        <v>24</v>
      </c>
      <c r="Q38" s="57">
        <f>Q9+Q10+Q11+Q12+Q13+Q14+Q15+Q16+Q17+Q18+Q19+Q20+Q21+Q22+Q23+Q24+Q25+Q26+Q27+Q28+Q29+Q30+Q31+Q32</f>
        <v>3270618.4299999997</v>
      </c>
      <c r="R38" s="58">
        <f>R9+R10+R11+R12+R13+R14+R15+R16+R17+R18+R19+R20+R21+R22+R23+R24+R25+R26+R27+R28+R29+R30+R31+R32</f>
        <v>7918012.5600000005</v>
      </c>
    </row>
  </sheetData>
  <mergeCells count="17">
    <mergeCell ref="S6:S7"/>
    <mergeCell ref="O35:O37"/>
    <mergeCell ref="P35:R35"/>
    <mergeCell ref="P36:P37"/>
    <mergeCell ref="Q36:R36"/>
    <mergeCell ref="H6:H7"/>
    <mergeCell ref="I6:K6"/>
    <mergeCell ref="L6:L7"/>
    <mergeCell ref="M6:N6"/>
    <mergeCell ref="O6:P6"/>
    <mergeCell ref="Q6:R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MRiRW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2024-02-07T16:52:27Z</dcterms:created>
  <dcterms:modified xsi:type="dcterms:W3CDTF">2024-02-07T16:52:28Z</dcterms:modified>
</cp:coreProperties>
</file>