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07430D1D-1510-43AE-95AA-F9A92673579C}" xr6:coauthVersionLast="47" xr6:coauthVersionMax="47" xr10:uidLastSave="{00000000-0000-0000-0000-000000000000}"/>
  <bookViews>
    <workbookView xWindow="-120" yWindow="-120" windowWidth="29040" windowHeight="15840" xr2:uid="{7C4A2A94-1ED6-4FB2-8EA3-2734986C53D9}"/>
  </bookViews>
  <sheets>
    <sheet name="Małopolski O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2" i="1" l="1"/>
  <c r="Q52" i="1"/>
</calcChain>
</file>

<file path=xl/sharedStrings.xml><?xml version="1.0" encoding="utf-8"?>
<sst xmlns="http://schemas.openxmlformats.org/spreadsheetml/2006/main" count="226" uniqueCount="142">
  <si>
    <r>
      <t>Plan operacyjny KSOW na lata 2022-2023 (z wyłączeniem działania 8 Plan komunikacyjny) - Małopolski Ośrodek Doradztwa Rolniczego w Karniowicach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- grudzień 2023 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</si>
  <si>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</si>
  <si>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</si>
  <si>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</si>
  <si>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</si>
  <si>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</si>
  <si>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</si>
  <si>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</si>
  <si>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</si>
  <si>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</si>
  <si>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</si>
  <si>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</si>
  <si>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</si>
  <si>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</si>
  <si>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</si>
  <si>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</si>
  <si>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</si>
  <si>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</si>
  <si>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</si>
  <si>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</si>
  <si>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</si>
  <si>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</si>
  <si>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</si>
  <si>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</si>
  <si>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</si>
  <si>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</si>
  <si>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</si>
  <si>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</si>
  <si>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</si>
  <si>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</si>
  <si>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</si>
  <si>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</si>
  <si>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</si>
  <si>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</si>
  <si>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</si>
  <si>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</si>
  <si>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</si>
  <si>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Innowacyjna Małopolska – tradycja i dziedzictwo kulinarne  </t>
  </si>
  <si>
    <t xml:space="preserve">Celem operacji jest promocja produktów lokalnych i regionalnych oraz wsparcie ich sprzedaży w ramach krótkich łańcuchów dostaw żywności a także wsparcie tworzenia sieci kontaktów pomiędzy osobami i podmiotami zaangażowanymi we wdrażanie innowacyjnych rozwiązań w produkcji żywności.
</t>
  </si>
  <si>
    <t>Przedmiotem operacji jest organizacja konkursu  produktów lokalnych i regionalnych z uwzględnieniem dziedzictwa kulinarnego Małopolski (w dwóch kategoriach).</t>
  </si>
  <si>
    <t>konkurs</t>
  </si>
  <si>
    <t>liczba konkursów</t>
  </si>
  <si>
    <t>sztuka</t>
  </si>
  <si>
    <t>Rolnicy, mieszkańcy obszarów wiejskich, Koła Gospodyń Wiejskich, przedstawiciele instytucji i organizacji działających na rzecz rolnictwa, pracownicy jednostek doradztwa rolniczego, osoby zainteresowane tematem.</t>
  </si>
  <si>
    <t>II-IV</t>
  </si>
  <si>
    <t>Małopolski Ośrodek Doradztwa Rolniczego, ul. Osiedlowa 9, 32-082 Karniowice</t>
  </si>
  <si>
    <t>liczba przyznanych nagród (w dwóch kategoriach: miejsca I-III oraz 1 wyróżnienie)</t>
  </si>
  <si>
    <t>osoba / podmiot</t>
  </si>
  <si>
    <t>„Od pola do stołu” – promocja żywności lokalnej</t>
  </si>
  <si>
    <t xml:space="preserve">Celem operacji jest promocja produktów lokalnych poprzez  wspieranie  rozwoju przetwórstwa rolno-spożywczego oraz systemów jakości żywności z uwzględnieniem sprzedaży w ramach krótkich łańcuchów dostaw żywności a także wsparcie budowy sieci kontaktów i wymiana wiedzy fachowej.  </t>
  </si>
  <si>
    <t>Przedmiotem operacji jest organizacja czterech szkoleń teoretyczno-warsztatowych z zakresu wykorzystania rodzimych ras zwierząt  w przetwórstwie lokalnym.</t>
  </si>
  <si>
    <t>szkolenie</t>
  </si>
  <si>
    <t>liczba szkoleń</t>
  </si>
  <si>
    <t>Rolnicy, mieszkańcy obszarów wiejskich, przedstawiciele instytucji i organizacji działających na rzecz rolnictwa, pracownicy jednostek doradztwa rolniczego, osoby zainteresowane tematem.</t>
  </si>
  <si>
    <t>liczba uczestników szkoleń</t>
  </si>
  <si>
    <t>osoba</t>
  </si>
  <si>
    <t>Promocja i sprzedaż produktów tradycyjnych i lokalnych</t>
  </si>
  <si>
    <t xml:space="preserve">Celem operacji jest promocja produktów lokalnych oraz wsparcie ich sprzedaży w ramach krótkich łańcuchów dostaw żywności oraz innych form bezpośredniego dostarczenia produktów żywnościowych do konsumenta z uwzględnieniem produktu tradycyjnego i agroturystyki "Produkt lokalny marką regionu".   Ponadto operacja wspiera nawiązywanie kontaktów i wymianę wiedzy fachowej pomiędzy różnymi grupami interesariuszy.
</t>
  </si>
  <si>
    <t xml:space="preserve">Przedmiotem operacji będzie organizacja stoiska informacyjno - promocyjnego prezentującego dziedzictwo kulinarne regionu z udziałem producentów budujących lokalną markę.  Stoisko zorganizowane będzie  podczas wystawy rolniczej "Agropromocja" w roku 2022.  Szacuje się, że w wystawie weźmie udział około 30 000 osób (dane na podstawie lat ubiegłych).    Częścią wydarzenia będzie panel tematyczny z udziałem ekspertów reprezentujących instytucje okołorolnicze wspierające sprzedaż w ramach krótkich łańcuchów dostaw.  Ponadto przygotowana zostanie degustacja produktów lokalnych oraz pokaz gotowania.  W trakcie wydarzenia zrealizowane zostaną również transmisje w telewizji naziemnej o zasięgu regionalnym. 
Zapowiedzią wydarzenia będzie nagranie oraz emisja w telewizji naziemnej o zasięgu regionalnym trzech reportaży telewizyjnych prezentujących potencjał obszarów wiejskich w tym:  agroturystyki, produktu tradycyjnego oraz dziedzictwa kulinarnego. </t>
  </si>
  <si>
    <t>stoisko informacyjno-promocyjne</t>
  </si>
  <si>
    <t>liczba stoisk informacyjno-promocyjnych</t>
  </si>
  <si>
    <t>audycja telewizyjna</t>
  </si>
  <si>
    <t>liczba nagranych audycji telewizyjnych</t>
  </si>
  <si>
    <t>liczba emisji</t>
  </si>
  <si>
    <t>9 (3 emisje każdej audycji)</t>
  </si>
  <si>
    <t>emisja</t>
  </si>
  <si>
    <t>transmisje telewizyjne (na żywo)</t>
  </si>
  <si>
    <t>liczba transmisji telewizyjnych</t>
  </si>
  <si>
    <t>Innowacyjne rozwiązania w rolnictwie</t>
  </si>
  <si>
    <t xml:space="preserve">Celem operacji jest ukazanie działalności grup EPI, zarówno w ramach tworzenia krótkich łańcuchów dostaw, jak i konsorcjów zaangażowanych w badanie i wdrożenie innowacji. Operacja ma za zadanie pomóc w promocji kiełkujących inicjatyw, których działalność jest pożądana zarówno przez konsumentów jak i spójna z najnowszymi wymaganiami Zielonego Ładu. Projekty Działania Współpraca powinny być znane szerszemu gronu rolników i naukowców a sprawnie realizowane projekty powinny mieć dodatkową pomoc w postaci promocji.
</t>
  </si>
  <si>
    <t>Przedmiotem operacji jest nagranie oraz emisja w telewizji naziemnej o zasięgu regionalnym dwóch  audycji telewizyjnych dotyczących działalności grup EPI.</t>
  </si>
  <si>
    <t>liczba nagranych audycji  telewizyjnych</t>
  </si>
  <si>
    <t>Rolnicy, mieszkańcy obszarów wiejskich, przedstawiciele instytucji i organizacji działających na rzecz rolnictwa, pracownicy jednostek doradztwa rolniczego, mieszkańcy województwa małopolskiego, osoby zainteresowane tematem.</t>
  </si>
  <si>
    <t>I-IV</t>
  </si>
  <si>
    <t>6 (3 emisje każdej audycji)</t>
  </si>
  <si>
    <t>Lokalne Partnerstwo ds. Wody (LPW) w Małopolsce w 2022 r.</t>
  </si>
  <si>
    <t xml:space="preserve">Celem operacji jest wsparcie tworzenia platformy współpracy pomiędzy lokalnym społeczeństwem a przedstawicielami jednostek samorządu terytorialnego i instytucjami, dotyczącej gospodarki wodnej na obszarach wiejskich ze szczególnym uwzględnieniem rolnictwa oraz budowa i wzmacnianie sieci kontaktów pomiędzy osobami i instytucjami działającymi w tym obszarze. Operacja jest kontynuacją działań rozpoczętych w latach 2020-2021.  
</t>
  </si>
  <si>
    <t xml:space="preserve">Przedmiotem operacji jest tworzenie i rozwój Lokalnych Partnerstw ds. Wody (LPW). Tematem operacji jest identyfikacja  istniejących problemów w obszarze zarządzania zasobami wody pod kątem potrzeb rolnictwa i mieszkańców obszarów wiejskich oraz potencjalnych możliwości ich rozwiązania, jak również upowszechnianie dobrych praktyk w zakresie racjonalnego nimi gospodarowania. Realizowane formy to audycja telewizyjna, konferencja oraz publikacja elektroniczna. Publikacja zostanie zamieszczona na stronie internetowej Małopolskiego Ośrodka Doradztwa Rolniczego w Karniowicach (www.modr.pl) oraz stronie Sieci SIR (www.sir.cdr.gov.pl).  </t>
  </si>
  <si>
    <t xml:space="preserve"> audycja telewizyjna</t>
  </si>
  <si>
    <t>liczba audycji telewizyjnych</t>
  </si>
  <si>
    <t>Przedstawiciele Państwowego Gospodarstwa Wodnego Wody Polskie, administracji publicznej, lasów państwowych, parków narodowych i krajobrazowych, spółek wodnych, instytutów naukowych, uczelni rolniczych, organizacji pozarządowych, rolnicy, właściciele stawów rybnych, przedstawiciele podmiotów doradczych, przedsiębiorcy mający oddziaływanie na stan wód na danym terenie, inne podmioty i osoby zainteresowane tematem, mieszkańcy województwa małopolskiego.</t>
  </si>
  <si>
    <t>15 (3 emisje każdej audycji)</t>
  </si>
  <si>
    <t>konferencja (stacjonarna lub w trybie hybrydowym lub w trybie zdalnym)</t>
  </si>
  <si>
    <t>liczba konferencji</t>
  </si>
  <si>
    <t>liczba uczestników konferencji</t>
  </si>
  <si>
    <t>broszura wydana w formie elektronicznej</t>
  </si>
  <si>
    <t>liczba tytułów broszur</t>
  </si>
  <si>
    <t>Rolnictwo ekologiczne szansą rozwoju gospodarstw w Małopolsce.</t>
  </si>
  <si>
    <t xml:space="preserve">Celem operacji jest promocja dobrych praktyk i innowacyjnych rozwiązań w rolnictwie ekologicznym.  </t>
  </si>
  <si>
    <t xml:space="preserve">Przedmiotem operacji jest realizacja konkursu na najlepsze gospodarstwo ekologiczne (o zasięgu małopolskim). Ponadto wydana zostanie broszura dotycząca produkcji zielarskiej oraz zorganizowane zostanie stoisko informacyjno - promocyjne. Publikacja zostanie zamieszczona na stronie internetowej Małopolskiego Ośrodka Doradztwa Rolniczego w Karniowicach (www.modr.pl) oraz stronie Sieci SIR (www.sir.cdr.gov.pl). </t>
  </si>
  <si>
    <t xml:space="preserve"> konkurs </t>
  </si>
  <si>
    <t>liczba przyznanych  nagród (miejsca I, dwa równorzędne II oraz III)</t>
  </si>
  <si>
    <t>broszura (publikacja tradycyjna oraz elektroniczna)</t>
  </si>
  <si>
    <t>liczba wydanych tytułów publikacji</t>
  </si>
  <si>
    <t>wersja elektroniczna</t>
  </si>
  <si>
    <t>nakład wydanych publikacji</t>
  </si>
  <si>
    <t>egzemplarz</t>
  </si>
  <si>
    <t>Kobieta innowacyjna a przedsiębiorczość na obszarach wiejskich</t>
  </si>
  <si>
    <t xml:space="preserve">Celem operacji jest wspieranie przedsiębiorczości wśród kobiet na obszarach wiejskich w szczególności poprzez wymianę wiedzy i doświadczeń w zakresie ekonomii społecznej, prezentowanie pozytywnych przykładów oraz wzmocnienie sieci kontaktów pomiędzy osobami i podmiotami zaangażowanymi we wdrażanie innowacyjnych rozwiązań w szczególności w zakresie kreowania lokalnej marki.
</t>
  </si>
  <si>
    <t xml:space="preserve">Przedmiotem operacji jest organizacja seminarium  mającego na celu aktywizację społeczności lokalnych oraz przeprowadzenie konkursu innowacyjnych rozwiązań w obszarze lokalnej przedsiębiorczości. </t>
  </si>
  <si>
    <t>seminarium</t>
  </si>
  <si>
    <t>liczba seminariów</t>
  </si>
  <si>
    <t>liczba uczestników seminarium</t>
  </si>
  <si>
    <t>liczba uczestników konkursu</t>
  </si>
  <si>
    <t>liczba przyznanych nagród (w dwóch kategoriach: miejsca I-III oraz 2 wyróżnienia)</t>
  </si>
  <si>
    <t>Dobre przykłady z terenów górskich marką regionu</t>
  </si>
  <si>
    <t xml:space="preserve">Celem operacji jest wsparcie producentów  z terenów podgórskich i górskich.  Ponadto operacja ułatwiać będzie nawiązywanie kontaktów,  wymianę wiedzy i doświadczeń pomiędzy różnymi grupami interesariuszy.
</t>
  </si>
  <si>
    <t xml:space="preserve">Przedmiotem operacji będzie organizacja stoiska informacyjno - promocyjnego prezentującego producentów z  terenów podgórskich i górskich Małopolski  z udziałem producentów budujących lokalną markę.  Stoisko zorganizowane będzie  podczas wystawy rolniczej "Agropromocja" w roku 2023.  Szacuje się, że w wystawie weźmie udział około 30 000 osób (dane na podstawie lat ubiegłych).  
W ramach stoiska  przygotowana zostanie prezentacja  dorobku w różnych strefach tematycznych, a także pokazy tematyczne dotyczące między innymi rodzimych ras zwierząt gospodarskich.   W trakcie wydarzenia zrealizowane zostaną 4 transmisje w telewizji naziemnej o zasięgu regionalnym.  Dodatkowo w ramach operacji zrealizowane zostaną 2 reportaże wyemitowane następnie w formule: premiera oraz 2 powtórki w telewizji naziemnej o zasięgu regionalnym dotyczące  przedsiębiorczości na terenach podgórskich i górskich (prezentacja udanych przedsięwzięć w tym zakresie).
W ramach operacji zaplanowano również przeprowadzenie panelu dyskusyjnego dotyczącego bieżącej sytuacji i wyzwań stojących przed rolnictwem na obszarach górskich i podgórskich. </t>
  </si>
  <si>
    <t>II-III</t>
  </si>
  <si>
    <t>panel dyskusyjny</t>
  </si>
  <si>
    <t>liczba zorganizowanych paneli dyskusyjnych</t>
  </si>
  <si>
    <t xml:space="preserve">Technologia uprawy selera w świetle założeń Europejskiego Zielonego Ładu </t>
  </si>
  <si>
    <t xml:space="preserve">Celem operacji jest:  
1) Prezentacja doświadczeń polowych na terenie Warzywniczej Stacji Doświadczalnej Katedry Ogrodnictwa Uniwersytetu Rolniczego im. Hugona Kołłątaja  w Krakowie. 
2) Upowszechnianie dotychczasowych zaleceń agrotechnicznych w uprawie selera zgodnych z dobrą praktyką rolniczą.                                                                                                                                     3) Konfrontacja środowiska ekspertów, w tym nauczycieli akademickich i rolników w celu doboru optymalnych rozwiązań ograniczających negatywny wpływ produkcji rolniczej na środowisko zgodnie z wymogami Europejskiego Zielonego Ładu. </t>
  </si>
  <si>
    <t xml:space="preserve">Przedmiotem operacji jest organizacja konferencji dla grupy  100 osób dotyczącej technologii uprawy selera.   Konferencja połączona będzie z realizacją warsztatów polowych. </t>
  </si>
  <si>
    <t>konferencja</t>
  </si>
  <si>
    <t>Grupę docelową stanowią rolnicy, studenci uczelni wyższych, przedstawiciele środowiska rolniczego i instytucji działających na rzecz rolnictwa.</t>
  </si>
  <si>
    <t>Innowacyjne metody chowu i hodowli bydła mięsnego</t>
  </si>
  <si>
    <t>Celem wydarzenia będzie transfer wiedzy i doradztwo, w zakresie aktualnych innowacji technologicznych w produkcji bydła mięsnego oraz identyfikacja potrzeb i problemów w tym obszarze. Ważnym elementem operacji będą wizyty studyjne w gospodarstwach hodowlanych co pozwoli na konfrontację zdobytej wiedzy z praktyką.  Operacja  umożliwi  bezpośredni kontakt rolników z przedstawicielami instytucji naukowo-badawczych oraz zaprezentowanie dobrych praktyki w chowie i hodowli bydła mięsnego.   Zdobyta wiedza przyczyni się do  poprawy produktywności oraz wzrostu konkurencyjności, jak  również do polepszenia jakości produktów.   Poprzez wspieranie przepływu branżowej i specjalistycznej wiedzy oraz wspieranie wymiany doświadczeń i nawiązywania kontaktów operacja wpisuje się w cel działania 2 Krajowej Sieci Obszarów Wiejskich.</t>
  </si>
  <si>
    <t xml:space="preserve">Przedmiotem operacji jest organizacja konferencji dla 50 osób  z zakresu innowacji technologicznych w produkcji bydła mięsnego oraz organizacja krajowego wyjazdu studyjnego dla 40 osób obejmującego wizyty w 4 gospodarstwach utrzymujących bydło mięsne. </t>
  </si>
  <si>
    <t xml:space="preserve">Operacja skierowana jest do hodowców bydła, doradców rolniczych, przedsiębiorców, przedstawicieli instytucji naukowych zainteresowanych hodowlą bydła. </t>
  </si>
  <si>
    <t>I-III</t>
  </si>
  <si>
    <t>liczba osób biorących udział w konferencji</t>
  </si>
  <si>
    <t>krajowy wyjazd studyjny</t>
  </si>
  <si>
    <t>liczba krajowych wyjazdów studyjnych</t>
  </si>
  <si>
    <t>liczba osób uczestniczących w wyjeździe studyjnym</t>
  </si>
  <si>
    <t>Lokalne Partnerstwo ds. Wody (LPW) w Małopolsce w 2023 r.</t>
  </si>
  <si>
    <t xml:space="preserve">Celem operacji jest kontynuacja działań na rzecz wzmacniania współpracy pomiędzy lokalnym społeczeństwem  a przedstawicielami jednostek samorządu terytorialnego i instytucjami, dotyczącej gospodarki wodnej na obszarach wiejskich ze szczególnym uwzględnieniem rolnictwa oraz budowa i wzmacnianie sieci kontaktów pomiędzy osobami i instytucjami działającymi w tym obszarze. Operacja nawiązuje do działań rozpoczętych w latach 2020-2022.  
</t>
  </si>
  <si>
    <t xml:space="preserve">Przedmiotem operacji jest  wspieranie Lokalnych Partnerstw ds. Wody (LPW).  Tematem operacji jest identyfikacja  istniejących problemów w obszarze zarządzania zasobami wody pod kątem potrzeb rolnictwa i mieszkańców obszarów wiejskich oraz potencjalnych możliwości ich rozwiązania, jak również upowszechnianie dobrych praktyk w zakresie racjonalnego nimi gospodarowania.  Realizowane formy to audycja telewizyjna i  publikacja elektroniczna.  Publikacja zostanie zamieszczona na stronie internetowej Małopolskiego Ośrodka Doradztwa Rolniczego w Karniowicach (www.modr.pl) oraz stronie Sieci SIR (www.sir.cdr.gov.pl).  </t>
  </si>
  <si>
    <t>12 (3 emisje każdej audycji)</t>
  </si>
  <si>
    <t>publikacja wydana w formie elektronicznej</t>
  </si>
  <si>
    <t>liczba tytułów publikacji</t>
  </si>
  <si>
    <t>Wołowina wysokiej jakości.</t>
  </si>
  <si>
    <t xml:space="preserve">Operacja ma na celu podniesienie poziomu wiedzy i umiejętności w zakresie produkcji mięsa wołowego co przełoży się na rozwój przedsiębiorczości na obszarach wiejskich. Wymiana wiedzy i doświadczeń w sposób znaczący wpłynie na rozwój branży mięsnej i ułatwi dostęp klientów do wołowiny wysokiej jakości.  Celem operacji jest również  promowanie krótkich łańcuchów dostaw.   Szkolenie z rozbioru mięsa wzmocni przepływ wiedzy branżowej i specjalistycznej, a także przyczyni się do promowania dobrych praktyk  w tym zakresie.  </t>
  </si>
  <si>
    <t>Przedmiotem operacji jest dwudniowe krajowe szkolenie wyjazdowe połączone z częścią praktyczną i degustacją,  skierowane w szczególności do  osób  zajmujących się produkcją  mięsa wołowego działających w ramach RHD lub MLO.   Specjalistyczne szkolenie będzie okazją do pozyskania wiedzy i  umiejętności z zakresu przygotowania mięsa do sprzedaży oraz będzie płaszczyzną  poszukiwania partnerów do przyszłej współpracy.</t>
  </si>
  <si>
    <t>krajowe szkolenie wyjazdowe  zawierające część praktyczną</t>
  </si>
  <si>
    <t xml:space="preserve">Grupę docelową stanowią hodowcy bydła mięsnego, doradcy, </t>
  </si>
  <si>
    <t>IV</t>
  </si>
  <si>
    <t>liczba uczestników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</si>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</sst>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9">
    <xf numFmtId="0" fontId="0" fillId="0" borderId="0" xfId="0"/>
    <xf numFmtId="0" fontId="3" fillId="0" borderId="0" xfId="1" applyFont="1" applyAlignment="1">
      <alignment horizontal="left"/>
    </xf>
    <xf numFmtId="0" fontId="1" fillId="0" borderId="0" xfId="1"/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4" fontId="1" fillId="0" borderId="0" xfId="1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right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4" fontId="6" fillId="2" borderId="3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/>
    </xf>
    <xf numFmtId="4" fontId="9" fillId="0" borderId="6" xfId="1" applyNumberFormat="1" applyFont="1" applyBorder="1" applyAlignment="1">
      <alignment horizontal="center" vertical="center"/>
    </xf>
    <xf numFmtId="11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7" xfId="1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4" fontId="9" fillId="0" borderId="3" xfId="2" applyNumberFormat="1" applyFont="1" applyBorder="1" applyAlignment="1">
      <alignment horizontal="center" vertical="center" wrapText="1"/>
    </xf>
    <xf numFmtId="4" fontId="9" fillId="0" borderId="3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top" wrapText="1"/>
    </xf>
    <xf numFmtId="4" fontId="9" fillId="0" borderId="2" xfId="2" applyNumberFormat="1" applyFon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top" wrapText="1"/>
    </xf>
    <xf numFmtId="4" fontId="9" fillId="0" borderId="7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top" wrapText="1"/>
    </xf>
    <xf numFmtId="4" fontId="9" fillId="0" borderId="6" xfId="2" applyNumberFormat="1" applyFont="1" applyBorder="1" applyAlignment="1">
      <alignment horizontal="center" vertical="center"/>
    </xf>
    <xf numFmtId="4" fontId="9" fillId="0" borderId="6" xfId="2" applyNumberFormat="1" applyFont="1" applyBorder="1" applyAlignment="1">
      <alignment horizontal="center" vertical="center" wrapText="1"/>
    </xf>
    <xf numFmtId="11" fontId="9" fillId="0" borderId="3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164" fontId="9" fillId="0" borderId="6" xfId="1" applyNumberFormat="1" applyFont="1" applyBorder="1" applyAlignment="1">
      <alignment horizontal="center" vertical="center"/>
    </xf>
    <xf numFmtId="0" fontId="1" fillId="0" borderId="0" xfId="1" applyAlignment="1">
      <alignment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/>
    </xf>
    <xf numFmtId="0" fontId="1" fillId="3" borderId="7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0" fillId="3" borderId="3" xfId="1" applyFont="1" applyFill="1" applyBorder="1" applyAlignment="1">
      <alignment horizontal="center" wrapText="1"/>
    </xf>
    <xf numFmtId="0" fontId="1" fillId="0" borderId="3" xfId="1" applyBorder="1" applyAlignment="1">
      <alignment horizontal="center"/>
    </xf>
    <xf numFmtId="4" fontId="1" fillId="0" borderId="3" xfId="1" applyNumberFormat="1" applyBorder="1" applyAlignment="1">
      <alignment horizontal="center"/>
    </xf>
    <xf numFmtId="165" fontId="1" fillId="0" borderId="3" xfId="1" applyNumberFormat="1" applyBorder="1"/>
  </cellXfs>
  <cellStyles count="3">
    <cellStyle name="Normalny" xfId="0" builtinId="0"/>
    <cellStyle name="Normalny 2 2" xfId="1" xr:uid="{C2E45617-5F1A-4960-BC9E-B9526307E63B}"/>
    <cellStyle name="Normalny 3" xfId="2" xr:uid="{15AAD4E3-B837-4384-9A87-14504F8B5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8A39-FCBB-4204-8ED5-9AAAC8141E08}">
  <sheetPr codeName="Arkusz1"/>
  <dimension ref="A1:S52"/>
  <sheetViews>
    <sheetView tabSelected="1" workbookViewId="0"/>
  </sheetViews>
  <sheetFormatPr defaultColWidth="9.140625" defaultRowHeight="15" x14ac:dyDescent="0.25"/>
  <cols>
    <col min="1" max="1" width="5.28515625" style="6" customWidth="1"/>
    <col min="2" max="4" width="9.140625" style="2"/>
    <col min="5" max="5" width="18.28515625" style="6" customWidth="1"/>
    <col min="6" max="6" width="54.42578125" style="79" customWidth="1"/>
    <col min="7" max="7" width="63.7109375" style="5" customWidth="1"/>
    <col min="8" max="8" width="14.42578125" style="2" customWidth="1"/>
    <col min="9" max="10" width="19" style="2" customWidth="1"/>
    <col min="11" max="11" width="16.85546875" style="6" customWidth="1"/>
    <col min="12" max="12" width="25.140625" style="2" customWidth="1"/>
    <col min="13" max="14" width="9.140625" style="2"/>
    <col min="15" max="15" width="15.5703125" style="2" customWidth="1"/>
    <col min="16" max="17" width="12.7109375" style="2" customWidth="1"/>
    <col min="18" max="18" width="14.140625" style="2" customWidth="1"/>
    <col min="19" max="19" width="18.28515625" style="6" customWidth="1"/>
    <col min="20" max="16384" width="9.140625" style="2"/>
  </cols>
  <sheetData>
    <row r="1" spans="1:19" ht="18.75" x14ac:dyDescent="0.3">
      <c r="A1" s="1" t="s">
        <v>0</v>
      </c>
      <c r="E1" s="3"/>
      <c r="F1" s="4"/>
      <c r="L1" s="6"/>
      <c r="O1" s="7"/>
      <c r="P1" s="8"/>
      <c r="Q1" s="7"/>
      <c r="R1" s="7"/>
    </row>
    <row r="2" spans="1:19" x14ac:dyDescent="0.25">
      <c r="A2" s="9"/>
      <c r="E2" s="3"/>
      <c r="F2" s="4"/>
      <c r="L2" s="10"/>
      <c r="M2" s="10"/>
      <c r="N2" s="10"/>
      <c r="O2" s="10"/>
      <c r="P2" s="10"/>
      <c r="Q2" s="10"/>
      <c r="R2" s="10"/>
      <c r="S2" s="10"/>
    </row>
    <row r="3" spans="1:19" ht="45.75" customHeight="1" x14ac:dyDescent="0.25">
      <c r="A3" s="11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2" t="s">
        <v>7</v>
      </c>
      <c r="H3" s="12" t="s">
        <v>8</v>
      </c>
      <c r="I3" s="15" t="s">
        <v>9</v>
      </c>
      <c r="J3" s="15"/>
      <c r="K3" s="15"/>
      <c r="L3" s="11" t="s">
        <v>10</v>
      </c>
      <c r="M3" s="16" t="s">
        <v>11</v>
      </c>
      <c r="N3" s="17"/>
      <c r="O3" s="18" t="s">
        <v>12</v>
      </c>
      <c r="P3" s="18"/>
      <c r="Q3" s="18" t="s">
        <v>13</v>
      </c>
      <c r="R3" s="18"/>
      <c r="S3" s="11" t="s">
        <v>14</v>
      </c>
    </row>
    <row r="4" spans="1:19" x14ac:dyDescent="0.25">
      <c r="A4" s="19"/>
      <c r="B4" s="20"/>
      <c r="C4" s="20"/>
      <c r="D4" s="20"/>
      <c r="E4" s="21"/>
      <c r="F4" s="22"/>
      <c r="G4" s="20"/>
      <c r="H4" s="20"/>
      <c r="I4" s="23" t="s">
        <v>15</v>
      </c>
      <c r="J4" s="23" t="s">
        <v>16</v>
      </c>
      <c r="K4" s="23" t="s">
        <v>17</v>
      </c>
      <c r="L4" s="19"/>
      <c r="M4" s="24">
        <v>2022</v>
      </c>
      <c r="N4" s="24">
        <v>2023</v>
      </c>
      <c r="O4" s="25">
        <v>2022</v>
      </c>
      <c r="P4" s="25">
        <v>2023</v>
      </c>
      <c r="Q4" s="25">
        <v>2022</v>
      </c>
      <c r="R4" s="25">
        <v>2023</v>
      </c>
      <c r="S4" s="19"/>
    </row>
    <row r="5" spans="1:19" x14ac:dyDescent="0.25">
      <c r="A5" s="26" t="s">
        <v>18</v>
      </c>
      <c r="B5" s="23" t="s">
        <v>19</v>
      </c>
      <c r="C5" s="23" t="s">
        <v>20</v>
      </c>
      <c r="D5" s="23" t="s">
        <v>21</v>
      </c>
      <c r="E5" s="27" t="s">
        <v>22</v>
      </c>
      <c r="F5" s="28" t="s">
        <v>23</v>
      </c>
      <c r="G5" s="23" t="s">
        <v>24</v>
      </c>
      <c r="H5" s="26" t="s">
        <v>25</v>
      </c>
      <c r="I5" s="23" t="s">
        <v>26</v>
      </c>
      <c r="J5" s="23" t="s">
        <v>27</v>
      </c>
      <c r="K5" s="23" t="s">
        <v>28</v>
      </c>
      <c r="L5" s="26" t="s">
        <v>29</v>
      </c>
      <c r="M5" s="24" t="s">
        <v>30</v>
      </c>
      <c r="N5" s="24" t="s">
        <v>31</v>
      </c>
      <c r="O5" s="29" t="s">
        <v>32</v>
      </c>
      <c r="P5" s="29" t="s">
        <v>33</v>
      </c>
      <c r="Q5" s="29" t="s">
        <v>34</v>
      </c>
      <c r="R5" s="29" t="s">
        <v>35</v>
      </c>
      <c r="S5" s="26" t="s">
        <v>36</v>
      </c>
    </row>
    <row r="6" spans="1:19" ht="89.25" customHeight="1" x14ac:dyDescent="0.25">
      <c r="A6" s="30">
        <v>1</v>
      </c>
      <c r="B6" s="30">
        <v>1</v>
      </c>
      <c r="C6" s="30">
        <v>4</v>
      </c>
      <c r="D6" s="30">
        <v>2</v>
      </c>
      <c r="E6" s="31" t="s">
        <v>37</v>
      </c>
      <c r="F6" s="31" t="s">
        <v>38</v>
      </c>
      <c r="G6" s="31" t="s">
        <v>39</v>
      </c>
      <c r="H6" s="32" t="s">
        <v>40</v>
      </c>
      <c r="I6" s="33" t="s">
        <v>41</v>
      </c>
      <c r="J6" s="33">
        <v>1</v>
      </c>
      <c r="K6" s="34" t="s">
        <v>42</v>
      </c>
      <c r="L6" s="31" t="s">
        <v>43</v>
      </c>
      <c r="M6" s="31" t="s">
        <v>44</v>
      </c>
      <c r="N6" s="30"/>
      <c r="O6" s="35">
        <v>40000</v>
      </c>
      <c r="P6" s="30"/>
      <c r="Q6" s="35">
        <v>40000</v>
      </c>
      <c r="R6" s="30"/>
      <c r="S6" s="31" t="s">
        <v>45</v>
      </c>
    </row>
    <row r="7" spans="1:19" ht="105" customHeight="1" x14ac:dyDescent="0.25">
      <c r="A7" s="30"/>
      <c r="B7" s="30"/>
      <c r="C7" s="30"/>
      <c r="D7" s="30"/>
      <c r="E7" s="31"/>
      <c r="F7" s="31"/>
      <c r="G7" s="31"/>
      <c r="H7" s="36"/>
      <c r="I7" s="33" t="s">
        <v>46</v>
      </c>
      <c r="J7" s="33">
        <v>8</v>
      </c>
      <c r="K7" s="34" t="s">
        <v>47</v>
      </c>
      <c r="L7" s="31"/>
      <c r="M7" s="31"/>
      <c r="N7" s="30"/>
      <c r="O7" s="35"/>
      <c r="P7" s="30"/>
      <c r="Q7" s="35"/>
      <c r="R7" s="30"/>
      <c r="S7" s="31"/>
    </row>
    <row r="8" spans="1:19" ht="88.5" customHeight="1" x14ac:dyDescent="0.25">
      <c r="A8" s="32">
        <v>2</v>
      </c>
      <c r="B8" s="37">
        <v>1</v>
      </c>
      <c r="C8" s="37">
        <v>4</v>
      </c>
      <c r="D8" s="37">
        <v>2</v>
      </c>
      <c r="E8" s="37" t="s">
        <v>48</v>
      </c>
      <c r="F8" s="37" t="s">
        <v>49</v>
      </c>
      <c r="G8" s="37" t="s">
        <v>50</v>
      </c>
      <c r="H8" s="32" t="s">
        <v>51</v>
      </c>
      <c r="I8" s="33" t="s">
        <v>52</v>
      </c>
      <c r="J8" s="33">
        <v>4</v>
      </c>
      <c r="K8" s="38" t="s">
        <v>42</v>
      </c>
      <c r="L8" s="31" t="s">
        <v>53</v>
      </c>
      <c r="M8" s="31" t="s">
        <v>44</v>
      </c>
      <c r="N8" s="37"/>
      <c r="O8" s="35">
        <v>40000</v>
      </c>
      <c r="P8" s="39"/>
      <c r="Q8" s="35">
        <v>40000</v>
      </c>
      <c r="R8" s="39"/>
      <c r="S8" s="37" t="s">
        <v>45</v>
      </c>
    </row>
    <row r="9" spans="1:19" ht="88.5" customHeight="1" x14ac:dyDescent="0.25">
      <c r="A9" s="36"/>
      <c r="B9" s="40"/>
      <c r="C9" s="40"/>
      <c r="D9" s="40"/>
      <c r="E9" s="40"/>
      <c r="F9" s="40"/>
      <c r="G9" s="40"/>
      <c r="H9" s="36"/>
      <c r="I9" s="33" t="s">
        <v>54</v>
      </c>
      <c r="J9" s="33">
        <v>100</v>
      </c>
      <c r="K9" s="38" t="s">
        <v>55</v>
      </c>
      <c r="L9" s="31"/>
      <c r="M9" s="31"/>
      <c r="N9" s="40"/>
      <c r="O9" s="35"/>
      <c r="P9" s="41"/>
      <c r="Q9" s="35"/>
      <c r="R9" s="41"/>
      <c r="S9" s="40"/>
    </row>
    <row r="10" spans="1:19" ht="91.5" customHeight="1" x14ac:dyDescent="0.25">
      <c r="A10" s="32">
        <v>3</v>
      </c>
      <c r="B10" s="32">
        <v>1</v>
      </c>
      <c r="C10" s="32">
        <v>4</v>
      </c>
      <c r="D10" s="32">
        <v>2</v>
      </c>
      <c r="E10" s="37" t="s">
        <v>56</v>
      </c>
      <c r="F10" s="37" t="s">
        <v>57</v>
      </c>
      <c r="G10" s="37" t="s">
        <v>58</v>
      </c>
      <c r="H10" s="33" t="s">
        <v>59</v>
      </c>
      <c r="I10" s="33" t="s">
        <v>60</v>
      </c>
      <c r="J10" s="33">
        <v>1</v>
      </c>
      <c r="K10" s="34" t="s">
        <v>42</v>
      </c>
      <c r="L10" s="37" t="s">
        <v>53</v>
      </c>
      <c r="M10" s="37" t="s">
        <v>44</v>
      </c>
      <c r="N10" s="32"/>
      <c r="O10" s="39">
        <v>152000</v>
      </c>
      <c r="P10" s="32"/>
      <c r="Q10" s="39">
        <v>152000</v>
      </c>
      <c r="R10" s="32"/>
      <c r="S10" s="37" t="s">
        <v>45</v>
      </c>
    </row>
    <row r="11" spans="1:19" ht="91.5" customHeight="1" x14ac:dyDescent="0.25">
      <c r="A11" s="42"/>
      <c r="B11" s="42"/>
      <c r="C11" s="42"/>
      <c r="D11" s="42"/>
      <c r="E11" s="43"/>
      <c r="F11" s="43"/>
      <c r="G11" s="43"/>
      <c r="H11" s="31" t="s">
        <v>61</v>
      </c>
      <c r="I11" s="33" t="s">
        <v>62</v>
      </c>
      <c r="J11" s="33">
        <v>3</v>
      </c>
      <c r="K11" s="33" t="s">
        <v>42</v>
      </c>
      <c r="L11" s="43"/>
      <c r="M11" s="43"/>
      <c r="N11" s="42"/>
      <c r="O11" s="44"/>
      <c r="P11" s="42"/>
      <c r="Q11" s="44"/>
      <c r="R11" s="42"/>
      <c r="S11" s="43"/>
    </row>
    <row r="12" spans="1:19" ht="91.5" customHeight="1" x14ac:dyDescent="0.25">
      <c r="A12" s="42"/>
      <c r="B12" s="42"/>
      <c r="C12" s="42"/>
      <c r="D12" s="42"/>
      <c r="E12" s="43"/>
      <c r="F12" s="43"/>
      <c r="G12" s="43"/>
      <c r="H12" s="31"/>
      <c r="I12" s="33" t="s">
        <v>63</v>
      </c>
      <c r="J12" s="33" t="s">
        <v>64</v>
      </c>
      <c r="K12" s="33" t="s">
        <v>65</v>
      </c>
      <c r="L12" s="43"/>
      <c r="M12" s="43"/>
      <c r="N12" s="42"/>
      <c r="O12" s="44"/>
      <c r="P12" s="42"/>
      <c r="Q12" s="44"/>
      <c r="R12" s="42"/>
      <c r="S12" s="43"/>
    </row>
    <row r="13" spans="1:19" ht="91.5" customHeight="1" x14ac:dyDescent="0.25">
      <c r="A13" s="36"/>
      <c r="B13" s="36"/>
      <c r="C13" s="36"/>
      <c r="D13" s="36"/>
      <c r="E13" s="40"/>
      <c r="F13" s="40"/>
      <c r="G13" s="40"/>
      <c r="H13" s="33" t="s">
        <v>66</v>
      </c>
      <c r="I13" s="33" t="s">
        <v>67</v>
      </c>
      <c r="J13" s="33">
        <v>4</v>
      </c>
      <c r="K13" s="33" t="s">
        <v>42</v>
      </c>
      <c r="L13" s="40"/>
      <c r="M13" s="40"/>
      <c r="N13" s="36"/>
      <c r="O13" s="41"/>
      <c r="P13" s="36"/>
      <c r="Q13" s="41"/>
      <c r="R13" s="36"/>
      <c r="S13" s="40"/>
    </row>
    <row r="14" spans="1:19" ht="79.5" customHeight="1" x14ac:dyDescent="0.25">
      <c r="A14" s="32">
        <v>4</v>
      </c>
      <c r="B14" s="32">
        <v>1</v>
      </c>
      <c r="C14" s="32">
        <v>4</v>
      </c>
      <c r="D14" s="32">
        <v>5</v>
      </c>
      <c r="E14" s="37" t="s">
        <v>68</v>
      </c>
      <c r="F14" s="37" t="s">
        <v>69</v>
      </c>
      <c r="G14" s="37" t="s">
        <v>70</v>
      </c>
      <c r="H14" s="37" t="s">
        <v>61</v>
      </c>
      <c r="I14" s="33" t="s">
        <v>71</v>
      </c>
      <c r="J14" s="33">
        <v>2</v>
      </c>
      <c r="K14" s="33" t="s">
        <v>42</v>
      </c>
      <c r="L14" s="37" t="s">
        <v>72</v>
      </c>
      <c r="M14" s="37" t="s">
        <v>73</v>
      </c>
      <c r="N14" s="32"/>
      <c r="O14" s="45">
        <v>50000</v>
      </c>
      <c r="P14" s="45"/>
      <c r="Q14" s="45">
        <v>50000</v>
      </c>
      <c r="R14" s="32"/>
      <c r="S14" s="37" t="s">
        <v>45</v>
      </c>
    </row>
    <row r="15" spans="1:19" ht="78.75" customHeight="1" x14ac:dyDescent="0.25">
      <c r="A15" s="36"/>
      <c r="B15" s="36"/>
      <c r="C15" s="36"/>
      <c r="D15" s="36"/>
      <c r="E15" s="40"/>
      <c r="F15" s="40"/>
      <c r="G15" s="40"/>
      <c r="H15" s="40"/>
      <c r="I15" s="33" t="s">
        <v>63</v>
      </c>
      <c r="J15" s="33" t="s">
        <v>74</v>
      </c>
      <c r="K15" s="33" t="s">
        <v>65</v>
      </c>
      <c r="L15" s="40"/>
      <c r="M15" s="40"/>
      <c r="N15" s="36"/>
      <c r="O15" s="46"/>
      <c r="P15" s="46"/>
      <c r="Q15" s="46"/>
      <c r="R15" s="36"/>
      <c r="S15" s="40"/>
    </row>
    <row r="16" spans="1:19" ht="74.25" customHeight="1" x14ac:dyDescent="0.25">
      <c r="A16" s="32">
        <v>5</v>
      </c>
      <c r="B16" s="32">
        <v>1</v>
      </c>
      <c r="C16" s="32">
        <v>4</v>
      </c>
      <c r="D16" s="32">
        <v>2</v>
      </c>
      <c r="E16" s="37" t="s">
        <v>75</v>
      </c>
      <c r="F16" s="37" t="s">
        <v>76</v>
      </c>
      <c r="G16" s="37" t="s">
        <v>77</v>
      </c>
      <c r="H16" s="37" t="s">
        <v>78</v>
      </c>
      <c r="I16" s="33" t="s">
        <v>79</v>
      </c>
      <c r="J16" s="33">
        <v>5</v>
      </c>
      <c r="K16" s="33" t="s">
        <v>42</v>
      </c>
      <c r="L16" s="31" t="s">
        <v>80</v>
      </c>
      <c r="M16" s="31" t="s">
        <v>73</v>
      </c>
      <c r="N16" s="32"/>
      <c r="O16" s="35">
        <v>260000</v>
      </c>
      <c r="P16" s="32"/>
      <c r="Q16" s="35">
        <v>260000</v>
      </c>
      <c r="R16" s="32"/>
      <c r="S16" s="37" t="s">
        <v>45</v>
      </c>
    </row>
    <row r="17" spans="1:19" ht="74.25" customHeight="1" x14ac:dyDescent="0.25">
      <c r="A17" s="42"/>
      <c r="B17" s="42"/>
      <c r="C17" s="42"/>
      <c r="D17" s="42"/>
      <c r="E17" s="43"/>
      <c r="F17" s="43"/>
      <c r="G17" s="43"/>
      <c r="H17" s="40"/>
      <c r="I17" s="33" t="s">
        <v>63</v>
      </c>
      <c r="J17" s="33" t="s">
        <v>81</v>
      </c>
      <c r="K17" s="33" t="s">
        <v>65</v>
      </c>
      <c r="L17" s="31"/>
      <c r="M17" s="31"/>
      <c r="N17" s="42"/>
      <c r="O17" s="35"/>
      <c r="P17" s="42"/>
      <c r="Q17" s="35"/>
      <c r="R17" s="42"/>
      <c r="S17" s="43"/>
    </row>
    <row r="18" spans="1:19" ht="74.25" customHeight="1" x14ac:dyDescent="0.25">
      <c r="A18" s="42"/>
      <c r="B18" s="42"/>
      <c r="C18" s="42"/>
      <c r="D18" s="42"/>
      <c r="E18" s="43"/>
      <c r="F18" s="43"/>
      <c r="G18" s="43"/>
      <c r="H18" s="31" t="s">
        <v>82</v>
      </c>
      <c r="I18" s="33" t="s">
        <v>83</v>
      </c>
      <c r="J18" s="33">
        <v>1</v>
      </c>
      <c r="K18" s="34" t="s">
        <v>42</v>
      </c>
      <c r="L18" s="31"/>
      <c r="M18" s="31"/>
      <c r="N18" s="42"/>
      <c r="O18" s="35"/>
      <c r="P18" s="42"/>
      <c r="Q18" s="35"/>
      <c r="R18" s="42"/>
      <c r="S18" s="43"/>
    </row>
    <row r="19" spans="1:19" ht="74.25" customHeight="1" x14ac:dyDescent="0.25">
      <c r="A19" s="42"/>
      <c r="B19" s="42"/>
      <c r="C19" s="42"/>
      <c r="D19" s="42"/>
      <c r="E19" s="43"/>
      <c r="F19" s="43"/>
      <c r="G19" s="43"/>
      <c r="H19" s="31"/>
      <c r="I19" s="33" t="s">
        <v>84</v>
      </c>
      <c r="J19" s="33">
        <v>141</v>
      </c>
      <c r="K19" s="34" t="s">
        <v>55</v>
      </c>
      <c r="L19" s="31"/>
      <c r="M19" s="31"/>
      <c r="N19" s="42"/>
      <c r="O19" s="35"/>
      <c r="P19" s="42"/>
      <c r="Q19" s="35"/>
      <c r="R19" s="42"/>
      <c r="S19" s="43"/>
    </row>
    <row r="20" spans="1:19" ht="74.25" customHeight="1" x14ac:dyDescent="0.25">
      <c r="A20" s="42"/>
      <c r="B20" s="42"/>
      <c r="C20" s="42"/>
      <c r="D20" s="42"/>
      <c r="E20" s="43"/>
      <c r="F20" s="43"/>
      <c r="G20" s="43"/>
      <c r="H20" s="47" t="s">
        <v>85</v>
      </c>
      <c r="I20" s="48" t="s">
        <v>86</v>
      </c>
      <c r="J20" s="48">
        <v>1</v>
      </c>
      <c r="K20" s="49" t="s">
        <v>42</v>
      </c>
      <c r="L20" s="37"/>
      <c r="M20" s="37"/>
      <c r="N20" s="42"/>
      <c r="O20" s="39"/>
      <c r="P20" s="42"/>
      <c r="Q20" s="39"/>
      <c r="R20" s="42"/>
      <c r="S20" s="43"/>
    </row>
    <row r="21" spans="1:19" ht="33.75" customHeight="1" x14ac:dyDescent="0.25">
      <c r="A21" s="32">
        <v>6</v>
      </c>
      <c r="B21" s="32">
        <v>1</v>
      </c>
      <c r="C21" s="32">
        <v>4</v>
      </c>
      <c r="D21" s="32">
        <v>2</v>
      </c>
      <c r="E21" s="37" t="s">
        <v>87</v>
      </c>
      <c r="F21" s="37" t="s">
        <v>88</v>
      </c>
      <c r="G21" s="37" t="s">
        <v>89</v>
      </c>
      <c r="H21" s="37" t="s">
        <v>90</v>
      </c>
      <c r="I21" s="33" t="s">
        <v>41</v>
      </c>
      <c r="J21" s="33">
        <v>1</v>
      </c>
      <c r="K21" s="34" t="s">
        <v>42</v>
      </c>
      <c r="L21" s="37" t="s">
        <v>53</v>
      </c>
      <c r="M21" s="32" t="s">
        <v>73</v>
      </c>
      <c r="N21" s="32"/>
      <c r="O21" s="45">
        <v>33000</v>
      </c>
      <c r="P21" s="45"/>
      <c r="Q21" s="39">
        <v>33000</v>
      </c>
      <c r="R21" s="32"/>
      <c r="S21" s="37" t="s">
        <v>45</v>
      </c>
    </row>
    <row r="22" spans="1:19" ht="60" x14ac:dyDescent="0.25">
      <c r="A22" s="42"/>
      <c r="B22" s="42"/>
      <c r="C22" s="42"/>
      <c r="D22" s="42"/>
      <c r="E22" s="43"/>
      <c r="F22" s="43"/>
      <c r="G22" s="43"/>
      <c r="H22" s="40"/>
      <c r="I22" s="33" t="s">
        <v>91</v>
      </c>
      <c r="J22" s="33">
        <v>4</v>
      </c>
      <c r="K22" s="34" t="s">
        <v>55</v>
      </c>
      <c r="L22" s="43"/>
      <c r="M22" s="42"/>
      <c r="N22" s="42"/>
      <c r="O22" s="50"/>
      <c r="P22" s="50"/>
      <c r="Q22" s="44"/>
      <c r="R22" s="42"/>
      <c r="S22" s="43"/>
    </row>
    <row r="23" spans="1:19" ht="30" x14ac:dyDescent="0.25">
      <c r="A23" s="42"/>
      <c r="B23" s="42"/>
      <c r="C23" s="42"/>
      <c r="D23" s="42"/>
      <c r="E23" s="43"/>
      <c r="F23" s="43"/>
      <c r="G23" s="43"/>
      <c r="H23" s="31" t="s">
        <v>92</v>
      </c>
      <c r="I23" s="33" t="s">
        <v>93</v>
      </c>
      <c r="J23" s="33">
        <v>1</v>
      </c>
      <c r="K23" s="34" t="s">
        <v>42</v>
      </c>
      <c r="L23" s="43"/>
      <c r="M23" s="42"/>
      <c r="N23" s="42"/>
      <c r="O23" s="50"/>
      <c r="P23" s="50"/>
      <c r="Q23" s="44"/>
      <c r="R23" s="42"/>
      <c r="S23" s="43"/>
    </row>
    <row r="24" spans="1:19" ht="30" x14ac:dyDescent="0.25">
      <c r="A24" s="42"/>
      <c r="B24" s="42"/>
      <c r="C24" s="42"/>
      <c r="D24" s="42"/>
      <c r="E24" s="43"/>
      <c r="F24" s="43"/>
      <c r="G24" s="43"/>
      <c r="H24" s="31"/>
      <c r="I24" s="33" t="s">
        <v>94</v>
      </c>
      <c r="J24" s="33">
        <v>1</v>
      </c>
      <c r="K24" s="34" t="s">
        <v>42</v>
      </c>
      <c r="L24" s="43"/>
      <c r="M24" s="42"/>
      <c r="N24" s="42"/>
      <c r="O24" s="50"/>
      <c r="P24" s="50"/>
      <c r="Q24" s="44"/>
      <c r="R24" s="42"/>
      <c r="S24" s="43"/>
    </row>
    <row r="25" spans="1:19" ht="30" x14ac:dyDescent="0.25">
      <c r="A25" s="42"/>
      <c r="B25" s="42"/>
      <c r="C25" s="42"/>
      <c r="D25" s="42"/>
      <c r="E25" s="43"/>
      <c r="F25" s="43"/>
      <c r="G25" s="43"/>
      <c r="H25" s="31"/>
      <c r="I25" s="33" t="s">
        <v>95</v>
      </c>
      <c r="J25" s="33">
        <v>2000</v>
      </c>
      <c r="K25" s="34" t="s">
        <v>96</v>
      </c>
      <c r="L25" s="43"/>
      <c r="M25" s="42"/>
      <c r="N25" s="42"/>
      <c r="O25" s="50"/>
      <c r="P25" s="50"/>
      <c r="Q25" s="44"/>
      <c r="R25" s="42"/>
      <c r="S25" s="43"/>
    </row>
    <row r="26" spans="1:19" ht="45" x14ac:dyDescent="0.25">
      <c r="A26" s="42"/>
      <c r="B26" s="42"/>
      <c r="C26" s="42"/>
      <c r="D26" s="42"/>
      <c r="E26" s="43"/>
      <c r="F26" s="43"/>
      <c r="G26" s="43"/>
      <c r="H26" s="48" t="s">
        <v>59</v>
      </c>
      <c r="I26" s="48" t="s">
        <v>60</v>
      </c>
      <c r="J26" s="48">
        <v>1</v>
      </c>
      <c r="K26" s="49" t="s">
        <v>42</v>
      </c>
      <c r="L26" s="43"/>
      <c r="M26" s="42"/>
      <c r="N26" s="42"/>
      <c r="O26" s="50"/>
      <c r="P26" s="50"/>
      <c r="Q26" s="44"/>
      <c r="R26" s="42"/>
      <c r="S26" s="43"/>
    </row>
    <row r="27" spans="1:19" ht="75.75" customHeight="1" x14ac:dyDescent="0.25">
      <c r="A27" s="30">
        <v>7</v>
      </c>
      <c r="B27" s="30">
        <v>1</v>
      </c>
      <c r="C27" s="30">
        <v>4</v>
      </c>
      <c r="D27" s="30">
        <v>2</v>
      </c>
      <c r="E27" s="31" t="s">
        <v>97</v>
      </c>
      <c r="F27" s="31" t="s">
        <v>98</v>
      </c>
      <c r="G27" s="31" t="s">
        <v>99</v>
      </c>
      <c r="H27" s="32" t="s">
        <v>100</v>
      </c>
      <c r="I27" s="34" t="s">
        <v>101</v>
      </c>
      <c r="J27" s="34">
        <v>1</v>
      </c>
      <c r="K27" s="34" t="s">
        <v>42</v>
      </c>
      <c r="L27" s="31" t="s">
        <v>43</v>
      </c>
      <c r="M27" s="31"/>
      <c r="N27" s="32" t="s">
        <v>44</v>
      </c>
      <c r="O27" s="35"/>
      <c r="P27" s="51">
        <v>55000</v>
      </c>
      <c r="Q27" s="35"/>
      <c r="R27" s="51">
        <v>55000</v>
      </c>
      <c r="S27" s="31" t="s">
        <v>45</v>
      </c>
    </row>
    <row r="28" spans="1:19" ht="69" customHeight="1" x14ac:dyDescent="0.25">
      <c r="A28" s="30"/>
      <c r="B28" s="30"/>
      <c r="C28" s="30"/>
      <c r="D28" s="30"/>
      <c r="E28" s="31"/>
      <c r="F28" s="31"/>
      <c r="G28" s="31"/>
      <c r="H28" s="42"/>
      <c r="I28" s="33" t="s">
        <v>102</v>
      </c>
      <c r="J28" s="33">
        <v>100</v>
      </c>
      <c r="K28" s="34" t="s">
        <v>55</v>
      </c>
      <c r="L28" s="31"/>
      <c r="M28" s="31"/>
      <c r="N28" s="42"/>
      <c r="O28" s="35"/>
      <c r="P28" s="51"/>
      <c r="Q28" s="35"/>
      <c r="R28" s="51"/>
      <c r="S28" s="31"/>
    </row>
    <row r="29" spans="1:19" ht="69.75" customHeight="1" x14ac:dyDescent="0.25">
      <c r="A29" s="30"/>
      <c r="B29" s="30"/>
      <c r="C29" s="30"/>
      <c r="D29" s="30"/>
      <c r="E29" s="31"/>
      <c r="F29" s="31"/>
      <c r="G29" s="31"/>
      <c r="H29" s="30" t="s">
        <v>40</v>
      </c>
      <c r="I29" s="33" t="s">
        <v>41</v>
      </c>
      <c r="J29" s="33">
        <v>1</v>
      </c>
      <c r="K29" s="34" t="s">
        <v>42</v>
      </c>
      <c r="L29" s="31"/>
      <c r="M29" s="31"/>
      <c r="N29" s="42"/>
      <c r="O29" s="35"/>
      <c r="P29" s="51"/>
      <c r="Q29" s="35"/>
      <c r="R29" s="51"/>
      <c r="S29" s="31"/>
    </row>
    <row r="30" spans="1:19" ht="69.75" customHeight="1" x14ac:dyDescent="0.25">
      <c r="A30" s="30"/>
      <c r="B30" s="30"/>
      <c r="C30" s="30"/>
      <c r="D30" s="30"/>
      <c r="E30" s="31"/>
      <c r="F30" s="31"/>
      <c r="G30" s="31"/>
      <c r="H30" s="30"/>
      <c r="I30" s="33" t="s">
        <v>103</v>
      </c>
      <c r="J30" s="33">
        <v>25</v>
      </c>
      <c r="K30" s="34" t="s">
        <v>47</v>
      </c>
      <c r="L30" s="31"/>
      <c r="M30" s="31"/>
      <c r="N30" s="42"/>
      <c r="O30" s="35"/>
      <c r="P30" s="51"/>
      <c r="Q30" s="35"/>
      <c r="R30" s="51"/>
      <c r="S30" s="31"/>
    </row>
    <row r="31" spans="1:19" ht="66" customHeight="1" x14ac:dyDescent="0.25">
      <c r="A31" s="30"/>
      <c r="B31" s="30"/>
      <c r="C31" s="30"/>
      <c r="D31" s="30"/>
      <c r="E31" s="31"/>
      <c r="F31" s="31"/>
      <c r="G31" s="31"/>
      <c r="H31" s="30"/>
      <c r="I31" s="33" t="s">
        <v>104</v>
      </c>
      <c r="J31" s="33">
        <v>10</v>
      </c>
      <c r="K31" s="34" t="s">
        <v>47</v>
      </c>
      <c r="L31" s="31"/>
      <c r="M31" s="31"/>
      <c r="N31" s="36"/>
      <c r="O31" s="35"/>
      <c r="P31" s="51"/>
      <c r="Q31" s="35"/>
      <c r="R31" s="51"/>
      <c r="S31" s="31"/>
    </row>
    <row r="32" spans="1:19" ht="101.25" customHeight="1" x14ac:dyDescent="0.25">
      <c r="A32" s="32">
        <v>8</v>
      </c>
      <c r="B32" s="32">
        <v>1</v>
      </c>
      <c r="C32" s="32">
        <v>4</v>
      </c>
      <c r="D32" s="32">
        <v>2</v>
      </c>
      <c r="E32" s="37" t="s">
        <v>105</v>
      </c>
      <c r="F32" s="37" t="s">
        <v>106</v>
      </c>
      <c r="G32" s="37" t="s">
        <v>107</v>
      </c>
      <c r="H32" s="33" t="s">
        <v>59</v>
      </c>
      <c r="I32" s="33" t="s">
        <v>60</v>
      </c>
      <c r="J32" s="33">
        <v>1</v>
      </c>
      <c r="K32" s="34" t="s">
        <v>42</v>
      </c>
      <c r="L32" s="37" t="s">
        <v>72</v>
      </c>
      <c r="M32" s="37"/>
      <c r="N32" s="32" t="s">
        <v>108</v>
      </c>
      <c r="O32" s="39"/>
      <c r="P32" s="45">
        <v>140000</v>
      </c>
      <c r="Q32" s="39"/>
      <c r="R32" s="45">
        <v>140000</v>
      </c>
      <c r="S32" s="37" t="s">
        <v>45</v>
      </c>
    </row>
    <row r="33" spans="1:19" ht="67.5" customHeight="1" x14ac:dyDescent="0.25">
      <c r="A33" s="42"/>
      <c r="B33" s="42"/>
      <c r="C33" s="42"/>
      <c r="D33" s="42"/>
      <c r="E33" s="43"/>
      <c r="F33" s="43"/>
      <c r="G33" s="43"/>
      <c r="H33" s="31" t="s">
        <v>61</v>
      </c>
      <c r="I33" s="33" t="s">
        <v>62</v>
      </c>
      <c r="J33" s="33">
        <v>2</v>
      </c>
      <c r="K33" s="33" t="s">
        <v>42</v>
      </c>
      <c r="L33" s="43"/>
      <c r="M33" s="43"/>
      <c r="N33" s="42"/>
      <c r="O33" s="44"/>
      <c r="P33" s="50"/>
      <c r="Q33" s="44"/>
      <c r="R33" s="50"/>
      <c r="S33" s="43"/>
    </row>
    <row r="34" spans="1:19" ht="67.5" customHeight="1" x14ac:dyDescent="0.25">
      <c r="A34" s="42"/>
      <c r="B34" s="42"/>
      <c r="C34" s="42"/>
      <c r="D34" s="42"/>
      <c r="E34" s="43"/>
      <c r="F34" s="43"/>
      <c r="G34" s="43"/>
      <c r="H34" s="31"/>
      <c r="I34" s="33" t="s">
        <v>63</v>
      </c>
      <c r="J34" s="33" t="s">
        <v>74</v>
      </c>
      <c r="K34" s="33" t="s">
        <v>65</v>
      </c>
      <c r="L34" s="43"/>
      <c r="M34" s="43"/>
      <c r="N34" s="42"/>
      <c r="O34" s="44"/>
      <c r="P34" s="50"/>
      <c r="Q34" s="44"/>
      <c r="R34" s="50"/>
      <c r="S34" s="43"/>
    </row>
    <row r="35" spans="1:19" ht="67.5" customHeight="1" x14ac:dyDescent="0.25">
      <c r="A35" s="42"/>
      <c r="B35" s="42"/>
      <c r="C35" s="42"/>
      <c r="D35" s="42"/>
      <c r="E35" s="43"/>
      <c r="F35" s="43"/>
      <c r="G35" s="43"/>
      <c r="H35" s="33" t="s">
        <v>109</v>
      </c>
      <c r="I35" s="33" t="s">
        <v>110</v>
      </c>
      <c r="J35" s="33">
        <v>1</v>
      </c>
      <c r="K35" s="33" t="s">
        <v>42</v>
      </c>
      <c r="L35" s="43"/>
      <c r="M35" s="43"/>
      <c r="N35" s="42"/>
      <c r="O35" s="44"/>
      <c r="P35" s="50"/>
      <c r="Q35" s="44"/>
      <c r="R35" s="50"/>
      <c r="S35" s="43"/>
    </row>
    <row r="36" spans="1:19" ht="67.5" customHeight="1" x14ac:dyDescent="0.25">
      <c r="A36" s="36"/>
      <c r="B36" s="36"/>
      <c r="C36" s="36"/>
      <c r="D36" s="36"/>
      <c r="E36" s="40"/>
      <c r="F36" s="40"/>
      <c r="G36" s="40"/>
      <c r="H36" s="33" t="s">
        <v>66</v>
      </c>
      <c r="I36" s="33" t="s">
        <v>67</v>
      </c>
      <c r="J36" s="33">
        <v>4</v>
      </c>
      <c r="K36" s="33" t="s">
        <v>42</v>
      </c>
      <c r="L36" s="40"/>
      <c r="M36" s="40"/>
      <c r="N36" s="36"/>
      <c r="O36" s="41"/>
      <c r="P36" s="46"/>
      <c r="Q36" s="41"/>
      <c r="R36" s="46"/>
      <c r="S36" s="40"/>
    </row>
    <row r="37" spans="1:19" x14ac:dyDescent="0.25">
      <c r="A37" s="52">
        <v>9</v>
      </c>
      <c r="B37" s="52">
        <v>1</v>
      </c>
      <c r="C37" s="52">
        <v>4</v>
      </c>
      <c r="D37" s="52">
        <v>2</v>
      </c>
      <c r="E37" s="53" t="s">
        <v>111</v>
      </c>
      <c r="F37" s="53" t="s">
        <v>112</v>
      </c>
      <c r="G37" s="53" t="s">
        <v>113</v>
      </c>
      <c r="H37" s="54" t="s">
        <v>114</v>
      </c>
      <c r="I37" s="55" t="s">
        <v>83</v>
      </c>
      <c r="J37" s="55">
        <v>1</v>
      </c>
      <c r="K37" s="56" t="s">
        <v>42</v>
      </c>
      <c r="L37" s="53" t="s">
        <v>115</v>
      </c>
      <c r="M37" s="53"/>
      <c r="N37" s="57" t="s">
        <v>44</v>
      </c>
      <c r="O37" s="58"/>
      <c r="P37" s="59">
        <v>20000</v>
      </c>
      <c r="Q37" s="58"/>
      <c r="R37" s="59">
        <v>20000</v>
      </c>
      <c r="S37" s="53" t="s">
        <v>45</v>
      </c>
    </row>
    <row r="38" spans="1:19" ht="159.75" customHeight="1" x14ac:dyDescent="0.25">
      <c r="A38" s="52"/>
      <c r="B38" s="52"/>
      <c r="C38" s="52"/>
      <c r="D38" s="52"/>
      <c r="E38" s="53"/>
      <c r="F38" s="53"/>
      <c r="G38" s="53"/>
      <c r="H38" s="60"/>
      <c r="I38" s="55" t="s">
        <v>84</v>
      </c>
      <c r="J38" s="55">
        <v>100</v>
      </c>
      <c r="K38" s="56" t="s">
        <v>55</v>
      </c>
      <c r="L38" s="53"/>
      <c r="M38" s="53"/>
      <c r="N38" s="61"/>
      <c r="O38" s="58"/>
      <c r="P38" s="59"/>
      <c r="Q38" s="58"/>
      <c r="R38" s="59"/>
      <c r="S38" s="53"/>
    </row>
    <row r="39" spans="1:19" x14ac:dyDescent="0.25">
      <c r="A39" s="57">
        <v>10</v>
      </c>
      <c r="B39" s="57">
        <v>1</v>
      </c>
      <c r="C39" s="57">
        <v>4</v>
      </c>
      <c r="D39" s="57">
        <v>2</v>
      </c>
      <c r="E39" s="54" t="s">
        <v>116</v>
      </c>
      <c r="F39" s="54" t="s">
        <v>117</v>
      </c>
      <c r="G39" s="54" t="s">
        <v>118</v>
      </c>
      <c r="H39" s="54" t="s">
        <v>114</v>
      </c>
      <c r="I39" s="55" t="s">
        <v>83</v>
      </c>
      <c r="J39" s="55">
        <v>1</v>
      </c>
      <c r="K39" s="55" t="s">
        <v>42</v>
      </c>
      <c r="L39" s="54" t="s">
        <v>119</v>
      </c>
      <c r="M39" s="62"/>
      <c r="N39" s="57" t="s">
        <v>120</v>
      </c>
      <c r="O39" s="62"/>
      <c r="P39" s="63">
        <v>37000</v>
      </c>
      <c r="Q39" s="62"/>
      <c r="R39" s="64">
        <v>37000</v>
      </c>
      <c r="S39" s="54" t="s">
        <v>45</v>
      </c>
    </row>
    <row r="40" spans="1:19" ht="45" x14ac:dyDescent="0.25">
      <c r="A40" s="65"/>
      <c r="B40" s="65"/>
      <c r="C40" s="65"/>
      <c r="D40" s="65"/>
      <c r="E40" s="66"/>
      <c r="F40" s="66"/>
      <c r="G40" s="66"/>
      <c r="H40" s="66"/>
      <c r="I40" s="55" t="s">
        <v>121</v>
      </c>
      <c r="J40" s="55">
        <v>50</v>
      </c>
      <c r="K40" s="55" t="s">
        <v>55</v>
      </c>
      <c r="L40" s="66"/>
      <c r="M40" s="67"/>
      <c r="N40" s="65"/>
      <c r="O40" s="67"/>
      <c r="P40" s="68"/>
      <c r="Q40" s="67"/>
      <c r="R40" s="69"/>
      <c r="S40" s="66"/>
    </row>
    <row r="41" spans="1:19" ht="45" x14ac:dyDescent="0.25">
      <c r="A41" s="65"/>
      <c r="B41" s="65"/>
      <c r="C41" s="65"/>
      <c r="D41" s="65"/>
      <c r="E41" s="66"/>
      <c r="F41" s="66"/>
      <c r="G41" s="66"/>
      <c r="H41" s="54" t="s">
        <v>122</v>
      </c>
      <c r="I41" s="55" t="s">
        <v>123</v>
      </c>
      <c r="J41" s="70">
        <v>1</v>
      </c>
      <c r="K41" s="56" t="s">
        <v>42</v>
      </c>
      <c r="L41" s="66"/>
      <c r="M41" s="67"/>
      <c r="N41" s="65"/>
      <c r="O41" s="67"/>
      <c r="P41" s="68"/>
      <c r="Q41" s="67"/>
      <c r="R41" s="69"/>
      <c r="S41" s="66"/>
    </row>
    <row r="42" spans="1:19" ht="134.25" customHeight="1" x14ac:dyDescent="0.25">
      <c r="A42" s="61"/>
      <c r="B42" s="61"/>
      <c r="C42" s="61"/>
      <c r="D42" s="61"/>
      <c r="E42" s="60"/>
      <c r="F42" s="60"/>
      <c r="G42" s="60"/>
      <c r="H42" s="60"/>
      <c r="I42" s="55" t="s">
        <v>124</v>
      </c>
      <c r="J42" s="70">
        <v>40</v>
      </c>
      <c r="K42" s="56" t="s">
        <v>55</v>
      </c>
      <c r="L42" s="60"/>
      <c r="M42" s="71"/>
      <c r="N42" s="61"/>
      <c r="O42" s="71"/>
      <c r="P42" s="72"/>
      <c r="Q42" s="71"/>
      <c r="R42" s="73"/>
      <c r="S42" s="60"/>
    </row>
    <row r="43" spans="1:19" ht="64.5" customHeight="1" x14ac:dyDescent="0.25">
      <c r="A43" s="30">
        <v>11</v>
      </c>
      <c r="B43" s="30">
        <v>1</v>
      </c>
      <c r="C43" s="30">
        <v>4</v>
      </c>
      <c r="D43" s="30">
        <v>2</v>
      </c>
      <c r="E43" s="31" t="s">
        <v>125</v>
      </c>
      <c r="F43" s="31" t="s">
        <v>126</v>
      </c>
      <c r="G43" s="31" t="s">
        <v>127</v>
      </c>
      <c r="H43" s="31" t="s">
        <v>78</v>
      </c>
      <c r="I43" s="33" t="s">
        <v>79</v>
      </c>
      <c r="J43" s="33">
        <v>4</v>
      </c>
      <c r="K43" s="33" t="s">
        <v>42</v>
      </c>
      <c r="L43" s="31" t="s">
        <v>80</v>
      </c>
      <c r="M43" s="31"/>
      <c r="N43" s="31" t="s">
        <v>73</v>
      </c>
      <c r="O43" s="35"/>
      <c r="P43" s="51">
        <v>140000</v>
      </c>
      <c r="Q43" s="35"/>
      <c r="R43" s="51">
        <v>140000</v>
      </c>
      <c r="S43" s="31" t="s">
        <v>45</v>
      </c>
    </row>
    <row r="44" spans="1:19" ht="79.5" customHeight="1" x14ac:dyDescent="0.25">
      <c r="A44" s="30"/>
      <c r="B44" s="30"/>
      <c r="C44" s="30"/>
      <c r="D44" s="30"/>
      <c r="E44" s="31"/>
      <c r="F44" s="31"/>
      <c r="G44" s="31"/>
      <c r="H44" s="31"/>
      <c r="I44" s="33" t="s">
        <v>63</v>
      </c>
      <c r="J44" s="33" t="s">
        <v>128</v>
      </c>
      <c r="K44" s="33" t="s">
        <v>65</v>
      </c>
      <c r="L44" s="31"/>
      <c r="M44" s="31"/>
      <c r="N44" s="31"/>
      <c r="O44" s="35"/>
      <c r="P44" s="51"/>
      <c r="Q44" s="35"/>
      <c r="R44" s="51"/>
      <c r="S44" s="31"/>
    </row>
    <row r="45" spans="1:19" ht="99" customHeight="1" x14ac:dyDescent="0.25">
      <c r="A45" s="30"/>
      <c r="B45" s="30"/>
      <c r="C45" s="30"/>
      <c r="D45" s="30"/>
      <c r="E45" s="31"/>
      <c r="F45" s="31"/>
      <c r="G45" s="31"/>
      <c r="H45" s="74" t="s">
        <v>129</v>
      </c>
      <c r="I45" s="33" t="s">
        <v>130</v>
      </c>
      <c r="J45" s="33">
        <v>1</v>
      </c>
      <c r="K45" s="34" t="s">
        <v>42</v>
      </c>
      <c r="L45" s="31"/>
      <c r="M45" s="31"/>
      <c r="N45" s="31"/>
      <c r="O45" s="35"/>
      <c r="P45" s="51"/>
      <c r="Q45" s="35"/>
      <c r="R45" s="51"/>
      <c r="S45" s="31"/>
    </row>
    <row r="46" spans="1:19" ht="38.25" customHeight="1" x14ac:dyDescent="0.25">
      <c r="A46" s="53">
        <v>12</v>
      </c>
      <c r="B46" s="53">
        <v>1</v>
      </c>
      <c r="C46" s="53">
        <v>4</v>
      </c>
      <c r="D46" s="53">
        <v>2</v>
      </c>
      <c r="E46" s="53" t="s">
        <v>131</v>
      </c>
      <c r="F46" s="53" t="s">
        <v>132</v>
      </c>
      <c r="G46" s="53" t="s">
        <v>133</v>
      </c>
      <c r="H46" s="53" t="s">
        <v>134</v>
      </c>
      <c r="I46" s="34" t="s">
        <v>52</v>
      </c>
      <c r="J46" s="34">
        <v>1</v>
      </c>
      <c r="K46" s="34" t="s">
        <v>42</v>
      </c>
      <c r="L46" s="54" t="s">
        <v>135</v>
      </c>
      <c r="M46" s="32"/>
      <c r="N46" s="54" t="s">
        <v>136</v>
      </c>
      <c r="O46" s="75"/>
      <c r="P46" s="64">
        <v>28000</v>
      </c>
      <c r="Q46" s="32"/>
      <c r="R46" s="76">
        <v>28000</v>
      </c>
      <c r="S46" s="54" t="s">
        <v>45</v>
      </c>
    </row>
    <row r="47" spans="1:19" ht="110.25" customHeight="1" x14ac:dyDescent="0.25">
      <c r="A47" s="53"/>
      <c r="B47" s="53"/>
      <c r="C47" s="53"/>
      <c r="D47" s="53"/>
      <c r="E47" s="53"/>
      <c r="F47" s="53"/>
      <c r="G47" s="53"/>
      <c r="H47" s="53"/>
      <c r="I47" s="55" t="s">
        <v>137</v>
      </c>
      <c r="J47" s="55">
        <v>20</v>
      </c>
      <c r="K47" s="55" t="s">
        <v>55</v>
      </c>
      <c r="L47" s="60"/>
      <c r="M47" s="36"/>
      <c r="N47" s="60"/>
      <c r="O47" s="77"/>
      <c r="P47" s="73"/>
      <c r="Q47" s="36"/>
      <c r="R47" s="78"/>
      <c r="S47" s="60"/>
    </row>
    <row r="49" spans="15:18" x14ac:dyDescent="0.25">
      <c r="O49" s="80"/>
      <c r="P49" s="81" t="s">
        <v>138</v>
      </c>
      <c r="Q49" s="81"/>
      <c r="R49" s="81"/>
    </row>
    <row r="50" spans="15:18" x14ac:dyDescent="0.25">
      <c r="O50" s="82"/>
      <c r="P50" s="81" t="s">
        <v>139</v>
      </c>
      <c r="Q50" s="81" t="s">
        <v>140</v>
      </c>
      <c r="R50" s="81"/>
    </row>
    <row r="51" spans="15:18" x14ac:dyDescent="0.25">
      <c r="O51" s="83"/>
      <c r="P51" s="81"/>
      <c r="Q51" s="84">
        <v>2022</v>
      </c>
      <c r="R51" s="84">
        <v>2023</v>
      </c>
    </row>
    <row r="52" spans="15:18" x14ac:dyDescent="0.25">
      <c r="O52" s="85" t="s">
        <v>141</v>
      </c>
      <c r="P52" s="86">
        <v>12</v>
      </c>
      <c r="Q52" s="87">
        <f>Q21+Q16+Q14+Q10+Q8+Q6</f>
        <v>575000</v>
      </c>
      <c r="R52" s="88">
        <f>R46+R43+R39+R37+R32+R27</f>
        <v>420000</v>
      </c>
    </row>
  </sheetData>
  <mergeCells count="215">
    <mergeCell ref="O46:O47"/>
    <mergeCell ref="P46:P47"/>
    <mergeCell ref="Q46:Q47"/>
    <mergeCell ref="R46:R47"/>
    <mergeCell ref="S46:S47"/>
    <mergeCell ref="O49:O51"/>
    <mergeCell ref="P49:R49"/>
    <mergeCell ref="P50:P51"/>
    <mergeCell ref="Q50:R50"/>
    <mergeCell ref="F46:F47"/>
    <mergeCell ref="G46:G47"/>
    <mergeCell ref="H46:H47"/>
    <mergeCell ref="L46:L47"/>
    <mergeCell ref="M46:M47"/>
    <mergeCell ref="N46:N47"/>
    <mergeCell ref="O43:O45"/>
    <mergeCell ref="P43:P45"/>
    <mergeCell ref="Q43:Q45"/>
    <mergeCell ref="R43:R45"/>
    <mergeCell ref="S43:S45"/>
    <mergeCell ref="A46:A47"/>
    <mergeCell ref="B46:B47"/>
    <mergeCell ref="C46:C47"/>
    <mergeCell ref="D46:D47"/>
    <mergeCell ref="E46:E47"/>
    <mergeCell ref="F43:F45"/>
    <mergeCell ref="G43:G45"/>
    <mergeCell ref="H43:H44"/>
    <mergeCell ref="L43:L45"/>
    <mergeCell ref="M43:M45"/>
    <mergeCell ref="N43:N45"/>
    <mergeCell ref="P39:P42"/>
    <mergeCell ref="Q39:Q42"/>
    <mergeCell ref="R39:R42"/>
    <mergeCell ref="S39:S42"/>
    <mergeCell ref="H41:H42"/>
    <mergeCell ref="A43:A45"/>
    <mergeCell ref="B43:B45"/>
    <mergeCell ref="C43:C45"/>
    <mergeCell ref="D43:D45"/>
    <mergeCell ref="E43:E45"/>
    <mergeCell ref="G39:G42"/>
    <mergeCell ref="H39:H40"/>
    <mergeCell ref="L39:L42"/>
    <mergeCell ref="M39:M42"/>
    <mergeCell ref="N39:N42"/>
    <mergeCell ref="O39:O42"/>
    <mergeCell ref="P37:P38"/>
    <mergeCell ref="Q37:Q38"/>
    <mergeCell ref="R37:R38"/>
    <mergeCell ref="S37:S38"/>
    <mergeCell ref="A39:A42"/>
    <mergeCell ref="B39:B42"/>
    <mergeCell ref="C39:C42"/>
    <mergeCell ref="D39:D42"/>
    <mergeCell ref="E39:E42"/>
    <mergeCell ref="F39:F42"/>
    <mergeCell ref="G37:G38"/>
    <mergeCell ref="H37:H38"/>
    <mergeCell ref="L37:L38"/>
    <mergeCell ref="M37:M38"/>
    <mergeCell ref="N37:N38"/>
    <mergeCell ref="O37:O38"/>
    <mergeCell ref="Q32:Q36"/>
    <mergeCell ref="R32:R36"/>
    <mergeCell ref="S32:S36"/>
    <mergeCell ref="H33:H34"/>
    <mergeCell ref="A37:A38"/>
    <mergeCell ref="B37:B38"/>
    <mergeCell ref="C37:C38"/>
    <mergeCell ref="D37:D38"/>
    <mergeCell ref="E37:E38"/>
    <mergeCell ref="F37:F38"/>
    <mergeCell ref="G32:G36"/>
    <mergeCell ref="L32:L36"/>
    <mergeCell ref="M32:M36"/>
    <mergeCell ref="N32:N36"/>
    <mergeCell ref="O32:O36"/>
    <mergeCell ref="P32:P36"/>
    <mergeCell ref="A32:A36"/>
    <mergeCell ref="B32:B36"/>
    <mergeCell ref="C32:C36"/>
    <mergeCell ref="D32:D36"/>
    <mergeCell ref="E32:E36"/>
    <mergeCell ref="F32:F36"/>
    <mergeCell ref="O27:O31"/>
    <mergeCell ref="P27:P31"/>
    <mergeCell ref="Q27:Q31"/>
    <mergeCell ref="R27:R31"/>
    <mergeCell ref="S27:S31"/>
    <mergeCell ref="H29:H31"/>
    <mergeCell ref="F27:F31"/>
    <mergeCell ref="G27:G31"/>
    <mergeCell ref="H27:H28"/>
    <mergeCell ref="L27:L31"/>
    <mergeCell ref="M27:M31"/>
    <mergeCell ref="N27:N31"/>
    <mergeCell ref="P21:P26"/>
    <mergeCell ref="Q21:Q26"/>
    <mergeCell ref="R21:R26"/>
    <mergeCell ref="S21:S26"/>
    <mergeCell ref="H23:H25"/>
    <mergeCell ref="A27:A31"/>
    <mergeCell ref="B27:B31"/>
    <mergeCell ref="C27:C31"/>
    <mergeCell ref="D27:D31"/>
    <mergeCell ref="E27:E31"/>
    <mergeCell ref="G21:G26"/>
    <mergeCell ref="H21:H22"/>
    <mergeCell ref="L21:L26"/>
    <mergeCell ref="M21:M26"/>
    <mergeCell ref="N21:N26"/>
    <mergeCell ref="O21:O26"/>
    <mergeCell ref="A21:A26"/>
    <mergeCell ref="B21:B26"/>
    <mergeCell ref="C21:C26"/>
    <mergeCell ref="D21:D26"/>
    <mergeCell ref="E21:E26"/>
    <mergeCell ref="F21:F26"/>
    <mergeCell ref="O16:O20"/>
    <mergeCell ref="P16:P20"/>
    <mergeCell ref="Q16:Q20"/>
    <mergeCell ref="R16:R20"/>
    <mergeCell ref="S16:S20"/>
    <mergeCell ref="H18:H19"/>
    <mergeCell ref="F16:F20"/>
    <mergeCell ref="G16:G20"/>
    <mergeCell ref="H16:H17"/>
    <mergeCell ref="L16:L20"/>
    <mergeCell ref="M16:M20"/>
    <mergeCell ref="N16:N20"/>
    <mergeCell ref="O14:O15"/>
    <mergeCell ref="P14:P15"/>
    <mergeCell ref="Q14:Q15"/>
    <mergeCell ref="R14:R15"/>
    <mergeCell ref="S14:S15"/>
    <mergeCell ref="A16:A20"/>
    <mergeCell ref="B16:B20"/>
    <mergeCell ref="C16:C20"/>
    <mergeCell ref="D16:D20"/>
    <mergeCell ref="E16:E20"/>
    <mergeCell ref="F14:F15"/>
    <mergeCell ref="G14:G15"/>
    <mergeCell ref="H14:H15"/>
    <mergeCell ref="L14:L15"/>
    <mergeCell ref="M14:M15"/>
    <mergeCell ref="N14:N15"/>
    <mergeCell ref="P10:P13"/>
    <mergeCell ref="Q10:Q13"/>
    <mergeCell ref="R10:R13"/>
    <mergeCell ref="S10:S13"/>
    <mergeCell ref="H11:H12"/>
    <mergeCell ref="A14:A15"/>
    <mergeCell ref="B14:B15"/>
    <mergeCell ref="C14:C15"/>
    <mergeCell ref="D14:D15"/>
    <mergeCell ref="E14:E15"/>
    <mergeCell ref="F10:F13"/>
    <mergeCell ref="G10:G13"/>
    <mergeCell ref="L10:L13"/>
    <mergeCell ref="M10:M13"/>
    <mergeCell ref="N10:N13"/>
    <mergeCell ref="O10:O13"/>
    <mergeCell ref="O8:O9"/>
    <mergeCell ref="P8:P9"/>
    <mergeCell ref="Q8:Q9"/>
    <mergeCell ref="R8:R9"/>
    <mergeCell ref="S8:S9"/>
    <mergeCell ref="A10:A13"/>
    <mergeCell ref="B10:B13"/>
    <mergeCell ref="C10:C13"/>
    <mergeCell ref="D10:D13"/>
    <mergeCell ref="E10:E13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2024-02-07T16:52:30Z</dcterms:created>
  <dcterms:modified xsi:type="dcterms:W3CDTF">2024-02-07T16:52:30Z</dcterms:modified>
</cp:coreProperties>
</file>