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Dell\Downloads\Zal._nr_2_do_uchwaly_nr__73_zmiana_PO_2022-2023_wlasne\"/>
    </mc:Choice>
  </mc:AlternateContent>
  <xr:revisionPtr revIDLastSave="0" documentId="8_{E28D1A5B-D7D3-4476-9ED2-DC3C7C1E7B68}" xr6:coauthVersionLast="47" xr6:coauthVersionMax="47" xr10:uidLastSave="{00000000-0000-0000-0000-000000000000}"/>
  <bookViews>
    <workbookView xWindow="-120" yWindow="-120" windowWidth="29040" windowHeight="15840" xr2:uid="{A85157E7-E587-4937-8AE3-4E6255AC3C91}"/>
  </bookViews>
  <sheets>
    <sheet name="Mazowiecka J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2" i="1" l="1"/>
  <c r="Q82" i="1"/>
</calcChain>
</file>

<file path=xl/sharedStrings.xml><?xml version="1.0" encoding="utf-8"?>
<sst xmlns="http://schemas.openxmlformats.org/spreadsheetml/2006/main" count="437" uniqueCount="224">
  <si>
    <t xml:space="preserve">Plan operacyjny KSOW na lata 2022-2023 (z wyłączeniem działania 8 Plan komunikacyjny) - JR Mazowieckie - grudzień 2023 </t>
  </si>
  <si>
    <t>Lp.</t>
  </si>
  <si>
    <t>Priorytet PROW</t>
  </si>
  <si>
    <t>Cel KSOW</t>
  </si>
  <si>
    <t>Działanie KSOW</t>
  </si>
  <si>
    <t>Nazwa/tytuł operacji</t>
  </si>
  <si>
    <t>Cel operacji</t>
  </si>
  <si>
    <t>Przedmiot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</si>
  <si>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</si>
  <si>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</si>
  <si>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</si>
  <si>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</si>
  <si>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</si>
  <si>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</si>
  <si>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</si>
  <si>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Nazwa wskaźnika</t>
  </si>
  <si>
    <t>Wartość</t>
  </si>
  <si>
    <t xml:space="preserve">Jednostka miary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</si>
  <si>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</si>
  <si>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</si>
  <si>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</si>
  <si>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</si>
  <si>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</si>
  <si>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</si>
  <si>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</si>
  <si>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</si>
  <si>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</si>
  <si>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</si>
  <si>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</si>
  <si>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</si>
  <si>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</si>
  <si>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</si>
  <si>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</si>
  <si>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</si>
  <si>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</si>
  <si>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</si>
  <si>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</si>
  <si>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VI</t>
  </si>
  <si>
    <t xml:space="preserve">Kampania promocyjna „WIEŚci z Mazowsza” </t>
  </si>
  <si>
    <t>identyfikacja i rozpowszechnianie przykładów operacji zrealizowanych w ramach priorytetów Programu Rozwoju Obszarów Wiejskich, ze szczególnym uwzględnieniem: promocji jakości życia na wsi; promocji wsi jako miejsca do życia i rozwoju zawodowego; planowania rozwoju lokalnego z uwzględnieniem potencjału ekonomicznego, społecznego  i środowiska danego obszaru; wykorzystania odnawialnych źródeł energii na obszarach wiejskich; przykłady dobrych praktyk dotyczących pozarolniczej działalności gospodarczej na obszarach wiejskich</t>
  </si>
  <si>
    <t xml:space="preserve">przedmiotem operacji będą audycje  stanowiące zasób wiedzy nt. bieżącej działalności KSOW, dobrych praktyk wdrażania PROW </t>
  </si>
  <si>
    <t>audycje na kanale YouTube, profil w mediach społecznościowych, płatne elementy promocji w mediach społecznościowych i na kanale YouTube, audycje radiowe</t>
  </si>
  <si>
    <t>Fora internetowe, media 
społecznościowe itp.</t>
  </si>
  <si>
    <t>minimum 2 maksimum 5</t>
  </si>
  <si>
    <t xml:space="preserve">sztuka </t>
  </si>
  <si>
    <t>mieszkańcy województwa mazowieckiego, w szczególności zainteresowani tematyką rolną oraz zagadnieniami z nimi związanymi, m.in. rolnicy, mieszkańcy obszarów wiejskich, władze samorządowe, organizacje rolnicze, beneficjenci i potencjalni beneficjenci środków UE</t>
  </si>
  <si>
    <t>I-IV</t>
  </si>
  <si>
    <t xml:space="preserve">Urząd Marszałkowski  Województwa Mazowieckiego w Warszawie </t>
  </si>
  <si>
    <t>Unikalni użytkownicy forów internetowych, mediów społecznościowych itp.</t>
  </si>
  <si>
    <t>minimum 10 000 maksimum 30 000</t>
  </si>
  <si>
    <t xml:space="preserve">liczba osób </t>
  </si>
  <si>
    <t>Audycje, programy, spoty w radio, telewizji i internecie</t>
  </si>
  <si>
    <t>minimum 20 maksimum 45</t>
  </si>
  <si>
    <t xml:space="preserve">Działalność informacyjno-szkoleniowa dla LGD </t>
  </si>
  <si>
    <t>operacja będzie dotyczyła: wdrażania inicjatywy LEADER w ramach PROW 2014-2020; podsumowania dotychczasowych postępów we wdrażaniu LSR, zobowiązań wynikających z umowy ramowej, spraw bieżących, zmian w przepisach dotyczących wdrażania inicjatywy LEADER</t>
  </si>
  <si>
    <t xml:space="preserve">przedmiotem operacji będzie przeprowadzenie spotkania dla przedstawicieli LGD, w celu omówienia bieżących spraw dotyczących Leadera </t>
  </si>
  <si>
    <t xml:space="preserve">spotkanie </t>
  </si>
  <si>
    <t>Szkolenia/seminaria/inne formy szkoleniowe</t>
  </si>
  <si>
    <t>przedstawiciele LGD/prezesi LGD oraz Samorządu Województwa Mazowieckiego</t>
  </si>
  <si>
    <t>Uczestnicy szkoleń/seminariów/innych form szkoleniowych</t>
  </si>
  <si>
    <t>minimum 30 maksimum 70</t>
  </si>
  <si>
    <t xml:space="preserve">Wsparcie LGD w wymianie doświadczeń i dobrych praktyk, w tym podnoszenie kompetencji </t>
  </si>
  <si>
    <t>wsparcie LGD w wymianie doświadczeń i dobrych praktyk, w poszukiwaniu partnerów zagranicznych do współpracy międzynarodowej</t>
  </si>
  <si>
    <t>przedmiotem operacji będzie przeprowadzenie zagranicznego wyjazdu studyjnego dla przedstawicieli LGD, poruszającego zagadnienia Leader/RLKS, odnowy wsi i smart village</t>
  </si>
  <si>
    <t>zagraniczny wyjazd studyjny</t>
  </si>
  <si>
    <t>Zagraniczne wyjazdy  studyjne</t>
  </si>
  <si>
    <t>sztuka</t>
  </si>
  <si>
    <t>przedstawiciele LGD oraz Samorządu Województwa Mazowieckiego</t>
  </si>
  <si>
    <t>II-IV</t>
  </si>
  <si>
    <t>Uczestnicy zagranicznych wyjazdów studyjnych</t>
  </si>
  <si>
    <t>minimum 10 maksimum 20</t>
  </si>
  <si>
    <t>Spotkanie zespołu roboczego ds. PROW 2014-2020 przy Konwencie Marszałków RP</t>
  </si>
  <si>
    <t xml:space="preserve">koordynacja działań samorządów województw w zakresie realizacji PROW 2014-2020, w tym wymiana doświadczeń i informacji, uzgadnianie wspólnych stanowisk w tym obszarze, interpretacja przepisów, współpraca partnerska dotycząca rolnictwa i obszarów wiejskich </t>
  </si>
  <si>
    <t xml:space="preserve">przedmiotem operacji będzie przeprowadzenie spotkania dla członków zespołu ds. PROW 2014-2020 i omówienie bieżących tematów nt. rozwoju obszarów wiejskich </t>
  </si>
  <si>
    <t>przedstawiciele 16 województw, 
 Ministerstwa Rolnictwa i Rozwoju Wsi oraz Agencji Restrukturyzacji i Modernizacji Rolnictwa</t>
  </si>
  <si>
    <t>minimum 20 maksimum 60</t>
  </si>
  <si>
    <t>Materiały promocyjne (komplety)</t>
  </si>
  <si>
    <t>II</t>
  </si>
  <si>
    <t>Przykłady działań na rzecz rozwoju obszarów wiejskich</t>
  </si>
  <si>
    <t xml:space="preserve">wymiana wiedzy  w ramach zrównoważonego i przyjaznego naturze gospodarowania zasobami naturalnymi m.in. w zakresie: odnawialnych źródeł energii, biogospodarki i rolnictwa ekologicznego </t>
  </si>
  <si>
    <t xml:space="preserve">przedmiotem operacji będzie organizacja jednej zagranicznej wizyty studyjnej, obejmującej wymianę wiedzy i zwiększenie świadomości w zakresie inicjatyw na rzecz rozwoju obszarów wiejskich </t>
  </si>
  <si>
    <t xml:space="preserve">zagraniczny wyjazd studyjny </t>
  </si>
  <si>
    <t>Zagraniczne wyjazdy studyjne</t>
  </si>
  <si>
    <t>partnerzy KSOW (w tym Lokalne Grupy Działania) i/lub przedstawiciele Wojewódzkiej Grupy Roboczej ds. KSOW z Mazowsza, przedstawiciele Samorządu Województwa Mazowieckiego</t>
  </si>
  <si>
    <t xml:space="preserve">Wkładki tematyczne </t>
  </si>
  <si>
    <t xml:space="preserve">rozpowszechnienie rezultatów działań na rzecz rozwoju obszarów wiejskich </t>
  </si>
  <si>
    <t xml:space="preserve">przedmiotem operacji będą wkładki tematyczne w tygodnikach regionalnych, których tematyka będzie ukierunkowana na przekazanie aktualnej wiedzy dotyczącej rozwoju wsi i rolnictwa </t>
  </si>
  <si>
    <t xml:space="preserve">wkładki tematyczne </t>
  </si>
  <si>
    <t>Słuchalność/oglądalność audycji, programów, spotów</t>
  </si>
  <si>
    <t xml:space="preserve">minimum  100 000 maksimum 1 000 000 </t>
  </si>
  <si>
    <t xml:space="preserve">Artykuły/wkładki w prasie i internecie </t>
  </si>
  <si>
    <t>minimum 6 maksimum 8</t>
  </si>
  <si>
    <t xml:space="preserve">Newsletter KSOW </t>
  </si>
  <si>
    <t xml:space="preserve">rozpowszechnienie informacji nt. bieżącej działalności KSOW, wiedzy mającej wpływ na rozwój obszarów wiejskich </t>
  </si>
  <si>
    <t>przedmiotem operacji będzie cykliczne rozsyłanie newslettera do osób zainteresowanych bieżącą działalnością KSOW</t>
  </si>
  <si>
    <t xml:space="preserve">newsletter </t>
  </si>
  <si>
    <t xml:space="preserve">Tytuły publikacji wydawanych w formie elektronicznej </t>
  </si>
  <si>
    <t>minimum 15 maksimum 30</t>
  </si>
  <si>
    <t>partnerzy KSOW, beneficjenci i potencjalni beneficjenci środków UE</t>
  </si>
  <si>
    <t>III</t>
  </si>
  <si>
    <t xml:space="preserve">KSOW i KGW obok Ciebie </t>
  </si>
  <si>
    <t xml:space="preserve">rozpowszechnienie informacji nt. bieżącej działalności KSOW i KGW, upowszechnienie rezultatów działania KGW, promowanie integracji i współpracy </t>
  </si>
  <si>
    <t>przedmiotem operacji będzie organizacja stoisk informacyjno-promocyjnych na imprezach plenerowych, gdzie KGW z danego regionu będą pokazywać swój dorobek w zakresie rozwoju obszarów wiejskich, jednocześnie promując małe przetwórstwo, produkty lokalne i tradycyjne, również poprzez publikacje kulinarne</t>
  </si>
  <si>
    <t xml:space="preserve">impreza plenerowa z produktem lokalnym i tradycyjnym, publikacja, materiał promocyjny </t>
  </si>
  <si>
    <t xml:space="preserve">Targi, wystawy, imprezy lokalne, regionalne, krajowe i międzynarodowe </t>
  </si>
  <si>
    <t>minimum 5 maksimum 15</t>
  </si>
  <si>
    <t>uczestnicy regionalnych imprez plenerowych - mieszkańcy województwa mazowieckiego oraz goście,  rolnicy, mieszkańcy obszarów wiejskich, władze samorządowe, organizacje rolnicze, beneficjenci i potencjalni beneficjenci środków UE</t>
  </si>
  <si>
    <t xml:space="preserve">Uczestnicy targów, wystaw, imprez lokalnych, regionalnych , krajowych i międzynarodowych </t>
  </si>
  <si>
    <t>minimum 1500 maksimum 4500</t>
  </si>
  <si>
    <t xml:space="preserve">Tytuły publikacji wydanych w formie papierowej </t>
  </si>
  <si>
    <t>minimum 1 maksimum 2</t>
  </si>
  <si>
    <t>liczba tytułów</t>
  </si>
  <si>
    <t xml:space="preserve">Materiały promocyjne </t>
  </si>
  <si>
    <t xml:space="preserve">komplet </t>
  </si>
  <si>
    <t xml:space="preserve">VI </t>
  </si>
  <si>
    <t xml:space="preserve">Najaktywniejsze sołectwo Krajowej Sieci Obszarów Wiejskich - Sukcesy widać po sąsiedzku </t>
  </si>
  <si>
    <t xml:space="preserve">pobudzenie aktywności lokalnej i nagrodzenie dobrych praktyk w zakresie rozwoju "małych ojczyzn" i wykorzystania funduszu sołeckiego, promocja współpracy pomiędzy rolnikami i animatorami wspierającymi rolników </t>
  </si>
  <si>
    <t xml:space="preserve">przedmiotem operacji będzie organizacja konkursu dla najaktywniejszych sołectw, w tym identyfikacja inicjatyw na rzecz współpracy </t>
  </si>
  <si>
    <t>konkurs z nagrodami</t>
  </si>
  <si>
    <t>Konkursy</t>
  </si>
  <si>
    <t>sołtysi, rolnicy z Mazowsza</t>
  </si>
  <si>
    <t>Uczestnicy konkursów</t>
  </si>
  <si>
    <t>minimum 10 maksimum 50</t>
  </si>
  <si>
    <t>liczba osób</t>
  </si>
  <si>
    <t xml:space="preserve">Podnoszenie wiedzy i umiejętności w zakresie rozwoju przedsiębiorczości na obszarach wiejskich </t>
  </si>
  <si>
    <t xml:space="preserve">wsparcie rozwoju przedsiębiorczości na obszarach wiejskich przez podnoszenie wiedzy i umiejętności (odnawialne źródła energii, alternatywne źródła dochodu na wsi, inteligentne wioski); upowszechnienie wiedzy dotyczącej zarządzania projektami z zakresu rozwoju obszarów wiejskich  </t>
  </si>
  <si>
    <t>przedmiotem operacji będzie organizacja krajowego wyjazdu studyjnego, który stanowi element towarzyszący konkursowi na najaktywniejsze sołectwo, a także promocja przedsiębiorczości na obszarach wiejskich</t>
  </si>
  <si>
    <t>krajowy wyjazd studyjny</t>
  </si>
  <si>
    <t>Krajowe wyjazdy  studyjne</t>
  </si>
  <si>
    <t>sołtysi, rolnicy z Mazowsza, przedstawiciele jst</t>
  </si>
  <si>
    <t>III-IV</t>
  </si>
  <si>
    <t>Uczestnicy krajowych wyjazdów studyjnych</t>
  </si>
  <si>
    <t>minimum 15 maksimum 50</t>
  </si>
  <si>
    <t xml:space="preserve">Mapa interaktywna projektów </t>
  </si>
  <si>
    <t xml:space="preserve">rozpowszechnienie informacji nt. projektów realizowanych z PROW 2014-2020 oraz w ramach Mazowieckiego Instrumentu Aktywizacji Sołectw (MIAS Mazowsze); przykłady dobrych praktyk dotyczących pozarolniczej działalności gospodarczej na obszarach wiejskich </t>
  </si>
  <si>
    <t xml:space="preserve">przedmiotem operacji będzie wykonanie interaktywnej mapy projektów, upowszechniającej rozwiązania wspierające rozwój obszarów wiejskich </t>
  </si>
  <si>
    <t xml:space="preserve">informacje i publikacje w internecie </t>
  </si>
  <si>
    <t>ogół społeczeństwa ze szczególnym uwzględnieniem mieszkańców obszarów wiejskich województwa mazowieckiego; beneficjenci i potencjalni beneficjenci środków PROW 2014-2020</t>
  </si>
  <si>
    <t xml:space="preserve">I-IV </t>
  </si>
  <si>
    <t>Najaktywniejsza Liderka Wiejska w województwie mazowieckim</t>
  </si>
  <si>
    <t xml:space="preserve">popularyzacja działalności kobiet na obszarach wiejskich w oparciu o dziedzictwo kulturowe i społeczne  </t>
  </si>
  <si>
    <t xml:space="preserve">przedmiotem operacji będzie organizacja konkursu dla liderek wiejskich, promowanie ich zachowań wpływających na poprawę jakości życia mieszkańców oraz rozpowszechnienie inicjatyw liderek wiejskich mających wpływ na społeczność lokalną </t>
  </si>
  <si>
    <t>konkurs z nagrodami, kompendium wiedzy o działalności liderek wiejskich</t>
  </si>
  <si>
    <t>mieszkańcy obszarów wiejskich, liderki obszarów wiejskich Mazowsza</t>
  </si>
  <si>
    <t>minimum 10; maksimum 30</t>
  </si>
  <si>
    <t>1</t>
  </si>
  <si>
    <t>Najlepsza orkiestra dęta Krajowej Sieci Obszarów Wiejskich w województwie mazowieckim</t>
  </si>
  <si>
    <t xml:space="preserve">popularyzacja dziedzictwa kulturalnego poprzez kultywowanie tradycji pokoleniowej i rozwój działalności orkiestr dętych oraz aktywizacja młodzieży wiejskiej </t>
  </si>
  <si>
    <t>przedmiotem operacji będzie organizacja konkursu dla orkiestr dętych, który ma przyczynić się do pielęgnowania tradycji i kultury lokalnej, eksponowania polskiej kultury, aktywizacji młodzieży wiejskiej w zakresie poznawania i promowania lokalnego dziedzictwa przy jednoczesnym promowaniu zrównoważonego rozwoju obszarów wiejskich w zakresie społecznym i kulturowym</t>
  </si>
  <si>
    <t xml:space="preserve">konkurs z nagrodami </t>
  </si>
  <si>
    <t>mieszkańcy Mazowsza, orkiestry dęte z Mazowsza, kapelmistrzowie</t>
  </si>
  <si>
    <t>minimum 8; maksimum 16</t>
  </si>
  <si>
    <t>liczba orkiestr</t>
  </si>
  <si>
    <t xml:space="preserve">Koła Gospodyń Wiejskich - wyjątkowe miejsca, wyjątkowi ludzie </t>
  </si>
  <si>
    <t>promowanie i popularyzacja regionalnego dziedzictwa kulinarnego i kulturowego; budowanie więzi wśród lokalnej społeczności poprzez wspólne działania na rzecz zrównoważonego rozwoju regionu</t>
  </si>
  <si>
    <t xml:space="preserve">przedmiotem operacji będzie organizacja konkursu dla KGW, promującego regionalną różnorodność i dziedzictwo lokalnych społeczności oraz rozpowszechnienie inicjatyw KGW mających wpływ na społeczność lokalną </t>
  </si>
  <si>
    <t xml:space="preserve">konkurs z nagrodami, kompendium wiedzy o działalności KGW </t>
  </si>
  <si>
    <t>mieszkańcy Mazowsza, członkowie KGW</t>
  </si>
  <si>
    <t>minimum 10; maksimum 45</t>
  </si>
  <si>
    <t>liczba KGW</t>
  </si>
  <si>
    <t xml:space="preserve">Rozwój Obszarów Wiejskich na Mazowszu </t>
  </si>
  <si>
    <t>upowszechnienie informacji o możliwości wsparcia operacji ze środków europejskich dla rozwoju obszarów wiejskich Mazowsza, kongres będzie okazją do zapoznania się z aktualnościami w zakresie funkcjonowania PROW 2014-2020 w tym przyszłości Leadera, ze szczególnym uwzględnieniem wielofunduszowego rozwoju lokalnego kierowanego przez społeczność, poruszone zostaną najważniejsze kwestie dotyczące Planu Strategicznego WPR 2023-2027.</t>
  </si>
  <si>
    <t xml:space="preserve">przedmiotem operacji będzie organizacja XV Mazowieckiego Kongresu Rozwoju Obszarów Wiejskich w formule online i przekazanie aktualnych informacji dla rozwoju obszarów wiejskich na Mazowszu </t>
  </si>
  <si>
    <t xml:space="preserve">kongres w formule online </t>
  </si>
  <si>
    <t>przedstawiciele JST, LGD, mieszkańcy Mazowsza</t>
  </si>
  <si>
    <t>IV</t>
  </si>
  <si>
    <t>minimum 200; maksimum 250</t>
  </si>
  <si>
    <t>liczba uczestników</t>
  </si>
  <si>
    <t xml:space="preserve">eksperci </t>
  </si>
  <si>
    <t>minimum 1; maksimum 6</t>
  </si>
  <si>
    <t>liczba ekspertów</t>
  </si>
  <si>
    <t xml:space="preserve">Kampania promocyjna „WIEŚci z Mazowsza” - 2023 rok </t>
  </si>
  <si>
    <t>przedmiotem operacji będą audycje stanowiące zasób wiedzy nt. bieżącej działalności KSOW, dobrych praktyk wdrażania PROW w tym Leadera</t>
  </si>
  <si>
    <t>audycje na kanale YouTube, profil w mediach społecznościowych, płatne elementy promocji w mediach społecznościowych i na kanale YouTube</t>
  </si>
  <si>
    <t>Odtworzenia/oglądalność audycji</t>
  </si>
  <si>
    <t>minimum 500 000 maksimum 1 000 000</t>
  </si>
  <si>
    <t>Audycje, programy, spoty w  telewizji i internecie</t>
  </si>
  <si>
    <t xml:space="preserve">Leader na Mazowszu </t>
  </si>
  <si>
    <t>operacja będzie dotyczyła: wdrażania inicjatywy LEADER w ramach PROW 2014-2020; podsumowania dotychczasowych postępów we wdrażaniu LSR, zobowiązań wynikających z umowy ramowej, spraw bieżących, zmian w przepisach dotyczących wdrażania inicjatywy LEADER, tworzenia lokalnych strategii rozwoju oraz wdrażania RLKS w nowej perspektywie finansowej</t>
  </si>
  <si>
    <t xml:space="preserve">przedmiotem operacji będzie przeprowadzenie spotkania dla przedstawicieli LGD, w celu omówienia bieżących spraw dotyczących Leadera oraz przeprowadzenia konkursu Lider 25-lecia </t>
  </si>
  <si>
    <t xml:space="preserve">spotkanie, konkurs </t>
  </si>
  <si>
    <t>minimum 30 maksimum 140</t>
  </si>
  <si>
    <t>minimum 10; maksimum 90</t>
  </si>
  <si>
    <t xml:space="preserve">liczba zgłoszonych projektów </t>
  </si>
  <si>
    <t xml:space="preserve">Laureaci konkursów/osoby wyróżnione w konkursie </t>
  </si>
  <si>
    <t>minimum 5; maksimum 20</t>
  </si>
  <si>
    <t>liczba laureatów/osób wyróżnionych w konkursie</t>
  </si>
  <si>
    <t xml:space="preserve">Informacja to podstawa - dla czytelników prasy tradycyjnej </t>
  </si>
  <si>
    <t>przedmiotem operacji będą wkładki tematyczne w tygodnikach regionalnych, których tematyka będzie ukierunkowana na przekazanie aktualnej wiedzy dotyczącej rozwoju wsi i rolnictwa, krótkich łańcuchów dostaw, inkubatorów przedsiębiorczości, wdrażania PROW w tym Leadera</t>
  </si>
  <si>
    <t>minimum 6 maksimum 10</t>
  </si>
  <si>
    <t>Informacja to podstawa - dla użytkowników nowych technologii</t>
  </si>
  <si>
    <t xml:space="preserve">Odnawialne źródła energii wokół nas </t>
  </si>
  <si>
    <t xml:space="preserve">Artykuły w Internecie </t>
  </si>
  <si>
    <t xml:space="preserve">liczba artykułów </t>
  </si>
  <si>
    <t>KSOW pobudza aktywność mieszkańców Mazowsza</t>
  </si>
  <si>
    <t xml:space="preserve">rozpowszechnienie informacji nt. bieżącej działalności KSOW, KGW i stowarzyszeń działających na Mazowszu, upowszechnienie rezultatów ich działań oraz promocja integracji między nimi </t>
  </si>
  <si>
    <t>przedmiotem operacji będzie organizacja stoisk informacyjno-promocyjnych na imprezach plenerowych, gdzie KGW/stowarzyszenia z danego regionu będą pokazywać swój dorobek, jednocześnie promując małe przetwórstwo, produkty lokalne i tradycyjne, również poprzez publikacje kulinarne</t>
  </si>
  <si>
    <t xml:space="preserve">impreza plenerowa z produktem lokalnym i tradycyjnym, prezentacją rękodzieła i dorobku KGW/stowarzyszeń w zakresie rozwoju obszarów wiejskich, publikacje kulinarne i materiały promocyjne dystrybuowane podczas imprez plenerowych </t>
  </si>
  <si>
    <t xml:space="preserve">Uczestnicy targów, wystaw, imprez lokalnych, regionalnych, krajowych i międzynarodowych </t>
  </si>
  <si>
    <t>minimum 3000 maksimum 6000</t>
  </si>
  <si>
    <t>minimum 2 maksimum 4</t>
  </si>
  <si>
    <t xml:space="preserve">Nakład publikacji  w formie papierowej </t>
  </si>
  <si>
    <t>minimum 6000 maksimum 12000</t>
  </si>
  <si>
    <t xml:space="preserve">liczba sztuk </t>
  </si>
  <si>
    <t xml:space="preserve">Tytuły publikacji wydanych formie elektronicznej </t>
  </si>
  <si>
    <t>OSP nie tylko ratuje ale integruje</t>
  </si>
  <si>
    <t xml:space="preserve">promowanie aktywizacji i integracji mieszkańców obszarów wiejskich, ze szczególnym uwzględnieniem młodzieży i osób starszych </t>
  </si>
  <si>
    <t xml:space="preserve">przedmiotem operacji będzie organizacja konkursu dla Ochotniczych Straży Pożarnych w województwie mazowieckim </t>
  </si>
  <si>
    <t xml:space="preserve">mieszkańcy Mazowsza, członkowie Ochotniczych Straży Pożarnych </t>
  </si>
  <si>
    <t>minimum 10; maksimum 50</t>
  </si>
  <si>
    <t>liczba OSP</t>
  </si>
  <si>
    <t>minimum 5; maksimum 15</t>
  </si>
  <si>
    <t>Koła Gospodyń Wiejskich - wyjątkowe miejsca, wyjątkowi ludzie - edycja 2023</t>
  </si>
  <si>
    <t>Aktywizacja sołectw na Mazowszu</t>
  </si>
  <si>
    <t xml:space="preserve">wsparcie zróżnicowanej działalności gospodarczej, zachowanie walorów środowiskowych i kulturowych sołectw Mazowsza, propagowanie właściwych postaw lokalnych społeczności i rozpowszechnienie przykładów pozarolniczej działalności na obszarach wiejskich </t>
  </si>
  <si>
    <t xml:space="preserve">przedmiotem operacji będzie organizacja konkursu dla najaktywniejszych sołectw wraz z organizacją krajowego wyjazdu studyjnego </t>
  </si>
  <si>
    <t>konkurs z nagrodami, krajowy wyjazd studyjny</t>
  </si>
  <si>
    <t xml:space="preserve">przedmiotem operacji będzie organizacja XVI Mazowieckiego Kongresu Rozwoju Obszarów Wiejskich w formule online i przekazanie aktualnych informacji dla rozwoju obszarów wiejskich na Mazowszu </t>
  </si>
  <si>
    <t xml:space="preserve">kongres </t>
  </si>
  <si>
    <t xml:space="preserve">Eksperci </t>
  </si>
  <si>
    <t>Operacje własne</t>
  </si>
  <si>
    <t>Liczba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</si>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</sst>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0" fillId="0" borderId="0" xfId="0" applyAlignment="1">
      <alignment horizontal="center"/>
    </xf>
    <xf numFmtId="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4" fontId="4" fillId="2" borderId="3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4" fontId="3" fillId="0" borderId="3" xfId="0" applyNumberFormat="1" applyFont="1" applyBorder="1" applyAlignment="1">
      <alignment horizontal="left" vertical="center"/>
    </xf>
    <xf numFmtId="0" fontId="0" fillId="3" borderId="0" xfId="0" applyFill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4" fontId="3" fillId="0" borderId="6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 wrapText="1"/>
    </xf>
    <xf numFmtId="0" fontId="0" fillId="4" borderId="0" xfId="0" applyFill="1"/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4" fontId="3" fillId="0" borderId="3" xfId="0" applyNumberFormat="1" applyFont="1" applyBorder="1" applyAlignment="1">
      <alignment horizontal="left" vertical="center"/>
    </xf>
    <xf numFmtId="4" fontId="3" fillId="0" borderId="3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left" vertical="center"/>
    </xf>
    <xf numFmtId="49" fontId="7" fillId="0" borderId="3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/>
    </xf>
    <xf numFmtId="0" fontId="0" fillId="5" borderId="7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3" xfId="0" applyFill="1" applyBorder="1" applyAlignment="1">
      <alignment horizontal="center"/>
    </xf>
    <xf numFmtId="0" fontId="0" fillId="5" borderId="3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4" fontId="3" fillId="3" borderId="3" xfId="0" applyNumberFormat="1" applyFont="1" applyFill="1" applyBorder="1" applyAlignment="1">
      <alignment horizontal="center" vertical="center"/>
    </xf>
    <xf numFmtId="164" fontId="0" fillId="3" borderId="3" xfId="0" applyNumberForma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D7C61-0439-428E-866D-CE0632315167}">
  <sheetPr codeName="Arkusz1"/>
  <dimension ref="A1:S82"/>
  <sheetViews>
    <sheetView tabSelected="1" workbookViewId="0"/>
  </sheetViews>
  <sheetFormatPr defaultColWidth="9.140625" defaultRowHeight="15" x14ac:dyDescent="0.25"/>
  <cols>
    <col min="1" max="1" width="5.28515625" style="3" customWidth="1"/>
    <col min="5" max="5" width="41.7109375" customWidth="1"/>
    <col min="6" max="6" width="54.42578125" customWidth="1"/>
    <col min="7" max="7" width="53.28515625" customWidth="1"/>
    <col min="8" max="8" width="28.85546875" customWidth="1"/>
    <col min="9" max="9" width="26.42578125" customWidth="1"/>
    <col min="10" max="10" width="19" customWidth="1"/>
    <col min="11" max="11" width="16.85546875" customWidth="1"/>
    <col min="12" max="12" width="25.140625" customWidth="1"/>
    <col min="15" max="15" width="16.28515625" customWidth="1"/>
    <col min="16" max="16" width="15.85546875" customWidth="1"/>
    <col min="17" max="17" width="14" customWidth="1"/>
    <col min="18" max="18" width="17" customWidth="1"/>
    <col min="19" max="19" width="18.28515625" customWidth="1"/>
  </cols>
  <sheetData>
    <row r="1" spans="1:19" ht="18.75" x14ac:dyDescent="0.3">
      <c r="A1" s="1" t="s">
        <v>0</v>
      </c>
      <c r="E1" s="2"/>
      <c r="F1" s="2"/>
      <c r="L1" s="3"/>
      <c r="O1" s="4"/>
      <c r="P1" s="5"/>
      <c r="Q1" s="4"/>
      <c r="R1" s="4"/>
    </row>
    <row r="2" spans="1:19" x14ac:dyDescent="0.25">
      <c r="A2" s="6"/>
      <c r="E2" s="2"/>
      <c r="F2" s="2"/>
      <c r="L2" s="7"/>
      <c r="M2" s="7"/>
      <c r="N2" s="7"/>
      <c r="O2" s="7"/>
      <c r="P2" s="7"/>
      <c r="Q2" s="7"/>
      <c r="R2" s="7"/>
      <c r="S2" s="7"/>
    </row>
    <row r="3" spans="1:19" ht="45.75" customHeight="1" x14ac:dyDescent="0.25">
      <c r="A3" s="8" t="s">
        <v>1</v>
      </c>
      <c r="B3" s="9" t="s">
        <v>2</v>
      </c>
      <c r="C3" s="9" t="s">
        <v>3</v>
      </c>
      <c r="D3" s="9" t="s">
        <v>4</v>
      </c>
      <c r="E3" s="10" t="s">
        <v>5</v>
      </c>
      <c r="F3" s="10" t="s">
        <v>6</v>
      </c>
      <c r="G3" s="8" t="s">
        <v>7</v>
      </c>
      <c r="H3" s="9" t="s">
        <v>8</v>
      </c>
      <c r="I3" s="11" t="s">
        <v>9</v>
      </c>
      <c r="J3" s="11"/>
      <c r="K3" s="11"/>
      <c r="L3" s="8" t="s">
        <v>10</v>
      </c>
      <c r="M3" s="12" t="s">
        <v>11</v>
      </c>
      <c r="N3" s="13"/>
      <c r="O3" s="14" t="s">
        <v>12</v>
      </c>
      <c r="P3" s="14"/>
      <c r="Q3" s="14" t="s">
        <v>13</v>
      </c>
      <c r="R3" s="14"/>
      <c r="S3" s="8" t="s">
        <v>14</v>
      </c>
    </row>
    <row r="4" spans="1:19" x14ac:dyDescent="0.25">
      <c r="A4" s="15"/>
      <c r="B4" s="16"/>
      <c r="C4" s="16"/>
      <c r="D4" s="16"/>
      <c r="E4" s="17"/>
      <c r="F4" s="17"/>
      <c r="G4" s="15"/>
      <c r="H4" s="16"/>
      <c r="I4" s="18" t="s">
        <v>15</v>
      </c>
      <c r="J4" s="18" t="s">
        <v>16</v>
      </c>
      <c r="K4" s="18" t="s">
        <v>17</v>
      </c>
      <c r="L4" s="15"/>
      <c r="M4" s="19">
        <v>2022</v>
      </c>
      <c r="N4" s="19">
        <v>2023</v>
      </c>
      <c r="O4" s="20">
        <v>2022</v>
      </c>
      <c r="P4" s="20">
        <v>2023</v>
      </c>
      <c r="Q4" s="20">
        <v>2022</v>
      </c>
      <c r="R4" s="20">
        <v>2023</v>
      </c>
      <c r="S4" s="15"/>
    </row>
    <row r="5" spans="1:19" x14ac:dyDescent="0.25">
      <c r="A5" s="21" t="s">
        <v>18</v>
      </c>
      <c r="B5" s="18" t="s">
        <v>19</v>
      </c>
      <c r="C5" s="18" t="s">
        <v>20</v>
      </c>
      <c r="D5" s="18" t="s">
        <v>21</v>
      </c>
      <c r="E5" s="22" t="s">
        <v>22</v>
      </c>
      <c r="F5" s="22" t="s">
        <v>23</v>
      </c>
      <c r="G5" s="21" t="s">
        <v>24</v>
      </c>
      <c r="H5" s="21" t="s">
        <v>25</v>
      </c>
      <c r="I5" s="18" t="s">
        <v>26</v>
      </c>
      <c r="J5" s="18" t="s">
        <v>27</v>
      </c>
      <c r="K5" s="18" t="s">
        <v>28</v>
      </c>
      <c r="L5" s="21" t="s">
        <v>29</v>
      </c>
      <c r="M5" s="19" t="s">
        <v>30</v>
      </c>
      <c r="N5" s="19" t="s">
        <v>31</v>
      </c>
      <c r="O5" s="23" t="s">
        <v>32</v>
      </c>
      <c r="P5" s="23" t="s">
        <v>33</v>
      </c>
      <c r="Q5" s="23" t="s">
        <v>34</v>
      </c>
      <c r="R5" s="23" t="s">
        <v>35</v>
      </c>
      <c r="S5" s="21" t="s">
        <v>36</v>
      </c>
    </row>
    <row r="6" spans="1:19" s="29" customFormat="1" ht="54.75" customHeight="1" x14ac:dyDescent="0.25">
      <c r="A6" s="24">
        <v>1</v>
      </c>
      <c r="B6" s="25" t="s">
        <v>37</v>
      </c>
      <c r="C6" s="24">
        <v>1</v>
      </c>
      <c r="D6" s="24">
        <v>3</v>
      </c>
      <c r="E6" s="24" t="s">
        <v>38</v>
      </c>
      <c r="F6" s="25" t="s">
        <v>39</v>
      </c>
      <c r="G6" s="25" t="s">
        <v>40</v>
      </c>
      <c r="H6" s="25" t="s">
        <v>41</v>
      </c>
      <c r="I6" s="26" t="s">
        <v>42</v>
      </c>
      <c r="J6" s="26" t="s">
        <v>43</v>
      </c>
      <c r="K6" s="27" t="s">
        <v>44</v>
      </c>
      <c r="L6" s="25" t="s">
        <v>45</v>
      </c>
      <c r="M6" s="24" t="s">
        <v>46</v>
      </c>
      <c r="N6" s="24"/>
      <c r="O6" s="28">
        <v>275000</v>
      </c>
      <c r="P6" s="24"/>
      <c r="Q6" s="28">
        <v>275000</v>
      </c>
      <c r="R6" s="24"/>
      <c r="S6" s="25" t="s">
        <v>47</v>
      </c>
    </row>
    <row r="7" spans="1:19" s="29" customFormat="1" ht="83.25" customHeight="1" x14ac:dyDescent="0.25">
      <c r="A7" s="30"/>
      <c r="B7" s="31"/>
      <c r="C7" s="30"/>
      <c r="D7" s="30"/>
      <c r="E7" s="30"/>
      <c r="F7" s="31"/>
      <c r="G7" s="31"/>
      <c r="H7" s="31"/>
      <c r="I7" s="26" t="s">
        <v>48</v>
      </c>
      <c r="J7" s="32" t="s">
        <v>49</v>
      </c>
      <c r="K7" s="27" t="s">
        <v>50</v>
      </c>
      <c r="L7" s="31"/>
      <c r="M7" s="30"/>
      <c r="N7" s="30"/>
      <c r="O7" s="33"/>
      <c r="P7" s="30"/>
      <c r="Q7" s="33"/>
      <c r="R7" s="30"/>
      <c r="S7" s="31"/>
    </row>
    <row r="8" spans="1:19" s="29" customFormat="1" ht="47.25" customHeight="1" x14ac:dyDescent="0.25">
      <c r="A8" s="30"/>
      <c r="B8" s="31"/>
      <c r="C8" s="30"/>
      <c r="D8" s="30"/>
      <c r="E8" s="30"/>
      <c r="F8" s="31"/>
      <c r="G8" s="31"/>
      <c r="H8" s="31"/>
      <c r="I8" s="26" t="s">
        <v>51</v>
      </c>
      <c r="J8" s="32" t="s">
        <v>52</v>
      </c>
      <c r="K8" s="27" t="s">
        <v>44</v>
      </c>
      <c r="L8" s="31"/>
      <c r="M8" s="30"/>
      <c r="N8" s="30"/>
      <c r="O8" s="33"/>
      <c r="P8" s="30"/>
      <c r="Q8" s="33"/>
      <c r="R8" s="30"/>
      <c r="S8" s="31"/>
    </row>
    <row r="9" spans="1:19" s="29" customFormat="1" ht="67.5" customHeight="1" x14ac:dyDescent="0.25">
      <c r="A9" s="34">
        <v>2</v>
      </c>
      <c r="B9" s="34" t="s">
        <v>37</v>
      </c>
      <c r="C9" s="34">
        <v>5</v>
      </c>
      <c r="D9" s="34">
        <v>4</v>
      </c>
      <c r="E9" s="35" t="s">
        <v>53</v>
      </c>
      <c r="F9" s="35" t="s">
        <v>54</v>
      </c>
      <c r="G9" s="35" t="s">
        <v>55</v>
      </c>
      <c r="H9" s="34" t="s">
        <v>56</v>
      </c>
      <c r="I9" s="26" t="s">
        <v>57</v>
      </c>
      <c r="J9" s="27">
        <v>1</v>
      </c>
      <c r="K9" s="27" t="s">
        <v>44</v>
      </c>
      <c r="L9" s="35" t="s">
        <v>58</v>
      </c>
      <c r="M9" s="34" t="s">
        <v>46</v>
      </c>
      <c r="N9" s="34"/>
      <c r="O9" s="36">
        <v>5000</v>
      </c>
      <c r="P9" s="34"/>
      <c r="Q9" s="36">
        <v>5000</v>
      </c>
      <c r="R9" s="34"/>
      <c r="S9" s="35" t="s">
        <v>47</v>
      </c>
    </row>
    <row r="10" spans="1:19" s="29" customFormat="1" ht="60" customHeight="1" x14ac:dyDescent="0.25">
      <c r="A10" s="34"/>
      <c r="B10" s="34"/>
      <c r="C10" s="34"/>
      <c r="D10" s="34"/>
      <c r="E10" s="35"/>
      <c r="F10" s="35"/>
      <c r="G10" s="35"/>
      <c r="H10" s="34"/>
      <c r="I10" s="26" t="s">
        <v>59</v>
      </c>
      <c r="J10" s="26" t="s">
        <v>60</v>
      </c>
      <c r="K10" s="27" t="s">
        <v>50</v>
      </c>
      <c r="L10" s="35"/>
      <c r="M10" s="34"/>
      <c r="N10" s="34"/>
      <c r="O10" s="36"/>
      <c r="P10" s="34"/>
      <c r="Q10" s="36"/>
      <c r="R10" s="34"/>
      <c r="S10" s="35"/>
    </row>
    <row r="11" spans="1:19" s="37" customFormat="1" ht="30" x14ac:dyDescent="0.25">
      <c r="A11" s="34">
        <v>3</v>
      </c>
      <c r="B11" s="34" t="s">
        <v>37</v>
      </c>
      <c r="C11" s="34">
        <v>5</v>
      </c>
      <c r="D11" s="34">
        <v>4</v>
      </c>
      <c r="E11" s="35" t="s">
        <v>61</v>
      </c>
      <c r="F11" s="35" t="s">
        <v>62</v>
      </c>
      <c r="G11" s="35" t="s">
        <v>63</v>
      </c>
      <c r="H11" s="34" t="s">
        <v>64</v>
      </c>
      <c r="I11" s="26" t="s">
        <v>65</v>
      </c>
      <c r="J11" s="27">
        <v>1</v>
      </c>
      <c r="K11" s="27" t="s">
        <v>66</v>
      </c>
      <c r="L11" s="35" t="s">
        <v>67</v>
      </c>
      <c r="M11" s="34" t="s">
        <v>68</v>
      </c>
      <c r="N11" s="34"/>
      <c r="O11" s="36">
        <v>100000</v>
      </c>
      <c r="P11" s="34"/>
      <c r="Q11" s="36">
        <v>100000</v>
      </c>
      <c r="R11" s="34"/>
      <c r="S11" s="35" t="s">
        <v>47</v>
      </c>
    </row>
    <row r="12" spans="1:19" s="37" customFormat="1" ht="30" x14ac:dyDescent="0.25">
      <c r="A12" s="34"/>
      <c r="B12" s="34"/>
      <c r="C12" s="34"/>
      <c r="D12" s="34"/>
      <c r="E12" s="35"/>
      <c r="F12" s="35"/>
      <c r="G12" s="35"/>
      <c r="H12" s="34"/>
      <c r="I12" s="26" t="s">
        <v>69</v>
      </c>
      <c r="J12" s="26" t="s">
        <v>70</v>
      </c>
      <c r="K12" s="27" t="s">
        <v>50</v>
      </c>
      <c r="L12" s="35"/>
      <c r="M12" s="34"/>
      <c r="N12" s="34"/>
      <c r="O12" s="36"/>
      <c r="P12" s="34"/>
      <c r="Q12" s="36"/>
      <c r="R12" s="34"/>
      <c r="S12" s="35"/>
    </row>
    <row r="13" spans="1:19" s="29" customFormat="1" ht="30" customHeight="1" x14ac:dyDescent="0.25">
      <c r="A13" s="24">
        <v>4</v>
      </c>
      <c r="B13" s="24" t="s">
        <v>37</v>
      </c>
      <c r="C13" s="24">
        <v>1</v>
      </c>
      <c r="D13" s="24">
        <v>6</v>
      </c>
      <c r="E13" s="25" t="s">
        <v>71</v>
      </c>
      <c r="F13" s="25" t="s">
        <v>72</v>
      </c>
      <c r="G13" s="25" t="s">
        <v>73</v>
      </c>
      <c r="H13" s="24" t="s">
        <v>56</v>
      </c>
      <c r="I13" s="26" t="s">
        <v>57</v>
      </c>
      <c r="J13" s="27">
        <v>1</v>
      </c>
      <c r="K13" s="27" t="s">
        <v>44</v>
      </c>
      <c r="L13" s="25" t="s">
        <v>74</v>
      </c>
      <c r="M13" s="24" t="s">
        <v>46</v>
      </c>
      <c r="N13" s="24"/>
      <c r="O13" s="28">
        <v>30000</v>
      </c>
      <c r="P13" s="24"/>
      <c r="Q13" s="28">
        <v>30000</v>
      </c>
      <c r="R13" s="24"/>
      <c r="S13" s="25" t="s">
        <v>47</v>
      </c>
    </row>
    <row r="14" spans="1:19" s="29" customFormat="1" ht="45" x14ac:dyDescent="0.25">
      <c r="A14" s="30"/>
      <c r="B14" s="30"/>
      <c r="C14" s="30"/>
      <c r="D14" s="30"/>
      <c r="E14" s="31"/>
      <c r="F14" s="31"/>
      <c r="G14" s="31"/>
      <c r="H14" s="30"/>
      <c r="I14" s="26" t="s">
        <v>59</v>
      </c>
      <c r="J14" s="26" t="s">
        <v>75</v>
      </c>
      <c r="K14" s="27" t="s">
        <v>50</v>
      </c>
      <c r="L14" s="30"/>
      <c r="M14" s="30"/>
      <c r="N14" s="30"/>
      <c r="O14" s="33"/>
      <c r="P14" s="30"/>
      <c r="Q14" s="33"/>
      <c r="R14" s="30"/>
      <c r="S14" s="31"/>
    </row>
    <row r="15" spans="1:19" s="29" customFormat="1" ht="30" x14ac:dyDescent="0.25">
      <c r="A15" s="30"/>
      <c r="B15" s="30"/>
      <c r="C15" s="30"/>
      <c r="D15" s="30"/>
      <c r="E15" s="31"/>
      <c r="F15" s="31"/>
      <c r="G15" s="31"/>
      <c r="H15" s="30"/>
      <c r="I15" s="38" t="s">
        <v>76</v>
      </c>
      <c r="J15" s="38" t="s">
        <v>75</v>
      </c>
      <c r="K15" s="39" t="s">
        <v>66</v>
      </c>
      <c r="L15" s="30"/>
      <c r="M15" s="30"/>
      <c r="N15" s="30"/>
      <c r="O15" s="33"/>
      <c r="P15" s="30"/>
      <c r="Q15" s="33"/>
      <c r="R15" s="30"/>
      <c r="S15" s="31"/>
    </row>
    <row r="16" spans="1:19" s="29" customFormat="1" ht="30" x14ac:dyDescent="0.25">
      <c r="A16" s="24">
        <v>5</v>
      </c>
      <c r="B16" s="24" t="s">
        <v>77</v>
      </c>
      <c r="C16" s="24">
        <v>1</v>
      </c>
      <c r="D16" s="24">
        <v>6</v>
      </c>
      <c r="E16" s="25" t="s">
        <v>78</v>
      </c>
      <c r="F16" s="25" t="s">
        <v>79</v>
      </c>
      <c r="G16" s="25" t="s">
        <v>80</v>
      </c>
      <c r="H16" s="24" t="s">
        <v>81</v>
      </c>
      <c r="I16" s="26" t="s">
        <v>82</v>
      </c>
      <c r="J16" s="27">
        <v>1</v>
      </c>
      <c r="K16" s="27" t="s">
        <v>66</v>
      </c>
      <c r="L16" s="25" t="s">
        <v>83</v>
      </c>
      <c r="M16" s="24" t="s">
        <v>68</v>
      </c>
      <c r="N16" s="24"/>
      <c r="O16" s="28">
        <v>105000</v>
      </c>
      <c r="P16" s="24"/>
      <c r="Q16" s="28">
        <v>105000</v>
      </c>
      <c r="R16" s="24"/>
      <c r="S16" s="25" t="s">
        <v>47</v>
      </c>
    </row>
    <row r="17" spans="1:19" ht="103.5" customHeight="1" x14ac:dyDescent="0.25">
      <c r="A17" s="40"/>
      <c r="B17" s="40"/>
      <c r="C17" s="40"/>
      <c r="D17" s="40"/>
      <c r="E17" s="41"/>
      <c r="F17" s="41"/>
      <c r="G17" s="41"/>
      <c r="H17" s="40"/>
      <c r="I17" s="26" t="s">
        <v>69</v>
      </c>
      <c r="J17" s="26" t="s">
        <v>70</v>
      </c>
      <c r="K17" s="27" t="s">
        <v>50</v>
      </c>
      <c r="L17" s="41"/>
      <c r="M17" s="40"/>
      <c r="N17" s="40"/>
      <c r="O17" s="42"/>
      <c r="P17" s="40"/>
      <c r="Q17" s="42"/>
      <c r="R17" s="40"/>
      <c r="S17" s="41"/>
    </row>
    <row r="18" spans="1:19" s="29" customFormat="1" ht="80.25" customHeight="1" x14ac:dyDescent="0.25">
      <c r="A18" s="34">
        <v>6</v>
      </c>
      <c r="B18" s="35" t="s">
        <v>37</v>
      </c>
      <c r="C18" s="34">
        <v>1</v>
      </c>
      <c r="D18" s="34">
        <v>6</v>
      </c>
      <c r="E18" s="34" t="s">
        <v>84</v>
      </c>
      <c r="F18" s="35" t="s">
        <v>85</v>
      </c>
      <c r="G18" s="35" t="s">
        <v>86</v>
      </c>
      <c r="H18" s="34" t="s">
        <v>87</v>
      </c>
      <c r="I18" s="38" t="s">
        <v>88</v>
      </c>
      <c r="J18" s="43" t="s">
        <v>89</v>
      </c>
      <c r="K18" s="27" t="s">
        <v>50</v>
      </c>
      <c r="L18" s="35" t="s">
        <v>45</v>
      </c>
      <c r="M18" s="34" t="s">
        <v>46</v>
      </c>
      <c r="N18" s="34"/>
      <c r="O18" s="36">
        <v>120000</v>
      </c>
      <c r="P18" s="34"/>
      <c r="Q18" s="36">
        <v>120000</v>
      </c>
      <c r="R18" s="34"/>
      <c r="S18" s="35" t="s">
        <v>47</v>
      </c>
    </row>
    <row r="19" spans="1:19" s="44" customFormat="1" ht="30" x14ac:dyDescent="0.25">
      <c r="A19" s="34"/>
      <c r="B19" s="35"/>
      <c r="C19" s="34"/>
      <c r="D19" s="34"/>
      <c r="E19" s="34"/>
      <c r="F19" s="35"/>
      <c r="G19" s="35"/>
      <c r="H19" s="34"/>
      <c r="I19" s="38" t="s">
        <v>90</v>
      </c>
      <c r="J19" s="43" t="s">
        <v>91</v>
      </c>
      <c r="K19" s="27" t="s">
        <v>66</v>
      </c>
      <c r="L19" s="35"/>
      <c r="M19" s="34"/>
      <c r="N19" s="34"/>
      <c r="O19" s="36"/>
      <c r="P19" s="34"/>
      <c r="Q19" s="36"/>
      <c r="R19" s="34"/>
      <c r="S19" s="35"/>
    </row>
    <row r="20" spans="1:19" s="44" customFormat="1" ht="98.25" customHeight="1" x14ac:dyDescent="0.25">
      <c r="A20" s="45">
        <v>7</v>
      </c>
      <c r="B20" s="46" t="s">
        <v>37</v>
      </c>
      <c r="C20" s="45">
        <v>1</v>
      </c>
      <c r="D20" s="45">
        <v>6</v>
      </c>
      <c r="E20" s="45" t="s">
        <v>92</v>
      </c>
      <c r="F20" s="46" t="s">
        <v>93</v>
      </c>
      <c r="G20" s="46" t="s">
        <v>94</v>
      </c>
      <c r="H20" s="45" t="s">
        <v>95</v>
      </c>
      <c r="I20" s="26" t="s">
        <v>96</v>
      </c>
      <c r="J20" s="26" t="s">
        <v>97</v>
      </c>
      <c r="K20" s="27" t="s">
        <v>66</v>
      </c>
      <c r="L20" s="46" t="s">
        <v>98</v>
      </c>
      <c r="M20" s="45" t="s">
        <v>46</v>
      </c>
      <c r="N20" s="45"/>
      <c r="O20" s="47">
        <v>10000</v>
      </c>
      <c r="P20" s="45"/>
      <c r="Q20" s="47">
        <v>10000</v>
      </c>
      <c r="R20" s="45"/>
      <c r="S20" s="46" t="s">
        <v>47</v>
      </c>
    </row>
    <row r="21" spans="1:19" s="44" customFormat="1" ht="61.5" customHeight="1" x14ac:dyDescent="0.25">
      <c r="A21" s="34">
        <v>8</v>
      </c>
      <c r="B21" s="34" t="s">
        <v>99</v>
      </c>
      <c r="C21" s="34">
        <v>1</v>
      </c>
      <c r="D21" s="34">
        <v>6</v>
      </c>
      <c r="E21" s="34" t="s">
        <v>100</v>
      </c>
      <c r="F21" s="35" t="s">
        <v>101</v>
      </c>
      <c r="G21" s="35" t="s">
        <v>102</v>
      </c>
      <c r="H21" s="35" t="s">
        <v>103</v>
      </c>
      <c r="I21" s="26" t="s">
        <v>104</v>
      </c>
      <c r="J21" s="32" t="s">
        <v>105</v>
      </c>
      <c r="K21" s="27" t="s">
        <v>66</v>
      </c>
      <c r="L21" s="35" t="s">
        <v>106</v>
      </c>
      <c r="M21" s="34" t="s">
        <v>68</v>
      </c>
      <c r="N21" s="34"/>
      <c r="O21" s="48">
        <v>240000</v>
      </c>
      <c r="P21" s="34"/>
      <c r="Q21" s="36">
        <v>240000</v>
      </c>
      <c r="R21" s="34"/>
      <c r="S21" s="35" t="s">
        <v>47</v>
      </c>
    </row>
    <row r="22" spans="1:19" s="44" customFormat="1" ht="60" x14ac:dyDescent="0.25">
      <c r="A22" s="34"/>
      <c r="B22" s="34"/>
      <c r="C22" s="34"/>
      <c r="D22" s="34"/>
      <c r="E22" s="34"/>
      <c r="F22" s="35"/>
      <c r="G22" s="35"/>
      <c r="H22" s="35"/>
      <c r="I22" s="26" t="s">
        <v>107</v>
      </c>
      <c r="J22" s="32" t="s">
        <v>108</v>
      </c>
      <c r="K22" s="27" t="s">
        <v>50</v>
      </c>
      <c r="L22" s="35"/>
      <c r="M22" s="34"/>
      <c r="N22" s="34"/>
      <c r="O22" s="48"/>
      <c r="P22" s="34"/>
      <c r="Q22" s="36"/>
      <c r="R22" s="34"/>
      <c r="S22" s="35"/>
    </row>
    <row r="23" spans="1:19" ht="30" x14ac:dyDescent="0.25">
      <c r="A23" s="34"/>
      <c r="B23" s="34"/>
      <c r="C23" s="34"/>
      <c r="D23" s="34"/>
      <c r="E23" s="34"/>
      <c r="F23" s="35"/>
      <c r="G23" s="35"/>
      <c r="H23" s="35"/>
      <c r="I23" s="26" t="s">
        <v>109</v>
      </c>
      <c r="J23" s="26" t="s">
        <v>110</v>
      </c>
      <c r="K23" s="27" t="s">
        <v>111</v>
      </c>
      <c r="L23" s="35"/>
      <c r="M23" s="34"/>
      <c r="N23" s="34"/>
      <c r="O23" s="48"/>
      <c r="P23" s="34"/>
      <c r="Q23" s="36"/>
      <c r="R23" s="34"/>
      <c r="S23" s="35"/>
    </row>
    <row r="24" spans="1:19" ht="36.75" customHeight="1" x14ac:dyDescent="0.25">
      <c r="A24" s="34"/>
      <c r="B24" s="34"/>
      <c r="C24" s="34"/>
      <c r="D24" s="34"/>
      <c r="E24" s="34"/>
      <c r="F24" s="35"/>
      <c r="G24" s="35"/>
      <c r="H24" s="35"/>
      <c r="I24" s="26" t="s">
        <v>112</v>
      </c>
      <c r="J24" s="26" t="s">
        <v>108</v>
      </c>
      <c r="K24" s="27" t="s">
        <v>113</v>
      </c>
      <c r="L24" s="35"/>
      <c r="M24" s="34"/>
      <c r="N24" s="34"/>
      <c r="O24" s="48"/>
      <c r="P24" s="34"/>
      <c r="Q24" s="36"/>
      <c r="R24" s="34"/>
      <c r="S24" s="35"/>
    </row>
    <row r="25" spans="1:19" ht="60" customHeight="1" x14ac:dyDescent="0.25">
      <c r="A25" s="34">
        <v>9</v>
      </c>
      <c r="B25" s="34" t="s">
        <v>114</v>
      </c>
      <c r="C25" s="34">
        <v>1</v>
      </c>
      <c r="D25" s="34">
        <v>9</v>
      </c>
      <c r="E25" s="35" t="s">
        <v>115</v>
      </c>
      <c r="F25" s="35" t="s">
        <v>116</v>
      </c>
      <c r="G25" s="35" t="s">
        <v>117</v>
      </c>
      <c r="H25" s="34" t="s">
        <v>118</v>
      </c>
      <c r="I25" s="27" t="s">
        <v>119</v>
      </c>
      <c r="J25" s="27">
        <v>1</v>
      </c>
      <c r="K25" s="27" t="s">
        <v>66</v>
      </c>
      <c r="L25" s="35" t="s">
        <v>120</v>
      </c>
      <c r="M25" s="34" t="s">
        <v>46</v>
      </c>
      <c r="N25" s="34"/>
      <c r="O25" s="36">
        <v>45000</v>
      </c>
      <c r="P25" s="34"/>
      <c r="Q25" s="36">
        <v>45000</v>
      </c>
      <c r="R25" s="34"/>
      <c r="S25" s="35" t="s">
        <v>47</v>
      </c>
    </row>
    <row r="26" spans="1:19" ht="51.75" customHeight="1" x14ac:dyDescent="0.25">
      <c r="A26" s="34"/>
      <c r="B26" s="34"/>
      <c r="C26" s="34"/>
      <c r="D26" s="34"/>
      <c r="E26" s="35"/>
      <c r="F26" s="35"/>
      <c r="G26" s="35"/>
      <c r="H26" s="34"/>
      <c r="I26" s="27" t="s">
        <v>121</v>
      </c>
      <c r="J26" s="26" t="s">
        <v>122</v>
      </c>
      <c r="K26" s="27" t="s">
        <v>123</v>
      </c>
      <c r="L26" s="35"/>
      <c r="M26" s="34"/>
      <c r="N26" s="34"/>
      <c r="O26" s="36"/>
      <c r="P26" s="34"/>
      <c r="Q26" s="36"/>
      <c r="R26" s="34"/>
      <c r="S26" s="35"/>
    </row>
    <row r="27" spans="1:19" ht="94.5" customHeight="1" x14ac:dyDescent="0.25">
      <c r="A27" s="34">
        <v>10</v>
      </c>
      <c r="B27" s="34" t="s">
        <v>37</v>
      </c>
      <c r="C27" s="34">
        <v>1</v>
      </c>
      <c r="D27" s="34">
        <v>9</v>
      </c>
      <c r="E27" s="35" t="s">
        <v>124</v>
      </c>
      <c r="F27" s="35" t="s">
        <v>125</v>
      </c>
      <c r="G27" s="35" t="s">
        <v>126</v>
      </c>
      <c r="H27" s="35" t="s">
        <v>127</v>
      </c>
      <c r="I27" s="26" t="s">
        <v>128</v>
      </c>
      <c r="J27" s="27">
        <v>1</v>
      </c>
      <c r="K27" s="27" t="s">
        <v>44</v>
      </c>
      <c r="L27" s="35" t="s">
        <v>129</v>
      </c>
      <c r="M27" s="34" t="s">
        <v>130</v>
      </c>
      <c r="N27" s="34"/>
      <c r="O27" s="48">
        <v>55000</v>
      </c>
      <c r="P27" s="34"/>
      <c r="Q27" s="36">
        <v>55000</v>
      </c>
      <c r="R27" s="34"/>
      <c r="S27" s="35" t="s">
        <v>47</v>
      </c>
    </row>
    <row r="28" spans="1:19" ht="94.5" customHeight="1" x14ac:dyDescent="0.25">
      <c r="A28" s="34"/>
      <c r="B28" s="34"/>
      <c r="C28" s="34"/>
      <c r="D28" s="34"/>
      <c r="E28" s="35"/>
      <c r="F28" s="35"/>
      <c r="G28" s="35"/>
      <c r="H28" s="35"/>
      <c r="I28" s="26" t="s">
        <v>131</v>
      </c>
      <c r="J28" s="26" t="s">
        <v>132</v>
      </c>
      <c r="K28" s="27" t="s">
        <v>123</v>
      </c>
      <c r="L28" s="35"/>
      <c r="M28" s="34"/>
      <c r="N28" s="34"/>
      <c r="O28" s="48"/>
      <c r="P28" s="34"/>
      <c r="Q28" s="36"/>
      <c r="R28" s="34"/>
      <c r="S28" s="35"/>
    </row>
    <row r="29" spans="1:19" ht="97.5" customHeight="1" x14ac:dyDescent="0.25">
      <c r="A29" s="45">
        <v>11</v>
      </c>
      <c r="B29" s="45" t="s">
        <v>114</v>
      </c>
      <c r="C29" s="45">
        <v>2</v>
      </c>
      <c r="D29" s="45">
        <v>12</v>
      </c>
      <c r="E29" s="45" t="s">
        <v>133</v>
      </c>
      <c r="F29" s="46" t="s">
        <v>134</v>
      </c>
      <c r="G29" s="46" t="s">
        <v>135</v>
      </c>
      <c r="H29" s="46" t="s">
        <v>136</v>
      </c>
      <c r="I29" s="26" t="s">
        <v>96</v>
      </c>
      <c r="J29" s="27">
        <v>1</v>
      </c>
      <c r="K29" s="27" t="s">
        <v>44</v>
      </c>
      <c r="L29" s="46" t="s">
        <v>137</v>
      </c>
      <c r="M29" s="45" t="s">
        <v>138</v>
      </c>
      <c r="N29" s="45"/>
      <c r="O29" s="47">
        <v>40000</v>
      </c>
      <c r="P29" s="45"/>
      <c r="Q29" s="47">
        <v>40000</v>
      </c>
      <c r="R29" s="45"/>
      <c r="S29" s="46" t="s">
        <v>47</v>
      </c>
    </row>
    <row r="30" spans="1:19" ht="58.5" customHeight="1" x14ac:dyDescent="0.25">
      <c r="A30" s="24">
        <v>12</v>
      </c>
      <c r="B30" s="24" t="s">
        <v>114</v>
      </c>
      <c r="C30" s="24">
        <v>1</v>
      </c>
      <c r="D30" s="25">
        <v>13</v>
      </c>
      <c r="E30" s="25" t="s">
        <v>139</v>
      </c>
      <c r="F30" s="25" t="s">
        <v>140</v>
      </c>
      <c r="G30" s="25" t="s">
        <v>141</v>
      </c>
      <c r="H30" s="25" t="s">
        <v>142</v>
      </c>
      <c r="I30" s="27" t="s">
        <v>119</v>
      </c>
      <c r="J30" s="26">
        <v>1</v>
      </c>
      <c r="K30" s="27" t="s">
        <v>44</v>
      </c>
      <c r="L30" s="25" t="s">
        <v>143</v>
      </c>
      <c r="M30" s="24" t="s">
        <v>46</v>
      </c>
      <c r="N30" s="24"/>
      <c r="O30" s="28">
        <v>35000</v>
      </c>
      <c r="P30" s="24"/>
      <c r="Q30" s="28">
        <v>35000</v>
      </c>
      <c r="R30" s="24"/>
      <c r="S30" s="25" t="s">
        <v>47</v>
      </c>
    </row>
    <row r="31" spans="1:19" ht="63.75" customHeight="1" x14ac:dyDescent="0.25">
      <c r="A31" s="30"/>
      <c r="B31" s="30"/>
      <c r="C31" s="30"/>
      <c r="D31" s="31"/>
      <c r="E31" s="31"/>
      <c r="F31" s="31"/>
      <c r="G31" s="31"/>
      <c r="H31" s="31"/>
      <c r="I31" s="27" t="s">
        <v>121</v>
      </c>
      <c r="J31" s="32" t="s">
        <v>144</v>
      </c>
      <c r="K31" s="27" t="s">
        <v>123</v>
      </c>
      <c r="L31" s="31"/>
      <c r="M31" s="30"/>
      <c r="N31" s="30"/>
      <c r="O31" s="33"/>
      <c r="P31" s="30"/>
      <c r="Q31" s="33"/>
      <c r="R31" s="30"/>
      <c r="S31" s="31"/>
    </row>
    <row r="32" spans="1:19" ht="59.25" customHeight="1" x14ac:dyDescent="0.25">
      <c r="A32" s="40"/>
      <c r="B32" s="40"/>
      <c r="C32" s="40"/>
      <c r="D32" s="41"/>
      <c r="E32" s="41"/>
      <c r="F32" s="41"/>
      <c r="G32" s="41"/>
      <c r="H32" s="41"/>
      <c r="I32" s="26" t="s">
        <v>96</v>
      </c>
      <c r="J32" s="32" t="s">
        <v>145</v>
      </c>
      <c r="K32" s="27" t="s">
        <v>44</v>
      </c>
      <c r="L32" s="41"/>
      <c r="M32" s="40"/>
      <c r="N32" s="40"/>
      <c r="O32" s="40"/>
      <c r="P32" s="40"/>
      <c r="Q32" s="40"/>
      <c r="R32" s="40"/>
      <c r="S32" s="41"/>
    </row>
    <row r="33" spans="1:19" ht="57.75" customHeight="1" x14ac:dyDescent="0.25">
      <c r="A33" s="34">
        <v>13</v>
      </c>
      <c r="B33" s="24" t="s">
        <v>114</v>
      </c>
      <c r="C33" s="24">
        <v>1</v>
      </c>
      <c r="D33" s="25">
        <v>13</v>
      </c>
      <c r="E33" s="35" t="s">
        <v>146</v>
      </c>
      <c r="F33" s="35" t="s">
        <v>147</v>
      </c>
      <c r="G33" s="35" t="s">
        <v>148</v>
      </c>
      <c r="H33" s="34" t="s">
        <v>149</v>
      </c>
      <c r="I33" s="27" t="s">
        <v>119</v>
      </c>
      <c r="J33" s="27">
        <v>1</v>
      </c>
      <c r="K33" s="27" t="s">
        <v>66</v>
      </c>
      <c r="L33" s="35" t="s">
        <v>150</v>
      </c>
      <c r="M33" s="34" t="s">
        <v>46</v>
      </c>
      <c r="N33" s="34"/>
      <c r="O33" s="36">
        <v>85000</v>
      </c>
      <c r="P33" s="34"/>
      <c r="Q33" s="36">
        <v>85000</v>
      </c>
      <c r="R33" s="34"/>
      <c r="S33" s="35" t="s">
        <v>47</v>
      </c>
    </row>
    <row r="34" spans="1:19" ht="63" customHeight="1" x14ac:dyDescent="0.25">
      <c r="A34" s="34"/>
      <c r="B34" s="40"/>
      <c r="C34" s="40"/>
      <c r="D34" s="41"/>
      <c r="E34" s="35"/>
      <c r="F34" s="35"/>
      <c r="G34" s="35"/>
      <c r="H34" s="34"/>
      <c r="I34" s="27" t="s">
        <v>121</v>
      </c>
      <c r="J34" s="26" t="s">
        <v>151</v>
      </c>
      <c r="K34" s="27" t="s">
        <v>152</v>
      </c>
      <c r="L34" s="35"/>
      <c r="M34" s="34"/>
      <c r="N34" s="34"/>
      <c r="O34" s="36"/>
      <c r="P34" s="34"/>
      <c r="Q34" s="36"/>
      <c r="R34" s="34"/>
      <c r="S34" s="35"/>
    </row>
    <row r="35" spans="1:19" ht="68.25" customHeight="1" x14ac:dyDescent="0.25">
      <c r="A35" s="24">
        <v>14</v>
      </c>
      <c r="B35" s="24" t="s">
        <v>114</v>
      </c>
      <c r="C35" s="24">
        <v>1</v>
      </c>
      <c r="D35" s="25">
        <v>13</v>
      </c>
      <c r="E35" s="25" t="s">
        <v>153</v>
      </c>
      <c r="F35" s="25" t="s">
        <v>154</v>
      </c>
      <c r="G35" s="25" t="s">
        <v>155</v>
      </c>
      <c r="H35" s="25" t="s">
        <v>156</v>
      </c>
      <c r="I35" s="27" t="s">
        <v>119</v>
      </c>
      <c r="J35" s="26">
        <v>1</v>
      </c>
      <c r="K35" s="27" t="s">
        <v>66</v>
      </c>
      <c r="L35" s="25" t="s">
        <v>157</v>
      </c>
      <c r="M35" s="24" t="s">
        <v>46</v>
      </c>
      <c r="N35" s="24"/>
      <c r="O35" s="28">
        <v>45000</v>
      </c>
      <c r="P35" s="24"/>
      <c r="Q35" s="28">
        <v>45000</v>
      </c>
      <c r="R35" s="24"/>
      <c r="S35" s="25" t="s">
        <v>47</v>
      </c>
    </row>
    <row r="36" spans="1:19" s="29" customFormat="1" ht="30" x14ac:dyDescent="0.25">
      <c r="A36" s="30"/>
      <c r="B36" s="30"/>
      <c r="C36" s="30"/>
      <c r="D36" s="31"/>
      <c r="E36" s="31"/>
      <c r="F36" s="31"/>
      <c r="G36" s="31"/>
      <c r="H36" s="31"/>
      <c r="I36" s="27" t="s">
        <v>121</v>
      </c>
      <c r="J36" s="32" t="s">
        <v>158</v>
      </c>
      <c r="K36" s="27" t="s">
        <v>159</v>
      </c>
      <c r="L36" s="31"/>
      <c r="M36" s="30"/>
      <c r="N36" s="30"/>
      <c r="O36" s="33"/>
      <c r="P36" s="30"/>
      <c r="Q36" s="33"/>
      <c r="R36" s="30"/>
      <c r="S36" s="31"/>
    </row>
    <row r="37" spans="1:19" ht="82.5" customHeight="1" x14ac:dyDescent="0.25">
      <c r="A37" s="40"/>
      <c r="B37" s="40"/>
      <c r="C37" s="40"/>
      <c r="D37" s="41"/>
      <c r="E37" s="41"/>
      <c r="F37" s="41"/>
      <c r="G37" s="41"/>
      <c r="H37" s="41"/>
      <c r="I37" s="26" t="s">
        <v>96</v>
      </c>
      <c r="J37" s="32" t="s">
        <v>145</v>
      </c>
      <c r="K37" s="27" t="s">
        <v>44</v>
      </c>
      <c r="L37" s="41"/>
      <c r="M37" s="40"/>
      <c r="N37" s="40"/>
      <c r="O37" s="40"/>
      <c r="P37" s="40"/>
      <c r="Q37" s="40"/>
      <c r="R37" s="40"/>
      <c r="S37" s="41"/>
    </row>
    <row r="38" spans="1:19" ht="76.5" customHeight="1" x14ac:dyDescent="0.25">
      <c r="A38" s="35">
        <v>15</v>
      </c>
      <c r="B38" s="34" t="s">
        <v>114</v>
      </c>
      <c r="C38" s="34">
        <v>1</v>
      </c>
      <c r="D38" s="35">
        <v>13</v>
      </c>
      <c r="E38" s="35" t="s">
        <v>160</v>
      </c>
      <c r="F38" s="35" t="s">
        <v>161</v>
      </c>
      <c r="G38" s="35" t="s">
        <v>162</v>
      </c>
      <c r="H38" s="34" t="s">
        <v>163</v>
      </c>
      <c r="I38" s="26" t="s">
        <v>57</v>
      </c>
      <c r="J38" s="27">
        <v>1</v>
      </c>
      <c r="K38" s="27" t="s">
        <v>66</v>
      </c>
      <c r="L38" s="35" t="s">
        <v>164</v>
      </c>
      <c r="M38" s="34" t="s">
        <v>165</v>
      </c>
      <c r="N38" s="34"/>
      <c r="O38" s="36">
        <v>60000</v>
      </c>
      <c r="P38" s="34"/>
      <c r="Q38" s="36">
        <v>60000</v>
      </c>
      <c r="R38" s="34"/>
      <c r="S38" s="35" t="s">
        <v>47</v>
      </c>
    </row>
    <row r="39" spans="1:19" s="29" customFormat="1" ht="45" customHeight="1" x14ac:dyDescent="0.25">
      <c r="A39" s="35"/>
      <c r="B39" s="34"/>
      <c r="C39" s="34"/>
      <c r="D39" s="35"/>
      <c r="E39" s="35"/>
      <c r="F39" s="35"/>
      <c r="G39" s="35"/>
      <c r="H39" s="34"/>
      <c r="I39" s="26" t="s">
        <v>59</v>
      </c>
      <c r="J39" s="26" t="s">
        <v>166</v>
      </c>
      <c r="K39" s="26" t="s">
        <v>167</v>
      </c>
      <c r="L39" s="35"/>
      <c r="M39" s="34"/>
      <c r="N39" s="34"/>
      <c r="O39" s="36"/>
      <c r="P39" s="34"/>
      <c r="Q39" s="36"/>
      <c r="R39" s="34"/>
      <c r="S39" s="35"/>
    </row>
    <row r="40" spans="1:19" ht="30" x14ac:dyDescent="0.25">
      <c r="A40" s="35"/>
      <c r="B40" s="34"/>
      <c r="C40" s="34"/>
      <c r="D40" s="35"/>
      <c r="E40" s="35"/>
      <c r="F40" s="35"/>
      <c r="G40" s="35"/>
      <c r="H40" s="34"/>
      <c r="I40" s="26" t="s">
        <v>168</v>
      </c>
      <c r="J40" s="26" t="s">
        <v>169</v>
      </c>
      <c r="K40" s="26" t="s">
        <v>170</v>
      </c>
      <c r="L40" s="35"/>
      <c r="M40" s="34"/>
      <c r="N40" s="34"/>
      <c r="O40" s="34"/>
      <c r="P40" s="34"/>
      <c r="Q40" s="34"/>
      <c r="R40" s="34"/>
      <c r="S40" s="35"/>
    </row>
    <row r="41" spans="1:19" ht="30" x14ac:dyDescent="0.25">
      <c r="A41" s="34">
        <v>16</v>
      </c>
      <c r="B41" s="35" t="s">
        <v>37</v>
      </c>
      <c r="C41" s="34">
        <v>1</v>
      </c>
      <c r="D41" s="34">
        <v>3</v>
      </c>
      <c r="E41" s="49" t="s">
        <v>171</v>
      </c>
      <c r="F41" s="35" t="s">
        <v>39</v>
      </c>
      <c r="G41" s="35" t="s">
        <v>172</v>
      </c>
      <c r="H41" s="35" t="s">
        <v>173</v>
      </c>
      <c r="I41" s="26" t="s">
        <v>42</v>
      </c>
      <c r="J41" s="26" t="s">
        <v>43</v>
      </c>
      <c r="K41" s="27" t="s">
        <v>44</v>
      </c>
      <c r="L41" s="35" t="s">
        <v>45</v>
      </c>
      <c r="M41" s="34"/>
      <c r="N41" s="34" t="s">
        <v>46</v>
      </c>
      <c r="O41" s="36"/>
      <c r="P41" s="36">
        <v>110000</v>
      </c>
      <c r="Q41" s="36"/>
      <c r="R41" s="36">
        <v>110000</v>
      </c>
      <c r="S41" s="35" t="s">
        <v>47</v>
      </c>
    </row>
    <row r="42" spans="1:19" ht="45" x14ac:dyDescent="0.25">
      <c r="A42" s="34"/>
      <c r="B42" s="35"/>
      <c r="C42" s="34"/>
      <c r="D42" s="34"/>
      <c r="E42" s="49"/>
      <c r="F42" s="35"/>
      <c r="G42" s="35"/>
      <c r="H42" s="35"/>
      <c r="I42" s="26" t="s">
        <v>48</v>
      </c>
      <c r="J42" s="32" t="s">
        <v>49</v>
      </c>
      <c r="K42" s="27" t="s">
        <v>50</v>
      </c>
      <c r="L42" s="35"/>
      <c r="M42" s="34"/>
      <c r="N42" s="34"/>
      <c r="O42" s="36"/>
      <c r="P42" s="36"/>
      <c r="Q42" s="36"/>
      <c r="R42" s="36"/>
      <c r="S42" s="35"/>
    </row>
    <row r="43" spans="1:19" ht="45" x14ac:dyDescent="0.25">
      <c r="A43" s="34"/>
      <c r="B43" s="35"/>
      <c r="C43" s="34"/>
      <c r="D43" s="34"/>
      <c r="E43" s="49"/>
      <c r="F43" s="35"/>
      <c r="G43" s="35"/>
      <c r="H43" s="35"/>
      <c r="I43" s="26" t="s">
        <v>174</v>
      </c>
      <c r="J43" s="32" t="s">
        <v>175</v>
      </c>
      <c r="K43" s="27" t="s">
        <v>50</v>
      </c>
      <c r="L43" s="35"/>
      <c r="M43" s="34"/>
      <c r="N43" s="34"/>
      <c r="O43" s="36"/>
      <c r="P43" s="36"/>
      <c r="Q43" s="36"/>
      <c r="R43" s="36"/>
      <c r="S43" s="35"/>
    </row>
    <row r="44" spans="1:19" ht="55.5" customHeight="1" x14ac:dyDescent="0.25">
      <c r="A44" s="34"/>
      <c r="B44" s="35"/>
      <c r="C44" s="34"/>
      <c r="D44" s="34"/>
      <c r="E44" s="49"/>
      <c r="F44" s="35"/>
      <c r="G44" s="35"/>
      <c r="H44" s="35"/>
      <c r="I44" s="26" t="s">
        <v>176</v>
      </c>
      <c r="J44" s="32" t="s">
        <v>70</v>
      </c>
      <c r="K44" s="27" t="s">
        <v>44</v>
      </c>
      <c r="L44" s="35"/>
      <c r="M44" s="34"/>
      <c r="N44" s="34"/>
      <c r="O44" s="36"/>
      <c r="P44" s="36"/>
      <c r="Q44" s="36"/>
      <c r="R44" s="36"/>
      <c r="S44" s="35"/>
    </row>
    <row r="45" spans="1:19" ht="56.25" customHeight="1" x14ac:dyDescent="0.25">
      <c r="A45" s="35">
        <v>17</v>
      </c>
      <c r="B45" s="34" t="s">
        <v>37</v>
      </c>
      <c r="C45" s="34">
        <v>5</v>
      </c>
      <c r="D45" s="34">
        <v>4</v>
      </c>
      <c r="E45" s="49" t="s">
        <v>177</v>
      </c>
      <c r="F45" s="35" t="s">
        <v>178</v>
      </c>
      <c r="G45" s="35" t="s">
        <v>179</v>
      </c>
      <c r="H45" s="35" t="s">
        <v>180</v>
      </c>
      <c r="I45" s="26" t="s">
        <v>57</v>
      </c>
      <c r="J45" s="26" t="s">
        <v>110</v>
      </c>
      <c r="K45" s="27" t="s">
        <v>44</v>
      </c>
      <c r="L45" s="35" t="s">
        <v>58</v>
      </c>
      <c r="M45" s="34"/>
      <c r="N45" s="34" t="s">
        <v>46</v>
      </c>
      <c r="O45" s="36"/>
      <c r="P45" s="48">
        <v>40000</v>
      </c>
      <c r="Q45" s="36"/>
      <c r="R45" s="36">
        <v>40000</v>
      </c>
      <c r="S45" s="35" t="s">
        <v>47</v>
      </c>
    </row>
    <row r="46" spans="1:19" ht="45" x14ac:dyDescent="0.25">
      <c r="A46" s="35"/>
      <c r="B46" s="34"/>
      <c r="C46" s="34"/>
      <c r="D46" s="34"/>
      <c r="E46" s="49"/>
      <c r="F46" s="35"/>
      <c r="G46" s="35"/>
      <c r="H46" s="35"/>
      <c r="I46" s="26" t="s">
        <v>59</v>
      </c>
      <c r="J46" s="26" t="s">
        <v>181</v>
      </c>
      <c r="K46" s="27" t="s">
        <v>50</v>
      </c>
      <c r="L46" s="35"/>
      <c r="M46" s="34"/>
      <c r="N46" s="34"/>
      <c r="O46" s="36"/>
      <c r="P46" s="48"/>
      <c r="Q46" s="36"/>
      <c r="R46" s="36"/>
      <c r="S46" s="35"/>
    </row>
    <row r="47" spans="1:19" x14ac:dyDescent="0.25">
      <c r="A47" s="35"/>
      <c r="B47" s="34"/>
      <c r="C47" s="34"/>
      <c r="D47" s="34"/>
      <c r="E47" s="49"/>
      <c r="F47" s="35"/>
      <c r="G47" s="35"/>
      <c r="H47" s="35"/>
      <c r="I47" s="26" t="s">
        <v>119</v>
      </c>
      <c r="J47" s="26">
        <v>1</v>
      </c>
      <c r="K47" s="27" t="s">
        <v>44</v>
      </c>
      <c r="L47" s="35"/>
      <c r="M47" s="34"/>
      <c r="N47" s="34"/>
      <c r="O47" s="34"/>
      <c r="P47" s="35"/>
      <c r="Q47" s="34"/>
      <c r="R47" s="34"/>
      <c r="S47" s="35"/>
    </row>
    <row r="48" spans="1:19" ht="45" x14ac:dyDescent="0.25">
      <c r="A48" s="35"/>
      <c r="B48" s="34"/>
      <c r="C48" s="34"/>
      <c r="D48" s="34"/>
      <c r="E48" s="49"/>
      <c r="F48" s="35"/>
      <c r="G48" s="35"/>
      <c r="H48" s="35"/>
      <c r="I48" s="27" t="s">
        <v>121</v>
      </c>
      <c r="J48" s="32" t="s">
        <v>182</v>
      </c>
      <c r="K48" s="26" t="s">
        <v>183</v>
      </c>
      <c r="L48" s="35"/>
      <c r="M48" s="34"/>
      <c r="N48" s="34"/>
      <c r="O48" s="34"/>
      <c r="P48" s="35"/>
      <c r="Q48" s="34"/>
      <c r="R48" s="34"/>
      <c r="S48" s="35"/>
    </row>
    <row r="49" spans="1:19" ht="60" x14ac:dyDescent="0.25">
      <c r="A49" s="35"/>
      <c r="B49" s="34"/>
      <c r="C49" s="34"/>
      <c r="D49" s="34"/>
      <c r="E49" s="49"/>
      <c r="F49" s="35"/>
      <c r="G49" s="35"/>
      <c r="H49" s="35"/>
      <c r="I49" s="26" t="s">
        <v>184</v>
      </c>
      <c r="J49" s="32" t="s">
        <v>185</v>
      </c>
      <c r="K49" s="26" t="s">
        <v>186</v>
      </c>
      <c r="L49" s="35"/>
      <c r="M49" s="34"/>
      <c r="N49" s="34"/>
      <c r="O49" s="34"/>
      <c r="P49" s="35"/>
      <c r="Q49" s="34"/>
      <c r="R49" s="34"/>
      <c r="S49" s="35"/>
    </row>
    <row r="50" spans="1:19" ht="45" x14ac:dyDescent="0.25">
      <c r="A50" s="34">
        <v>18</v>
      </c>
      <c r="B50" s="35" t="s">
        <v>37</v>
      </c>
      <c r="C50" s="34">
        <v>1</v>
      </c>
      <c r="D50" s="34">
        <v>6</v>
      </c>
      <c r="E50" s="49" t="s">
        <v>187</v>
      </c>
      <c r="F50" s="35" t="s">
        <v>85</v>
      </c>
      <c r="G50" s="35" t="s">
        <v>188</v>
      </c>
      <c r="H50" s="34" t="s">
        <v>87</v>
      </c>
      <c r="I50" s="38" t="s">
        <v>88</v>
      </c>
      <c r="J50" s="43" t="s">
        <v>89</v>
      </c>
      <c r="K50" s="27" t="s">
        <v>50</v>
      </c>
      <c r="L50" s="35" t="s">
        <v>45</v>
      </c>
      <c r="M50" s="34"/>
      <c r="N50" s="34" t="s">
        <v>46</v>
      </c>
      <c r="O50" s="36"/>
      <c r="P50" s="36">
        <v>135000</v>
      </c>
      <c r="Q50" s="36"/>
      <c r="R50" s="36">
        <v>135000</v>
      </c>
      <c r="S50" s="35" t="s">
        <v>47</v>
      </c>
    </row>
    <row r="51" spans="1:19" ht="144" customHeight="1" x14ac:dyDescent="0.25">
      <c r="A51" s="34"/>
      <c r="B51" s="35"/>
      <c r="C51" s="34"/>
      <c r="D51" s="34"/>
      <c r="E51" s="49"/>
      <c r="F51" s="35"/>
      <c r="G51" s="35"/>
      <c r="H51" s="34"/>
      <c r="I51" s="38" t="s">
        <v>90</v>
      </c>
      <c r="J51" s="43" t="s">
        <v>189</v>
      </c>
      <c r="K51" s="27" t="s">
        <v>66</v>
      </c>
      <c r="L51" s="35"/>
      <c r="M51" s="34"/>
      <c r="N51" s="34"/>
      <c r="O51" s="36"/>
      <c r="P51" s="36"/>
      <c r="Q51" s="36"/>
      <c r="R51" s="36"/>
      <c r="S51" s="35"/>
    </row>
    <row r="52" spans="1:19" ht="78.75" x14ac:dyDescent="0.25">
      <c r="A52" s="50">
        <v>19</v>
      </c>
      <c r="B52" s="51" t="s">
        <v>37</v>
      </c>
      <c r="C52" s="50">
        <v>1</v>
      </c>
      <c r="D52" s="50">
        <v>6</v>
      </c>
      <c r="E52" s="52" t="s">
        <v>190</v>
      </c>
      <c r="F52" s="51" t="s">
        <v>93</v>
      </c>
      <c r="G52" s="51" t="s">
        <v>94</v>
      </c>
      <c r="H52" s="50" t="s">
        <v>95</v>
      </c>
      <c r="I52" s="52" t="s">
        <v>96</v>
      </c>
      <c r="J52" s="52" t="s">
        <v>97</v>
      </c>
      <c r="K52" s="53" t="s">
        <v>66</v>
      </c>
      <c r="L52" s="51" t="s">
        <v>98</v>
      </c>
      <c r="M52" s="50"/>
      <c r="N52" s="50" t="s">
        <v>46</v>
      </c>
      <c r="O52" s="54"/>
      <c r="P52" s="54">
        <v>10000</v>
      </c>
      <c r="Q52" s="54"/>
      <c r="R52" s="54">
        <v>10000</v>
      </c>
      <c r="S52" s="51" t="s">
        <v>47</v>
      </c>
    </row>
    <row r="53" spans="1:19" ht="30" x14ac:dyDescent="0.25">
      <c r="A53" s="34">
        <v>20</v>
      </c>
      <c r="B53" s="34" t="s">
        <v>77</v>
      </c>
      <c r="C53" s="34">
        <v>1</v>
      </c>
      <c r="D53" s="34">
        <v>6</v>
      </c>
      <c r="E53" s="49" t="s">
        <v>191</v>
      </c>
      <c r="F53" s="35" t="s">
        <v>79</v>
      </c>
      <c r="G53" s="35" t="s">
        <v>80</v>
      </c>
      <c r="H53" s="34" t="s">
        <v>81</v>
      </c>
      <c r="I53" s="26" t="s">
        <v>82</v>
      </c>
      <c r="J53" s="27">
        <v>1</v>
      </c>
      <c r="K53" s="27" t="s">
        <v>66</v>
      </c>
      <c r="L53" s="35" t="s">
        <v>83</v>
      </c>
      <c r="M53" s="34"/>
      <c r="N53" s="34" t="s">
        <v>68</v>
      </c>
      <c r="O53" s="36"/>
      <c r="P53" s="36">
        <v>100000</v>
      </c>
      <c r="Q53" s="36"/>
      <c r="R53" s="36">
        <v>100000</v>
      </c>
      <c r="S53" s="35" t="s">
        <v>47</v>
      </c>
    </row>
    <row r="54" spans="1:19" ht="30" x14ac:dyDescent="0.25">
      <c r="A54" s="34"/>
      <c r="B54" s="34"/>
      <c r="C54" s="34"/>
      <c r="D54" s="34"/>
      <c r="E54" s="49"/>
      <c r="F54" s="35"/>
      <c r="G54" s="35"/>
      <c r="H54" s="34"/>
      <c r="I54" s="26" t="s">
        <v>69</v>
      </c>
      <c r="J54" s="26" t="s">
        <v>70</v>
      </c>
      <c r="K54" s="27" t="s">
        <v>50</v>
      </c>
      <c r="L54" s="35"/>
      <c r="M54" s="34"/>
      <c r="N54" s="34"/>
      <c r="O54" s="36"/>
      <c r="P54" s="36"/>
      <c r="Q54" s="36"/>
      <c r="R54" s="36"/>
      <c r="S54" s="35"/>
    </row>
    <row r="55" spans="1:19" x14ac:dyDescent="0.25">
      <c r="A55" s="34"/>
      <c r="B55" s="34"/>
      <c r="C55" s="34"/>
      <c r="D55" s="34"/>
      <c r="E55" s="49"/>
      <c r="F55" s="35"/>
      <c r="G55" s="35"/>
      <c r="H55" s="34"/>
      <c r="I55" s="26" t="s">
        <v>192</v>
      </c>
      <c r="J55" s="26">
        <v>1</v>
      </c>
      <c r="K55" s="27" t="s">
        <v>193</v>
      </c>
      <c r="L55" s="35"/>
      <c r="M55" s="34"/>
      <c r="N55" s="34"/>
      <c r="O55" s="34"/>
      <c r="P55" s="34"/>
      <c r="Q55" s="34"/>
      <c r="R55" s="34"/>
      <c r="S55" s="35"/>
    </row>
    <row r="56" spans="1:19" ht="45" x14ac:dyDescent="0.25">
      <c r="A56" s="24">
        <v>21</v>
      </c>
      <c r="B56" s="25" t="s">
        <v>99</v>
      </c>
      <c r="C56" s="24">
        <v>1</v>
      </c>
      <c r="D56" s="24">
        <v>6</v>
      </c>
      <c r="E56" s="25" t="s">
        <v>194</v>
      </c>
      <c r="F56" s="25" t="s">
        <v>195</v>
      </c>
      <c r="G56" s="25" t="s">
        <v>196</v>
      </c>
      <c r="H56" s="25" t="s">
        <v>197</v>
      </c>
      <c r="I56" s="26" t="s">
        <v>104</v>
      </c>
      <c r="J56" s="43" t="s">
        <v>70</v>
      </c>
      <c r="K56" s="27" t="s">
        <v>66</v>
      </c>
      <c r="L56" s="35" t="s">
        <v>106</v>
      </c>
      <c r="M56" s="34"/>
      <c r="N56" s="34" t="s">
        <v>46</v>
      </c>
      <c r="O56" s="36"/>
      <c r="P56" s="36">
        <v>355000</v>
      </c>
      <c r="Q56" s="36"/>
      <c r="R56" s="36">
        <v>355000</v>
      </c>
      <c r="S56" s="35" t="s">
        <v>47</v>
      </c>
    </row>
    <row r="57" spans="1:19" ht="60" x14ac:dyDescent="0.25">
      <c r="A57" s="30"/>
      <c r="B57" s="31"/>
      <c r="C57" s="30"/>
      <c r="D57" s="30"/>
      <c r="E57" s="31"/>
      <c r="F57" s="31"/>
      <c r="G57" s="31"/>
      <c r="H57" s="31"/>
      <c r="I57" s="26" t="s">
        <v>198</v>
      </c>
      <c r="J57" s="43" t="s">
        <v>199</v>
      </c>
      <c r="K57" s="27" t="s">
        <v>50</v>
      </c>
      <c r="L57" s="35"/>
      <c r="M57" s="34"/>
      <c r="N57" s="34"/>
      <c r="O57" s="36"/>
      <c r="P57" s="36"/>
      <c r="Q57" s="36"/>
      <c r="R57" s="36"/>
      <c r="S57" s="35"/>
    </row>
    <row r="58" spans="1:19" ht="30" x14ac:dyDescent="0.25">
      <c r="A58" s="30"/>
      <c r="B58" s="31"/>
      <c r="C58" s="30"/>
      <c r="D58" s="30"/>
      <c r="E58" s="31"/>
      <c r="F58" s="31"/>
      <c r="G58" s="31"/>
      <c r="H58" s="31"/>
      <c r="I58" s="26" t="s">
        <v>192</v>
      </c>
      <c r="J58" s="26" t="s">
        <v>70</v>
      </c>
      <c r="K58" s="27" t="s">
        <v>193</v>
      </c>
      <c r="L58" s="35"/>
      <c r="M58" s="34"/>
      <c r="N58" s="34"/>
      <c r="O58" s="36"/>
      <c r="P58" s="36"/>
      <c r="Q58" s="36"/>
      <c r="R58" s="36"/>
      <c r="S58" s="35"/>
    </row>
    <row r="59" spans="1:19" ht="30" x14ac:dyDescent="0.25">
      <c r="A59" s="30"/>
      <c r="B59" s="31"/>
      <c r="C59" s="30"/>
      <c r="D59" s="30"/>
      <c r="E59" s="31"/>
      <c r="F59" s="31"/>
      <c r="G59" s="31"/>
      <c r="H59" s="31"/>
      <c r="I59" s="26" t="s">
        <v>112</v>
      </c>
      <c r="J59" s="32" t="s">
        <v>199</v>
      </c>
      <c r="K59" s="27" t="s">
        <v>113</v>
      </c>
      <c r="L59" s="35"/>
      <c r="M59" s="34"/>
      <c r="N59" s="34"/>
      <c r="O59" s="36"/>
      <c r="P59" s="36"/>
      <c r="Q59" s="36"/>
      <c r="R59" s="36"/>
      <c r="S59" s="35"/>
    </row>
    <row r="60" spans="1:19" ht="30" x14ac:dyDescent="0.25">
      <c r="A60" s="30"/>
      <c r="B60" s="31"/>
      <c r="C60" s="30"/>
      <c r="D60" s="30"/>
      <c r="E60" s="31"/>
      <c r="F60" s="31"/>
      <c r="G60" s="31"/>
      <c r="H60" s="31"/>
      <c r="I60" s="26" t="s">
        <v>109</v>
      </c>
      <c r="J60" s="26" t="s">
        <v>200</v>
      </c>
      <c r="K60" s="27" t="s">
        <v>111</v>
      </c>
      <c r="L60" s="35"/>
      <c r="M60" s="34"/>
      <c r="N60" s="34"/>
      <c r="O60" s="34"/>
      <c r="P60" s="34"/>
      <c r="Q60" s="34"/>
      <c r="R60" s="34"/>
      <c r="S60" s="35"/>
    </row>
    <row r="61" spans="1:19" ht="30" x14ac:dyDescent="0.25">
      <c r="A61" s="30"/>
      <c r="B61" s="31"/>
      <c r="C61" s="30"/>
      <c r="D61" s="30"/>
      <c r="E61" s="31"/>
      <c r="F61" s="31"/>
      <c r="G61" s="31"/>
      <c r="H61" s="31"/>
      <c r="I61" s="26" t="s">
        <v>201</v>
      </c>
      <c r="J61" s="26" t="s">
        <v>202</v>
      </c>
      <c r="K61" s="27" t="s">
        <v>203</v>
      </c>
      <c r="L61" s="35"/>
      <c r="M61" s="34"/>
      <c r="N61" s="34"/>
      <c r="O61" s="34"/>
      <c r="P61" s="34"/>
      <c r="Q61" s="34"/>
      <c r="R61" s="34"/>
      <c r="S61" s="35"/>
    </row>
    <row r="62" spans="1:19" ht="30" x14ac:dyDescent="0.25">
      <c r="A62" s="40"/>
      <c r="B62" s="41"/>
      <c r="C62" s="40"/>
      <c r="D62" s="40"/>
      <c r="E62" s="41"/>
      <c r="F62" s="41"/>
      <c r="G62" s="41"/>
      <c r="H62" s="41"/>
      <c r="I62" s="26" t="s">
        <v>204</v>
      </c>
      <c r="J62" s="26" t="s">
        <v>200</v>
      </c>
      <c r="K62" s="27" t="s">
        <v>111</v>
      </c>
      <c r="L62" s="35"/>
      <c r="M62" s="34"/>
      <c r="N62" s="34"/>
      <c r="O62" s="34"/>
      <c r="P62" s="34"/>
      <c r="Q62" s="34"/>
      <c r="R62" s="34"/>
      <c r="S62" s="35"/>
    </row>
    <row r="63" spans="1:19" ht="15.75" x14ac:dyDescent="0.25">
      <c r="A63" s="55">
        <v>22</v>
      </c>
      <c r="B63" s="55" t="s">
        <v>37</v>
      </c>
      <c r="C63" s="55">
        <v>5</v>
      </c>
      <c r="D63" s="56">
        <v>11</v>
      </c>
      <c r="E63" s="57" t="s">
        <v>205</v>
      </c>
      <c r="F63" s="56" t="s">
        <v>206</v>
      </c>
      <c r="G63" s="56" t="s">
        <v>207</v>
      </c>
      <c r="H63" s="56" t="s">
        <v>149</v>
      </c>
      <c r="I63" s="53" t="s">
        <v>119</v>
      </c>
      <c r="J63" s="52">
        <v>1</v>
      </c>
      <c r="K63" s="53" t="s">
        <v>66</v>
      </c>
      <c r="L63" s="56" t="s">
        <v>208</v>
      </c>
      <c r="M63" s="55"/>
      <c r="N63" s="55" t="s">
        <v>46</v>
      </c>
      <c r="O63" s="58"/>
      <c r="P63" s="58">
        <v>50000</v>
      </c>
      <c r="Q63" s="58"/>
      <c r="R63" s="58">
        <v>50000</v>
      </c>
      <c r="S63" s="56" t="s">
        <v>47</v>
      </c>
    </row>
    <row r="64" spans="1:19" ht="31.5" x14ac:dyDescent="0.25">
      <c r="A64" s="55"/>
      <c r="B64" s="55"/>
      <c r="C64" s="55"/>
      <c r="D64" s="56"/>
      <c r="E64" s="57"/>
      <c r="F64" s="56"/>
      <c r="G64" s="56"/>
      <c r="H64" s="56"/>
      <c r="I64" s="53" t="s">
        <v>121</v>
      </c>
      <c r="J64" s="59" t="s">
        <v>209</v>
      </c>
      <c r="K64" s="53" t="s">
        <v>210</v>
      </c>
      <c r="L64" s="56"/>
      <c r="M64" s="55"/>
      <c r="N64" s="55"/>
      <c r="O64" s="58"/>
      <c r="P64" s="58"/>
      <c r="Q64" s="58"/>
      <c r="R64" s="58"/>
      <c r="S64" s="56"/>
    </row>
    <row r="65" spans="1:19" ht="63" x14ac:dyDescent="0.25">
      <c r="A65" s="55"/>
      <c r="B65" s="55"/>
      <c r="C65" s="55"/>
      <c r="D65" s="56"/>
      <c r="E65" s="57"/>
      <c r="F65" s="56"/>
      <c r="G65" s="56"/>
      <c r="H65" s="56"/>
      <c r="I65" s="52" t="s">
        <v>184</v>
      </c>
      <c r="J65" s="59" t="s">
        <v>211</v>
      </c>
      <c r="K65" s="52" t="s">
        <v>186</v>
      </c>
      <c r="L65" s="56"/>
      <c r="M65" s="55"/>
      <c r="N65" s="55"/>
      <c r="O65" s="58"/>
      <c r="P65" s="58"/>
      <c r="Q65" s="58"/>
      <c r="R65" s="58"/>
      <c r="S65" s="56"/>
    </row>
    <row r="66" spans="1:19" ht="15.75" x14ac:dyDescent="0.25">
      <c r="A66" s="55">
        <v>23</v>
      </c>
      <c r="B66" s="55" t="s">
        <v>114</v>
      </c>
      <c r="C66" s="55">
        <v>1</v>
      </c>
      <c r="D66" s="56">
        <v>13</v>
      </c>
      <c r="E66" s="57" t="s">
        <v>212</v>
      </c>
      <c r="F66" s="56" t="s">
        <v>154</v>
      </c>
      <c r="G66" s="56" t="s">
        <v>155</v>
      </c>
      <c r="H66" s="56" t="s">
        <v>118</v>
      </c>
      <c r="I66" s="53" t="s">
        <v>119</v>
      </c>
      <c r="J66" s="52">
        <v>1</v>
      </c>
      <c r="K66" s="53" t="s">
        <v>66</v>
      </c>
      <c r="L66" s="60" t="s">
        <v>157</v>
      </c>
      <c r="M66" s="55"/>
      <c r="N66" s="55" t="s">
        <v>46</v>
      </c>
      <c r="O66" s="58"/>
      <c r="P66" s="58">
        <v>45000</v>
      </c>
      <c r="Q66" s="58"/>
      <c r="R66" s="58">
        <v>45000</v>
      </c>
      <c r="S66" s="56" t="s">
        <v>47</v>
      </c>
    </row>
    <row r="67" spans="1:19" ht="31.5" x14ac:dyDescent="0.25">
      <c r="A67" s="55"/>
      <c r="B67" s="55"/>
      <c r="C67" s="55"/>
      <c r="D67" s="56"/>
      <c r="E67" s="57"/>
      <c r="F67" s="56"/>
      <c r="G67" s="56"/>
      <c r="H67" s="56"/>
      <c r="I67" s="53" t="s">
        <v>121</v>
      </c>
      <c r="J67" s="59" t="s">
        <v>209</v>
      </c>
      <c r="K67" s="53" t="s">
        <v>159</v>
      </c>
      <c r="L67" s="61"/>
      <c r="M67" s="55"/>
      <c r="N67" s="55"/>
      <c r="O67" s="58"/>
      <c r="P67" s="58"/>
      <c r="Q67" s="58"/>
      <c r="R67" s="58"/>
      <c r="S67" s="56"/>
    </row>
    <row r="68" spans="1:19" ht="63" x14ac:dyDescent="0.25">
      <c r="A68" s="55"/>
      <c r="B68" s="55"/>
      <c r="C68" s="55"/>
      <c r="D68" s="56"/>
      <c r="E68" s="57"/>
      <c r="F68" s="56"/>
      <c r="G68" s="56"/>
      <c r="H68" s="56"/>
      <c r="I68" s="52" t="s">
        <v>184</v>
      </c>
      <c r="J68" s="59" t="s">
        <v>211</v>
      </c>
      <c r="K68" s="52" t="s">
        <v>186</v>
      </c>
      <c r="L68" s="62"/>
      <c r="M68" s="55"/>
      <c r="N68" s="55"/>
      <c r="O68" s="55"/>
      <c r="P68" s="55"/>
      <c r="Q68" s="55"/>
      <c r="R68" s="55"/>
      <c r="S68" s="56"/>
    </row>
    <row r="69" spans="1:19" ht="15.75" x14ac:dyDescent="0.25">
      <c r="A69" s="56">
        <v>24</v>
      </c>
      <c r="B69" s="55" t="s">
        <v>114</v>
      </c>
      <c r="C69" s="55">
        <v>1</v>
      </c>
      <c r="D69" s="55">
        <v>13</v>
      </c>
      <c r="E69" s="57" t="s">
        <v>213</v>
      </c>
      <c r="F69" s="56" t="s">
        <v>214</v>
      </c>
      <c r="G69" s="56" t="s">
        <v>215</v>
      </c>
      <c r="H69" s="56" t="s">
        <v>216</v>
      </c>
      <c r="I69" s="53" t="s">
        <v>119</v>
      </c>
      <c r="J69" s="53">
        <v>1</v>
      </c>
      <c r="K69" s="53" t="s">
        <v>66</v>
      </c>
      <c r="L69" s="56" t="s">
        <v>129</v>
      </c>
      <c r="M69" s="55"/>
      <c r="N69" s="55" t="s">
        <v>46</v>
      </c>
      <c r="O69" s="58"/>
      <c r="P69" s="58">
        <v>85000</v>
      </c>
      <c r="Q69" s="58"/>
      <c r="R69" s="58">
        <v>85000</v>
      </c>
      <c r="S69" s="56" t="s">
        <v>47</v>
      </c>
    </row>
    <row r="70" spans="1:19" ht="31.5" x14ac:dyDescent="0.25">
      <c r="A70" s="56"/>
      <c r="B70" s="55"/>
      <c r="C70" s="55"/>
      <c r="D70" s="55"/>
      <c r="E70" s="57"/>
      <c r="F70" s="56"/>
      <c r="G70" s="56"/>
      <c r="H70" s="56"/>
      <c r="I70" s="53" t="s">
        <v>121</v>
      </c>
      <c r="J70" s="52" t="s">
        <v>122</v>
      </c>
      <c r="K70" s="53" t="s">
        <v>123</v>
      </c>
      <c r="L70" s="56"/>
      <c r="M70" s="55"/>
      <c r="N70" s="55"/>
      <c r="O70" s="58"/>
      <c r="P70" s="58"/>
      <c r="Q70" s="58"/>
      <c r="R70" s="58"/>
      <c r="S70" s="56"/>
    </row>
    <row r="71" spans="1:19" ht="63" x14ac:dyDescent="0.25">
      <c r="A71" s="56"/>
      <c r="B71" s="55"/>
      <c r="C71" s="55"/>
      <c r="D71" s="55"/>
      <c r="E71" s="57"/>
      <c r="F71" s="56"/>
      <c r="G71" s="56"/>
      <c r="H71" s="56"/>
      <c r="I71" s="52" t="s">
        <v>184</v>
      </c>
      <c r="J71" s="59" t="s">
        <v>211</v>
      </c>
      <c r="K71" s="52" t="s">
        <v>186</v>
      </c>
      <c r="L71" s="56"/>
      <c r="M71" s="55"/>
      <c r="N71" s="55"/>
      <c r="O71" s="58"/>
      <c r="P71" s="58"/>
      <c r="Q71" s="58"/>
      <c r="R71" s="58"/>
      <c r="S71" s="56"/>
    </row>
    <row r="72" spans="1:19" ht="15.75" x14ac:dyDescent="0.25">
      <c r="A72" s="56"/>
      <c r="B72" s="55"/>
      <c r="C72" s="55"/>
      <c r="D72" s="55"/>
      <c r="E72" s="57"/>
      <c r="F72" s="56"/>
      <c r="G72" s="56"/>
      <c r="H72" s="56"/>
      <c r="I72" s="52" t="s">
        <v>128</v>
      </c>
      <c r="J72" s="53">
        <v>1</v>
      </c>
      <c r="K72" s="53" t="s">
        <v>44</v>
      </c>
      <c r="L72" s="56"/>
      <c r="M72" s="55"/>
      <c r="N72" s="55"/>
      <c r="O72" s="55"/>
      <c r="P72" s="55"/>
      <c r="Q72" s="55"/>
      <c r="R72" s="55"/>
      <c r="S72" s="56"/>
    </row>
    <row r="73" spans="1:19" ht="31.5" x14ac:dyDescent="0.25">
      <c r="A73" s="56"/>
      <c r="B73" s="55"/>
      <c r="C73" s="55"/>
      <c r="D73" s="55"/>
      <c r="E73" s="57"/>
      <c r="F73" s="56"/>
      <c r="G73" s="56"/>
      <c r="H73" s="56"/>
      <c r="I73" s="52" t="s">
        <v>131</v>
      </c>
      <c r="J73" s="52" t="s">
        <v>132</v>
      </c>
      <c r="K73" s="53" t="s">
        <v>123</v>
      </c>
      <c r="L73" s="56"/>
      <c r="M73" s="55"/>
      <c r="N73" s="55"/>
      <c r="O73" s="55"/>
      <c r="P73" s="55"/>
      <c r="Q73" s="55"/>
      <c r="R73" s="55"/>
      <c r="S73" s="56"/>
    </row>
    <row r="74" spans="1:19" ht="15.75" x14ac:dyDescent="0.25">
      <c r="A74" s="56"/>
      <c r="B74" s="55"/>
      <c r="C74" s="55"/>
      <c r="D74" s="55"/>
      <c r="E74" s="57"/>
      <c r="F74" s="56"/>
      <c r="G74" s="56"/>
      <c r="H74" s="56"/>
      <c r="I74" s="52" t="s">
        <v>192</v>
      </c>
      <c r="J74" s="52">
        <v>1</v>
      </c>
      <c r="K74" s="53" t="s">
        <v>193</v>
      </c>
      <c r="L74" s="56"/>
      <c r="M74" s="55"/>
      <c r="N74" s="55"/>
      <c r="O74" s="55"/>
      <c r="P74" s="55"/>
      <c r="Q74" s="55"/>
      <c r="R74" s="55"/>
      <c r="S74" s="56"/>
    </row>
    <row r="75" spans="1:19" ht="30" x14ac:dyDescent="0.25">
      <c r="A75" s="35">
        <v>25</v>
      </c>
      <c r="B75" s="34" t="s">
        <v>114</v>
      </c>
      <c r="C75" s="34">
        <v>1</v>
      </c>
      <c r="D75" s="35">
        <v>13</v>
      </c>
      <c r="E75" s="35" t="s">
        <v>160</v>
      </c>
      <c r="F75" s="35" t="s">
        <v>161</v>
      </c>
      <c r="G75" s="35" t="s">
        <v>217</v>
      </c>
      <c r="H75" s="34" t="s">
        <v>218</v>
      </c>
      <c r="I75" s="63" t="s">
        <v>57</v>
      </c>
      <c r="J75" s="27">
        <v>1</v>
      </c>
      <c r="K75" s="27" t="s">
        <v>66</v>
      </c>
      <c r="L75" s="35" t="s">
        <v>164</v>
      </c>
      <c r="M75" s="34"/>
      <c r="N75" s="34" t="s">
        <v>130</v>
      </c>
      <c r="O75" s="36"/>
      <c r="P75" s="64">
        <v>80000</v>
      </c>
      <c r="Q75" s="36"/>
      <c r="R75" s="64">
        <v>80000</v>
      </c>
      <c r="S75" s="35" t="s">
        <v>47</v>
      </c>
    </row>
    <row r="76" spans="1:19" ht="45" x14ac:dyDescent="0.25">
      <c r="A76" s="35"/>
      <c r="B76" s="34"/>
      <c r="C76" s="34"/>
      <c r="D76" s="35"/>
      <c r="E76" s="35"/>
      <c r="F76" s="35"/>
      <c r="G76" s="35"/>
      <c r="H76" s="34"/>
      <c r="I76" s="63" t="s">
        <v>59</v>
      </c>
      <c r="J76" s="26" t="s">
        <v>166</v>
      </c>
      <c r="K76" s="26" t="s">
        <v>167</v>
      </c>
      <c r="L76" s="35"/>
      <c r="M76" s="34"/>
      <c r="N76" s="34"/>
      <c r="O76" s="36"/>
      <c r="P76" s="34"/>
      <c r="Q76" s="36"/>
      <c r="R76" s="34"/>
      <c r="S76" s="35"/>
    </row>
    <row r="77" spans="1:19" ht="95.25" customHeight="1" x14ac:dyDescent="0.25">
      <c r="A77" s="35"/>
      <c r="B77" s="34"/>
      <c r="C77" s="34"/>
      <c r="D77" s="35"/>
      <c r="E77" s="35"/>
      <c r="F77" s="35"/>
      <c r="G77" s="35"/>
      <c r="H77" s="34"/>
      <c r="I77" s="65" t="s">
        <v>219</v>
      </c>
      <c r="J77" s="26" t="s">
        <v>169</v>
      </c>
      <c r="K77" s="26" t="s">
        <v>170</v>
      </c>
      <c r="L77" s="35"/>
      <c r="M77" s="34"/>
      <c r="N77" s="34"/>
      <c r="O77" s="34"/>
      <c r="P77" s="34"/>
      <c r="Q77" s="34"/>
      <c r="R77" s="34"/>
      <c r="S77" s="35"/>
    </row>
    <row r="79" spans="1:19" x14ac:dyDescent="0.25">
      <c r="O79" s="66"/>
      <c r="P79" s="67" t="s">
        <v>220</v>
      </c>
      <c r="Q79" s="67"/>
      <c r="R79" s="67"/>
    </row>
    <row r="80" spans="1:19" x14ac:dyDescent="0.25">
      <c r="O80" s="68"/>
      <c r="P80" s="67" t="s">
        <v>221</v>
      </c>
      <c r="Q80" s="67" t="s">
        <v>222</v>
      </c>
      <c r="R80" s="67"/>
    </row>
    <row r="81" spans="15:18" x14ac:dyDescent="0.25">
      <c r="O81" s="69"/>
      <c r="P81" s="67"/>
      <c r="Q81" s="70">
        <v>2022</v>
      </c>
      <c r="R81" s="70">
        <v>2023</v>
      </c>
    </row>
    <row r="82" spans="15:18" x14ac:dyDescent="0.25">
      <c r="O82" s="71" t="s">
        <v>223</v>
      </c>
      <c r="P82" s="72">
        <v>25</v>
      </c>
      <c r="Q82" s="73">
        <f>Q38+Q35+Q33+Q30+Q29+Q27+Q25+Q21+Q20+Q18+Q13+Q16+Q11+Q9+Q6</f>
        <v>1250000</v>
      </c>
      <c r="R82" s="74">
        <f>R75+R69+R66+R56+R53+R63+R52+R50+R45+R41</f>
        <v>1010000</v>
      </c>
    </row>
  </sheetData>
  <mergeCells count="371">
    <mergeCell ref="O75:O77"/>
    <mergeCell ref="P75:P77"/>
    <mergeCell ref="Q75:Q77"/>
    <mergeCell ref="R75:R77"/>
    <mergeCell ref="S75:S77"/>
    <mergeCell ref="O79:O81"/>
    <mergeCell ref="P79:R79"/>
    <mergeCell ref="P80:P81"/>
    <mergeCell ref="Q80:R80"/>
    <mergeCell ref="F75:F77"/>
    <mergeCell ref="G75:G77"/>
    <mergeCell ref="H75:H77"/>
    <mergeCell ref="L75:L77"/>
    <mergeCell ref="M75:M77"/>
    <mergeCell ref="N75:N77"/>
    <mergeCell ref="O69:O74"/>
    <mergeCell ref="P69:P74"/>
    <mergeCell ref="Q69:Q74"/>
    <mergeCell ref="R69:R74"/>
    <mergeCell ref="S69:S74"/>
    <mergeCell ref="A75:A77"/>
    <mergeCell ref="B75:B77"/>
    <mergeCell ref="C75:C77"/>
    <mergeCell ref="D75:D77"/>
    <mergeCell ref="E75:E77"/>
    <mergeCell ref="F69:F74"/>
    <mergeCell ref="G69:G74"/>
    <mergeCell ref="H69:H74"/>
    <mergeCell ref="L69:L74"/>
    <mergeCell ref="M69:M74"/>
    <mergeCell ref="N69:N74"/>
    <mergeCell ref="O66:O68"/>
    <mergeCell ref="P66:P68"/>
    <mergeCell ref="Q66:Q68"/>
    <mergeCell ref="R66:R68"/>
    <mergeCell ref="S66:S68"/>
    <mergeCell ref="A69:A74"/>
    <mergeCell ref="B69:B74"/>
    <mergeCell ref="C69:C74"/>
    <mergeCell ref="D69:D74"/>
    <mergeCell ref="E69:E74"/>
    <mergeCell ref="F66:F68"/>
    <mergeCell ref="G66:G68"/>
    <mergeCell ref="H66:H68"/>
    <mergeCell ref="L66:L68"/>
    <mergeCell ref="M66:M68"/>
    <mergeCell ref="N66:N68"/>
    <mergeCell ref="O63:O65"/>
    <mergeCell ref="P63:P65"/>
    <mergeCell ref="Q63:Q65"/>
    <mergeCell ref="R63:R65"/>
    <mergeCell ref="S63:S65"/>
    <mergeCell ref="A66:A68"/>
    <mergeCell ref="B66:B68"/>
    <mergeCell ref="C66:C68"/>
    <mergeCell ref="D66:D68"/>
    <mergeCell ref="E66:E68"/>
    <mergeCell ref="F63:F65"/>
    <mergeCell ref="G63:G65"/>
    <mergeCell ref="H63:H65"/>
    <mergeCell ref="L63:L65"/>
    <mergeCell ref="M63:M65"/>
    <mergeCell ref="N63:N65"/>
    <mergeCell ref="O56:O62"/>
    <mergeCell ref="P56:P62"/>
    <mergeCell ref="Q56:Q62"/>
    <mergeCell ref="R56:R62"/>
    <mergeCell ref="S56:S62"/>
    <mergeCell ref="A63:A65"/>
    <mergeCell ref="B63:B65"/>
    <mergeCell ref="C63:C65"/>
    <mergeCell ref="D63:D65"/>
    <mergeCell ref="E63:E65"/>
    <mergeCell ref="F56:F62"/>
    <mergeCell ref="G56:G62"/>
    <mergeCell ref="H56:H62"/>
    <mergeCell ref="L56:L62"/>
    <mergeCell ref="M56:M62"/>
    <mergeCell ref="N56:N62"/>
    <mergeCell ref="O53:O55"/>
    <mergeCell ref="P53:P55"/>
    <mergeCell ref="Q53:Q55"/>
    <mergeCell ref="R53:R55"/>
    <mergeCell ref="S53:S55"/>
    <mergeCell ref="A56:A62"/>
    <mergeCell ref="B56:B62"/>
    <mergeCell ref="C56:C62"/>
    <mergeCell ref="D56:D62"/>
    <mergeCell ref="E56:E62"/>
    <mergeCell ref="F53:F55"/>
    <mergeCell ref="G53:G55"/>
    <mergeCell ref="H53:H55"/>
    <mergeCell ref="L53:L55"/>
    <mergeCell ref="M53:M55"/>
    <mergeCell ref="N53:N55"/>
    <mergeCell ref="O50:O51"/>
    <mergeCell ref="P50:P51"/>
    <mergeCell ref="Q50:Q51"/>
    <mergeCell ref="R50:R51"/>
    <mergeCell ref="S50:S51"/>
    <mergeCell ref="A53:A55"/>
    <mergeCell ref="B53:B55"/>
    <mergeCell ref="C53:C55"/>
    <mergeCell ref="D53:D55"/>
    <mergeCell ref="E53:E55"/>
    <mergeCell ref="F50:F51"/>
    <mergeCell ref="G50:G51"/>
    <mergeCell ref="H50:H51"/>
    <mergeCell ref="L50:L51"/>
    <mergeCell ref="M50:M51"/>
    <mergeCell ref="N50:N51"/>
    <mergeCell ref="O45:O49"/>
    <mergeCell ref="P45:P49"/>
    <mergeCell ref="Q45:Q49"/>
    <mergeCell ref="R45:R49"/>
    <mergeCell ref="S45:S49"/>
    <mergeCell ref="A50:A51"/>
    <mergeCell ref="B50:B51"/>
    <mergeCell ref="C50:C51"/>
    <mergeCell ref="D50:D51"/>
    <mergeCell ref="E50:E51"/>
    <mergeCell ref="F45:F49"/>
    <mergeCell ref="G45:G49"/>
    <mergeCell ref="H45:H49"/>
    <mergeCell ref="L45:L49"/>
    <mergeCell ref="M45:M49"/>
    <mergeCell ref="N45:N49"/>
    <mergeCell ref="O41:O44"/>
    <mergeCell ref="P41:P44"/>
    <mergeCell ref="Q41:Q44"/>
    <mergeCell ref="R41:R44"/>
    <mergeCell ref="S41:S44"/>
    <mergeCell ref="A45:A49"/>
    <mergeCell ref="B45:B49"/>
    <mergeCell ref="C45:C49"/>
    <mergeCell ref="D45:D49"/>
    <mergeCell ref="E45:E49"/>
    <mergeCell ref="F41:F44"/>
    <mergeCell ref="G41:G44"/>
    <mergeCell ref="H41:H44"/>
    <mergeCell ref="L41:L44"/>
    <mergeCell ref="M41:M44"/>
    <mergeCell ref="N41:N44"/>
    <mergeCell ref="O38:O40"/>
    <mergeCell ref="P38:P40"/>
    <mergeCell ref="Q38:Q40"/>
    <mergeCell ref="R38:R40"/>
    <mergeCell ref="S38:S40"/>
    <mergeCell ref="A41:A44"/>
    <mergeCell ref="B41:B44"/>
    <mergeCell ref="C41:C44"/>
    <mergeCell ref="D41:D44"/>
    <mergeCell ref="E41:E44"/>
    <mergeCell ref="F38:F40"/>
    <mergeCell ref="G38:G40"/>
    <mergeCell ref="H38:H40"/>
    <mergeCell ref="L38:L40"/>
    <mergeCell ref="M38:M40"/>
    <mergeCell ref="N38:N40"/>
    <mergeCell ref="O35:O37"/>
    <mergeCell ref="P35:P37"/>
    <mergeCell ref="Q35:Q37"/>
    <mergeCell ref="R35:R37"/>
    <mergeCell ref="S35:S37"/>
    <mergeCell ref="A38:A40"/>
    <mergeCell ref="B38:B40"/>
    <mergeCell ref="C38:C40"/>
    <mergeCell ref="D38:D40"/>
    <mergeCell ref="E38:E40"/>
    <mergeCell ref="F35:F37"/>
    <mergeCell ref="G35:G37"/>
    <mergeCell ref="H35:H37"/>
    <mergeCell ref="L35:L37"/>
    <mergeCell ref="M35:M37"/>
    <mergeCell ref="N35:N37"/>
    <mergeCell ref="O33:O34"/>
    <mergeCell ref="P33:P34"/>
    <mergeCell ref="Q33:Q34"/>
    <mergeCell ref="R33:R34"/>
    <mergeCell ref="S33:S34"/>
    <mergeCell ref="A35:A37"/>
    <mergeCell ref="B35:B37"/>
    <mergeCell ref="C35:C37"/>
    <mergeCell ref="D35:D37"/>
    <mergeCell ref="E35:E37"/>
    <mergeCell ref="F33:F34"/>
    <mergeCell ref="G33:G34"/>
    <mergeCell ref="H33:H34"/>
    <mergeCell ref="L33:L34"/>
    <mergeCell ref="M33:M34"/>
    <mergeCell ref="N33:N34"/>
    <mergeCell ref="O30:O32"/>
    <mergeCell ref="P30:P32"/>
    <mergeCell ref="Q30:Q32"/>
    <mergeCell ref="R30:R32"/>
    <mergeCell ref="S30:S32"/>
    <mergeCell ref="A33:A34"/>
    <mergeCell ref="B33:B34"/>
    <mergeCell ref="C33:C34"/>
    <mergeCell ref="D33:D34"/>
    <mergeCell ref="E33:E34"/>
    <mergeCell ref="F30:F32"/>
    <mergeCell ref="G30:G32"/>
    <mergeCell ref="H30:H32"/>
    <mergeCell ref="L30:L32"/>
    <mergeCell ref="M30:M32"/>
    <mergeCell ref="N30:N32"/>
    <mergeCell ref="O27:O28"/>
    <mergeCell ref="P27:P28"/>
    <mergeCell ref="Q27:Q28"/>
    <mergeCell ref="R27:R28"/>
    <mergeCell ref="S27:S28"/>
    <mergeCell ref="A30:A32"/>
    <mergeCell ref="B30:B32"/>
    <mergeCell ref="C30:C32"/>
    <mergeCell ref="D30:D32"/>
    <mergeCell ref="E30:E32"/>
    <mergeCell ref="F27:F28"/>
    <mergeCell ref="G27:G28"/>
    <mergeCell ref="H27:H28"/>
    <mergeCell ref="L27:L28"/>
    <mergeCell ref="M27:M28"/>
    <mergeCell ref="N27:N28"/>
    <mergeCell ref="O25:O26"/>
    <mergeCell ref="P25:P26"/>
    <mergeCell ref="Q25:Q26"/>
    <mergeCell ref="R25:R26"/>
    <mergeCell ref="S25:S26"/>
    <mergeCell ref="A27:A28"/>
    <mergeCell ref="B27:B28"/>
    <mergeCell ref="C27:C28"/>
    <mergeCell ref="D27:D28"/>
    <mergeCell ref="E27:E28"/>
    <mergeCell ref="F25:F26"/>
    <mergeCell ref="G25:G26"/>
    <mergeCell ref="H25:H26"/>
    <mergeCell ref="L25:L26"/>
    <mergeCell ref="M25:M26"/>
    <mergeCell ref="N25:N26"/>
    <mergeCell ref="O21:O24"/>
    <mergeCell ref="P21:P24"/>
    <mergeCell ref="Q21:Q24"/>
    <mergeCell ref="R21:R24"/>
    <mergeCell ref="S21:S24"/>
    <mergeCell ref="A25:A26"/>
    <mergeCell ref="B25:B26"/>
    <mergeCell ref="C25:C26"/>
    <mergeCell ref="D25:D26"/>
    <mergeCell ref="E25:E26"/>
    <mergeCell ref="F21:F24"/>
    <mergeCell ref="G21:G24"/>
    <mergeCell ref="H21:H24"/>
    <mergeCell ref="L21:L24"/>
    <mergeCell ref="M21:M24"/>
    <mergeCell ref="N21:N24"/>
    <mergeCell ref="O18:O19"/>
    <mergeCell ref="P18:P19"/>
    <mergeCell ref="Q18:Q19"/>
    <mergeCell ref="R18:R19"/>
    <mergeCell ref="S18:S19"/>
    <mergeCell ref="A21:A24"/>
    <mergeCell ref="B21:B24"/>
    <mergeCell ref="C21:C24"/>
    <mergeCell ref="D21:D24"/>
    <mergeCell ref="E21:E24"/>
    <mergeCell ref="F18:F19"/>
    <mergeCell ref="G18:G19"/>
    <mergeCell ref="H18:H19"/>
    <mergeCell ref="L18:L19"/>
    <mergeCell ref="M18:M19"/>
    <mergeCell ref="N18:N19"/>
    <mergeCell ref="O16:O17"/>
    <mergeCell ref="P16:P17"/>
    <mergeCell ref="Q16:Q17"/>
    <mergeCell ref="R16:R17"/>
    <mergeCell ref="S16:S17"/>
    <mergeCell ref="A18:A19"/>
    <mergeCell ref="B18:B19"/>
    <mergeCell ref="C18:C19"/>
    <mergeCell ref="D18:D19"/>
    <mergeCell ref="E18:E19"/>
    <mergeCell ref="F16:F17"/>
    <mergeCell ref="G16:G17"/>
    <mergeCell ref="H16:H17"/>
    <mergeCell ref="L16:L17"/>
    <mergeCell ref="M16:M17"/>
    <mergeCell ref="N16:N17"/>
    <mergeCell ref="O13:O15"/>
    <mergeCell ref="P13:P15"/>
    <mergeCell ref="Q13:Q15"/>
    <mergeCell ref="R13:R15"/>
    <mergeCell ref="S13:S15"/>
    <mergeCell ref="A16:A17"/>
    <mergeCell ref="B16:B17"/>
    <mergeCell ref="C16:C17"/>
    <mergeCell ref="D16:D17"/>
    <mergeCell ref="E16:E17"/>
    <mergeCell ref="F13:F15"/>
    <mergeCell ref="G13:G15"/>
    <mergeCell ref="H13:H15"/>
    <mergeCell ref="L13:L15"/>
    <mergeCell ref="M13:M15"/>
    <mergeCell ref="N13:N15"/>
    <mergeCell ref="O11:O12"/>
    <mergeCell ref="P11:P12"/>
    <mergeCell ref="Q11:Q12"/>
    <mergeCell ref="R11:R12"/>
    <mergeCell ref="S11:S12"/>
    <mergeCell ref="A13:A15"/>
    <mergeCell ref="B13:B15"/>
    <mergeCell ref="C13:C15"/>
    <mergeCell ref="D13:D15"/>
    <mergeCell ref="E13:E15"/>
    <mergeCell ref="F11:F12"/>
    <mergeCell ref="G11:G12"/>
    <mergeCell ref="H11:H12"/>
    <mergeCell ref="L11:L12"/>
    <mergeCell ref="M11:M12"/>
    <mergeCell ref="N11:N12"/>
    <mergeCell ref="O9:O10"/>
    <mergeCell ref="P9:P10"/>
    <mergeCell ref="Q9:Q10"/>
    <mergeCell ref="R9:R10"/>
    <mergeCell ref="S9:S10"/>
    <mergeCell ref="A11:A12"/>
    <mergeCell ref="B11:B12"/>
    <mergeCell ref="C11:C12"/>
    <mergeCell ref="D11:D12"/>
    <mergeCell ref="E11:E12"/>
    <mergeCell ref="F9:F10"/>
    <mergeCell ref="G9:G10"/>
    <mergeCell ref="H9:H10"/>
    <mergeCell ref="L9:L10"/>
    <mergeCell ref="M9:M10"/>
    <mergeCell ref="N9:N10"/>
    <mergeCell ref="O6:O8"/>
    <mergeCell ref="P6:P8"/>
    <mergeCell ref="Q6:Q8"/>
    <mergeCell ref="R6:R8"/>
    <mergeCell ref="S6:S8"/>
    <mergeCell ref="A9:A10"/>
    <mergeCell ref="B9:B10"/>
    <mergeCell ref="C9:C10"/>
    <mergeCell ref="D9:D10"/>
    <mergeCell ref="E9:E10"/>
    <mergeCell ref="F6:F8"/>
    <mergeCell ref="G6:G8"/>
    <mergeCell ref="H6:H8"/>
    <mergeCell ref="L6:L8"/>
    <mergeCell ref="M6:M8"/>
    <mergeCell ref="N6:N8"/>
    <mergeCell ref="L3:L4"/>
    <mergeCell ref="M3:N3"/>
    <mergeCell ref="O3:P3"/>
    <mergeCell ref="Q3:R3"/>
    <mergeCell ref="S3:S4"/>
    <mergeCell ref="A6:A8"/>
    <mergeCell ref="B6:B8"/>
    <mergeCell ref="C6:C8"/>
    <mergeCell ref="D6:D8"/>
    <mergeCell ref="E6:E8"/>
    <mergeCell ref="L2:S2"/>
    <mergeCell ref="A3:A4"/>
    <mergeCell ref="B3:B4"/>
    <mergeCell ref="C3:C4"/>
    <mergeCell ref="D3:D4"/>
    <mergeCell ref="E3:E4"/>
    <mergeCell ref="F3:F4"/>
    <mergeCell ref="G3:G4"/>
    <mergeCell ref="H3:H4"/>
    <mergeCell ref="I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Mazowiecka JR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2024-02-07T16:52:25Z</dcterms:created>
  <dcterms:modified xsi:type="dcterms:W3CDTF">2024-02-07T16:52:25Z</dcterms:modified>
</cp:coreProperties>
</file>