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Zal._nr_2_do_uchwaly_nr__73_zmiana_PO_2022-2023_wlasne\"/>
    </mc:Choice>
  </mc:AlternateContent>
  <xr:revisionPtr revIDLastSave="0" documentId="8_{A8EA0A47-D90A-4977-9E51-B309F884ACDF}" xr6:coauthVersionLast="47" xr6:coauthVersionMax="47" xr10:uidLastSave="{00000000-0000-0000-0000-000000000000}"/>
  <bookViews>
    <workbookView xWindow="-120" yWindow="-120" windowWidth="29040" windowHeight="15840" xr2:uid="{0B512105-3C82-4FD9-9FEE-ADA04A706596}"/>
  </bookViews>
  <sheets>
    <sheet name="Śląska J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" i="1" l="1"/>
  <c r="Q16" i="1"/>
</calcChain>
</file>

<file path=xl/sharedStrings.xml><?xml version="1.0" encoding="utf-8"?>
<sst xmlns="http://schemas.openxmlformats.org/spreadsheetml/2006/main" count="109" uniqueCount="86">
  <si>
    <r>
      <t>Plan operacyjny KSOW na lata 2022-2023 (z wyłączeniem działania 8 Plan komunikacyjny) - Jednostka Regionalna KSOW w województwie śląskim</t>
    </r>
    <r>
      <rPr>
        <b/>
        <i/>
        <sz val="14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 xml:space="preserve">- grudzień 2023 </t>
    </r>
  </si>
  <si>
    <t>Lp.</t>
  </si>
  <si>
    <t>Priorytet PROW</t>
  </si>
  <si>
    <t>Cel KSOW</t>
  </si>
  <si>
    <t>Działanie KSOW</t>
  </si>
  <si>
    <t>Nazwa/tytuł operacji</t>
  </si>
  <si>
    <t>Cel operacji</t>
  </si>
  <si>
    <t>Przedmiot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</si>
  <si>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</si>
  <si>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</si>
  <si>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</si>
  <si>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</si>
  <si>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</si>
  <si>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</si>
  <si>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</si>
  <si>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Nazwa wskaźnika</t>
  </si>
  <si>
    <t>Wartość</t>
  </si>
  <si>
    <t xml:space="preserve">Jednostka miary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</si>
  <si>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</si>
  <si>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</si>
  <si>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</si>
  <si>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</si>
  <si>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</si>
  <si>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</si>
  <si>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</si>
  <si>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</si>
  <si>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</si>
  <si>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</si>
  <si>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</si>
  <si>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</si>
  <si>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</si>
  <si>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</si>
  <si>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</si>
  <si>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</si>
  <si>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</si>
  <si>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</si>
  <si>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</si>
  <si>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1.</t>
  </si>
  <si>
    <t>VI</t>
  </si>
  <si>
    <t>1, 2</t>
  </si>
  <si>
    <t>Podniesienie poziomu wiedzy w zakresie projektów zrealizowanych w ramach priorytetów PROW</t>
  </si>
  <si>
    <t xml:space="preserve">Operacja ma na celu identyfikację, gromadzenie i upowszechnianie przykładów operacji zrealizowanych i sfinansowanych w ramach PROW. </t>
  </si>
  <si>
    <t>Przedmiotem operacji jest zorganizowanie wyjazdu studyjnego na terenie Polski, mającego na celu prezentację operacji zrealizowanych  w ramach priorytetów PROW. Operacja jest zgodna z działaniem 3 ponieważ dzięki organizacji wyjazdu uczestnicy będą mogli zapoznać się z pomysłami, które zostały zrealizowane oraz rozwiązaniami, które zostały już wdrożone innymi słowy są możliwe do stosowania i wspierają szeroko rozumiany rozwój obszarów wiejskich. Operacja jest zgodna z priorytetem VI ponieważ plan wyjazdu  będzie obejmował w szczególności następujące zagadnienia: planowanie przedsiębiorczości i pozarolniczych miejsc pracy, Leader/RLKS, upowszechnienie wiedzy w zakresie planowania rozwoju lokalnego, wsparcie tworzenia sieci współpracy dotyczącej rolnictwa i obszarów wiejskich oraz aktywizacja społeczna i integracja mieszkańców obszarów wiejskich. Operacja jest zgodna z celem 1 i 2 ponieważ poprzez udział w wyjeździe uczestnicy zwiększą swoją wiedzę na temat różnych inicjatyw na rzecz rozwoju obszarów wiejskich. Podniesienie poziomu wiedzy w zakresie realizowania projektów wpłynie na podniesienie jakości realizacji Programu</t>
  </si>
  <si>
    <t>Wyjazd studyjny krajowy</t>
  </si>
  <si>
    <t>Liczba wyjazdów, wizyt studyjnych/ liczba uczestników</t>
  </si>
  <si>
    <t>1/30</t>
  </si>
  <si>
    <t>Usługa</t>
  </si>
  <si>
    <t>Partnerzy KSOW, przedstawiciele instytucji działających na rzecz rozwoju obszarów wiejskich</t>
  </si>
  <si>
    <t>II-IV</t>
  </si>
  <si>
    <t>Samorząd Województwa Śląskiego</t>
  </si>
  <si>
    <t>2.</t>
  </si>
  <si>
    <t>2, 3</t>
  </si>
  <si>
    <t>Promowanie przedsiębiorczości na terenach wiejskich z wykorzystaniem potencjału turystycznego (agroturystycznego) oraz kulturowego, w tym m.in. folkloru, produktu lokalnego, regionalnych producentów żywności, lokalnych twórców i artystów</t>
  </si>
  <si>
    <t>Celem operacji jest promocja wielofunkcyjnej roli obszarów wiejskich z uwzględnieniem potencjału turystycznego (agroturystycznego) oraz kulturowego, w tym m.in folkloru, produktu lokalnego, regionalnych producentów żywności, lokalnych twórców i artystów</t>
  </si>
  <si>
    <t>Przedmiotem operacji jest promocja wielofunkcyjnej roli obszarów wiejskich z uwzględnieniem potencjału turystycznego (agroturystycznego) oraz kulturowego, w tym m.in.  folkloru, produktu lokalnego, regionalnych producentów żywności, lokalnych twórców i artystów podczas Targów Turystyki Weekendowej "Atrakcje Regionów", w których udział weźmie Jednostek Regionalna KSOW w województwie śląskim oraz zainteresowane Lokalne Grupy Działania  z terenu województwa śląskiego wraz z lokalnymi przedsiębiorcami. Operacja jest zgodna z działaniem 10, ponieważ głównym jej celem jest promocja wielofunkcyjnej roli obszarów wiejskich z uwzględnieniem potencjału turystycznego (agroturystycznego) oraz kulturowego, w tym m.in. folkloru, produktu lokalnego, regionalnych producentów żywności, lokalnych twórców i artystów. Operacja jest zgodna z Celem 2 i 3 ponieważ podczas targów na stoisku Województwa Śląskiego oraz LGD prowadzona będzie akcja informacyjna dot. PROW  2014-2020 oraz możliwości finansowania ze środków unijnych. Promocja wielofunkcyjnej roli obszarów wiejskich Województwa Śląskiego połączona z akcją informacyjną przyciągnie beneficjentów oraz potencjalnych beneficjentów PROW, którzy będą chcieli uzyskać informację w zakresie pozyskiwania środków unijnych, a w dłuższej perspektywie przyczyni się to do rozwoju obszarów wiejskich. Operacja jest zgodna z priorytetem VI ponieważ promuje i wzmacnia zrównoważony rozwój terytorialny oparty o zasoby kulturowe i przyrodnicze regionu, ponadto wpływa pozytywnie na budowanie marki terytorialnej oraz integrację mieszkańców województwa śląskiego.</t>
  </si>
  <si>
    <t>Stoisko wystawiennicze</t>
  </si>
  <si>
    <t>Liczba stoisk wystawienniczych</t>
  </si>
  <si>
    <t xml:space="preserve"> Partnerzy KSOW w tym m.in. LGD z terenu województwa śląskiego, mieszkańcy województwa śląskiego</t>
  </si>
  <si>
    <t>II</t>
  </si>
  <si>
    <t>Dobre praktyki PROW 2014-2020 na terenie województwa śląskiego okiem kamery.</t>
  </si>
  <si>
    <t>Operacja ma na celu identyfikację, gromadzenie i upowszechnianie przykładów operacji zrealizowanych i sfinansowanych w ramach PROW 2014-2020. Audycje będą promowały przykłady dobrych praktyk zidentyfikowanych wśród  projektów zrealizowanych w ramach PROW 2014-2020.</t>
  </si>
  <si>
    <t>Przedmiotem operacji jest produkcja i emisja audycji telewizyjnych, które przekażą wiedzę nt. dobrych praktyk zrealizowanych w ramach PROW 2014-2020 na terenie województwa śląskiego w ramach priorytetów PROW. Audycje telewizyjne zostaną zamieszczone na stronie Wykonawcy wyłonionego w postępowaniu, ponadto informacja o audycjach zostanie zamieszczona na stronie JR KSOW w województwie śląskim.</t>
  </si>
  <si>
    <t>Audycja</t>
  </si>
  <si>
    <t xml:space="preserve">Audycje w telewizji </t>
  </si>
  <si>
    <t>sztuka</t>
  </si>
  <si>
    <t>mieszkańcy obszarów wiejskich województwa śląskiego, w szczególności rolnicy, beneficjenci i potencjalni beneficjenci środków UE</t>
  </si>
  <si>
    <t xml:space="preserve">
PROW 2014-2020 w Województwie Śląskim na przykładzie dobrych praktyk
</t>
  </si>
  <si>
    <t>Operacja ma na celu identyfikację i prezentację przykładów operacji realizowanych w ramach PROW 2014-2020, w tym KSOW oraz dobrych praktyk w celu podniesienia jakości wdrażania programu oraz informowania ogółu społeczeństwa i potencjalnych beneficjentów o wpływie PROW 2014-2020 na rozwój obszarów wiejskich.</t>
  </si>
  <si>
    <t>Przedmiotem operacji jest wydanie publikacji, która będzie informowała i promowała przykłady dobrych praktyk zrealizowanych w ramach PROW 2014-2020 na terenie województwa śląskiego w ramach priorytetów PROW. Dodatkowo wersja elektroniczna publikacji zostanie zamieszczona na stronie JR KSOW w województwie śląskim.</t>
  </si>
  <si>
    <t>Publikacja</t>
  </si>
  <si>
    <t>Liczba tytułów/nakład</t>
  </si>
  <si>
    <t>1/3 000</t>
  </si>
  <si>
    <t>Przedmiotem operacji jest promocja wielofunkcyjnej roli obszarów wiejskich z uwzględnieniem potencjału turystycznego (agroturystycznego) oraz kulturowego, w tym m.in.  folkloru, produktu lokalnego, regionalnych producentów żywności, lokalnych twórców i artystów podczas Targów Turystyki Weekendowej "Atrakcje Regionów", w których udział weźmie Jednostka Regionalna KSOW w województwie śląskim oraz przedsiębiorcy z terenu województwa śląskiego. Operacja jest zgodna z działaniem 10, ponieważ głównym jej celem jest promocja wielofunkcyjnej roli obszarów wiejskich z uwzględnieniem potencjału turystycznego (agroturystycznego) oraz kulturowego, w tym m.in. folkloru, produktu lokalnego, regionalnych producentów żywności, lokalnych twórców i artystów. Operacja jest zgodna z Celem 2 i 3 ponieważ podczas targów na stoisku Województwa Śląskiego prowadzona będzie akcja informacyjna dot. PROW  2014-2020 oraz możliwości finansowania ze środków unijnych. Promocja wielofunkcyjnej roli obszarów wiejskich Województwa Śląskiego połączona z akcją informacyjną przyciągnie beneficjentów oraz potencjalnych beneficjentów PROW, którzy będą chcieli uzyskać informację w zakresie pozyskiwania środków unijnych, a w dłuższej perspektywie przyczyni się to do rozwoju obszarów wiejskich. Operacja jest zgodna z priorytetem VI ponieważ promuje i wzmacnia zrównoważony rozwój terytorialny oparty o zasoby kulturowe i przyrodnicze regionu, ponadto wpływa pozytywnie na budowanie marki terytorialnej oraz integrację mieszkańców województwa śląskiego.</t>
  </si>
  <si>
    <t xml:space="preserve"> mieszkańcy województwa śląskiego</t>
  </si>
  <si>
    <t xml:space="preserve">Rozwój obszarów wiejskich na przykładzie wykorzystania potencjału lokalnego w postaci dziedzictwa kulturowego i kulinarnego Podhala. </t>
  </si>
  <si>
    <t xml:space="preserve">Celem operacji będzie wzrost wiedzy na temat rozwoju obszarów wiejskich na przykładzie wykorzystania potencjału lokalnego w postaci dziedzictwa kulturowego i kulinarnego Podhala. </t>
  </si>
  <si>
    <t>Przedmiotem operacji jest organizacja 3 dniowego szkolenia. Szkolenie będzie składało się z części teoretycznej – wykładowej oraz z części praktycznej – warsztatowej. Podczas części wkładowej zostaną omówione zagadnienia związane z dziedzictwem kulturowym i kulinarnym na obszarach wiejskich, jego potencjałem i możliwością wykorzystania dziedzictwa kulturowego i kulinarnego  w rozwoju obszarów wiejskich, w tym w rozwoju przedsiębiorczości na terenach wiejskich.  Część warsztatowa składać się będzie m.in. z warsztatów kulinarnych z wykorzystaniem dziedzictwa kulinarnego (np. tradycyjny wyrób oscypków) oraz z warsztatów rękodzieła (np. wyrób elementów strojów ludowych).</t>
  </si>
  <si>
    <t>Szkolenie</t>
  </si>
  <si>
    <t>Liczba szkoleń/ liczba uczestników szkoleń</t>
  </si>
  <si>
    <t>1/ 40</t>
  </si>
  <si>
    <t xml:space="preserve">Mieszkańcy województwa śląskiego reprezentujący jedną ze wskazanych grup: rolnicy, przedstawiciele LGD, przedstawiciele podmiotów doradztwa rolniczego, samorządu rolniczego w województwie śląskim oraz przedstawiciele samorządu województwa. </t>
  </si>
  <si>
    <t>III-IV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</si>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</sst>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4" fontId="4" fillId="0" borderId="3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4A3E9-385E-40A1-9725-CD8B6B0EFADF}">
  <sheetPr codeName="Arkusz1"/>
  <dimension ref="A1:S16"/>
  <sheetViews>
    <sheetView tabSelected="1" workbookViewId="0"/>
  </sheetViews>
  <sheetFormatPr defaultColWidth="9.140625" defaultRowHeight="15" x14ac:dyDescent="0.25"/>
  <cols>
    <col min="1" max="1" width="5.28515625" style="3" customWidth="1"/>
    <col min="5" max="5" width="18.28515625" customWidth="1"/>
    <col min="6" max="6" width="54.42578125" customWidth="1"/>
    <col min="7" max="7" width="63.7109375" customWidth="1"/>
    <col min="8" max="8" width="17.140625" customWidth="1"/>
    <col min="9" max="10" width="19" customWidth="1"/>
    <col min="11" max="11" width="16.85546875" customWidth="1"/>
    <col min="12" max="12" width="25.140625" customWidth="1"/>
    <col min="13" max="13" width="10.5703125" bestFit="1" customWidth="1"/>
    <col min="14" max="14" width="10.140625" bestFit="1" customWidth="1"/>
    <col min="15" max="15" width="16.28515625" customWidth="1"/>
    <col min="16" max="16" width="15.85546875" customWidth="1"/>
    <col min="17" max="17" width="12.5703125" customWidth="1"/>
    <col min="18" max="18" width="14" bestFit="1" customWidth="1"/>
    <col min="19" max="19" width="18.28515625" customWidth="1"/>
  </cols>
  <sheetData>
    <row r="1" spans="1:19" ht="18.75" x14ac:dyDescent="0.3">
      <c r="A1" s="1" t="s">
        <v>0</v>
      </c>
      <c r="E1" s="2"/>
      <c r="F1" s="2"/>
      <c r="L1" s="3"/>
      <c r="O1" s="4"/>
      <c r="P1" s="5"/>
      <c r="Q1" s="4"/>
      <c r="R1" s="4"/>
    </row>
    <row r="2" spans="1:19" x14ac:dyDescent="0.25">
      <c r="A2" s="6"/>
      <c r="E2" s="2"/>
      <c r="F2" s="2"/>
      <c r="L2" s="7"/>
      <c r="M2" s="7"/>
      <c r="N2" s="7"/>
      <c r="O2" s="7"/>
      <c r="P2" s="7"/>
      <c r="Q2" s="7"/>
      <c r="R2" s="7"/>
      <c r="S2" s="7"/>
    </row>
    <row r="3" spans="1:19" ht="45.75" customHeight="1" x14ac:dyDescent="0.25">
      <c r="A3" s="8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10" t="s">
        <v>6</v>
      </c>
      <c r="G3" s="8" t="s">
        <v>7</v>
      </c>
      <c r="H3" s="9" t="s">
        <v>8</v>
      </c>
      <c r="I3" s="11" t="s">
        <v>9</v>
      </c>
      <c r="J3" s="11"/>
      <c r="K3" s="11"/>
      <c r="L3" s="8" t="s">
        <v>10</v>
      </c>
      <c r="M3" s="12" t="s">
        <v>11</v>
      </c>
      <c r="N3" s="13"/>
      <c r="O3" s="14" t="s">
        <v>12</v>
      </c>
      <c r="P3" s="14"/>
      <c r="Q3" s="14" t="s">
        <v>13</v>
      </c>
      <c r="R3" s="14"/>
      <c r="S3" s="8" t="s">
        <v>14</v>
      </c>
    </row>
    <row r="4" spans="1:19" x14ac:dyDescent="0.25">
      <c r="A4" s="15"/>
      <c r="B4" s="16"/>
      <c r="C4" s="16"/>
      <c r="D4" s="16"/>
      <c r="E4" s="17"/>
      <c r="F4" s="17"/>
      <c r="G4" s="15"/>
      <c r="H4" s="16"/>
      <c r="I4" s="18" t="s">
        <v>15</v>
      </c>
      <c r="J4" s="18" t="s">
        <v>16</v>
      </c>
      <c r="K4" s="18" t="s">
        <v>17</v>
      </c>
      <c r="L4" s="15"/>
      <c r="M4" s="19">
        <v>2022</v>
      </c>
      <c r="N4" s="19">
        <v>2023</v>
      </c>
      <c r="O4" s="20">
        <v>2022</v>
      </c>
      <c r="P4" s="20">
        <v>2023</v>
      </c>
      <c r="Q4" s="20">
        <v>2022</v>
      </c>
      <c r="R4" s="20">
        <v>2023</v>
      </c>
      <c r="S4" s="15"/>
    </row>
    <row r="5" spans="1:19" x14ac:dyDescent="0.25">
      <c r="A5" s="21" t="s">
        <v>18</v>
      </c>
      <c r="B5" s="18" t="s">
        <v>19</v>
      </c>
      <c r="C5" s="18" t="s">
        <v>20</v>
      </c>
      <c r="D5" s="18" t="s">
        <v>21</v>
      </c>
      <c r="E5" s="22" t="s">
        <v>22</v>
      </c>
      <c r="F5" s="22" t="s">
        <v>23</v>
      </c>
      <c r="G5" s="21" t="s">
        <v>24</v>
      </c>
      <c r="H5" s="21" t="s">
        <v>25</v>
      </c>
      <c r="I5" s="18" t="s">
        <v>26</v>
      </c>
      <c r="J5" s="18" t="s">
        <v>27</v>
      </c>
      <c r="K5" s="18" t="s">
        <v>28</v>
      </c>
      <c r="L5" s="21" t="s">
        <v>29</v>
      </c>
      <c r="M5" s="19" t="s">
        <v>30</v>
      </c>
      <c r="N5" s="19" t="s">
        <v>31</v>
      </c>
      <c r="O5" s="23" t="s">
        <v>32</v>
      </c>
      <c r="P5" s="23" t="s">
        <v>33</v>
      </c>
      <c r="Q5" s="23" t="s">
        <v>34</v>
      </c>
      <c r="R5" s="23" t="s">
        <v>35</v>
      </c>
      <c r="S5" s="21" t="s">
        <v>36</v>
      </c>
    </row>
    <row r="6" spans="1:19" s="30" customFormat="1" ht="310.5" customHeight="1" x14ac:dyDescent="0.25">
      <c r="A6" s="24" t="s">
        <v>37</v>
      </c>
      <c r="B6" s="24" t="s">
        <v>38</v>
      </c>
      <c r="C6" s="24" t="s">
        <v>39</v>
      </c>
      <c r="D6" s="25">
        <v>3</v>
      </c>
      <c r="E6" s="25" t="s">
        <v>40</v>
      </c>
      <c r="F6" s="25" t="s">
        <v>41</v>
      </c>
      <c r="G6" s="25" t="s">
        <v>42</v>
      </c>
      <c r="H6" s="25" t="s">
        <v>43</v>
      </c>
      <c r="I6" s="25" t="s">
        <v>44</v>
      </c>
      <c r="J6" s="26" t="s">
        <v>45</v>
      </c>
      <c r="K6" s="27" t="s">
        <v>46</v>
      </c>
      <c r="L6" s="25" t="s">
        <v>47</v>
      </c>
      <c r="M6" s="28" t="s">
        <v>48</v>
      </c>
      <c r="N6" s="29"/>
      <c r="O6" s="28">
        <v>51850</v>
      </c>
      <c r="P6" s="28"/>
      <c r="Q6" s="28">
        <v>51850</v>
      </c>
      <c r="R6" s="25"/>
      <c r="S6" s="25" t="s">
        <v>49</v>
      </c>
    </row>
    <row r="7" spans="1:19" ht="405" customHeight="1" x14ac:dyDescent="0.25">
      <c r="A7" s="24" t="s">
        <v>50</v>
      </c>
      <c r="B7" s="25" t="s">
        <v>38</v>
      </c>
      <c r="C7" s="25" t="s">
        <v>51</v>
      </c>
      <c r="D7" s="25">
        <v>10</v>
      </c>
      <c r="E7" s="25" t="s">
        <v>52</v>
      </c>
      <c r="F7" s="25" t="s">
        <v>53</v>
      </c>
      <c r="G7" s="25" t="s">
        <v>54</v>
      </c>
      <c r="H7" s="25" t="s">
        <v>55</v>
      </c>
      <c r="I7" s="25" t="s">
        <v>56</v>
      </c>
      <c r="J7" s="25">
        <v>6</v>
      </c>
      <c r="K7" s="27" t="s">
        <v>46</v>
      </c>
      <c r="L7" s="25" t="s">
        <v>57</v>
      </c>
      <c r="M7" s="28" t="s">
        <v>58</v>
      </c>
      <c r="N7" s="27"/>
      <c r="O7" s="28">
        <v>110000</v>
      </c>
      <c r="P7" s="27"/>
      <c r="Q7" s="28">
        <v>110000</v>
      </c>
      <c r="R7" s="27"/>
      <c r="S7" s="25" t="s">
        <v>49</v>
      </c>
    </row>
    <row r="8" spans="1:19" ht="144.75" customHeight="1" x14ac:dyDescent="0.25">
      <c r="A8" s="24">
        <v>3</v>
      </c>
      <c r="B8" s="24" t="s">
        <v>38</v>
      </c>
      <c r="C8" s="24">
        <v>1</v>
      </c>
      <c r="D8" s="24">
        <v>3</v>
      </c>
      <c r="E8" s="25" t="s">
        <v>59</v>
      </c>
      <c r="F8" s="25" t="s">
        <v>60</v>
      </c>
      <c r="G8" s="25" t="s">
        <v>61</v>
      </c>
      <c r="H8" s="25" t="s">
        <v>62</v>
      </c>
      <c r="I8" s="25" t="s">
        <v>63</v>
      </c>
      <c r="J8" s="24">
        <v>6</v>
      </c>
      <c r="K8" s="24" t="s">
        <v>64</v>
      </c>
      <c r="L8" s="25" t="s">
        <v>65</v>
      </c>
      <c r="M8" s="24"/>
      <c r="N8" s="24" t="s">
        <v>48</v>
      </c>
      <c r="O8" s="24"/>
      <c r="P8" s="28">
        <v>60000</v>
      </c>
      <c r="Q8" s="24"/>
      <c r="R8" s="28">
        <v>60000</v>
      </c>
      <c r="S8" s="25" t="s">
        <v>49</v>
      </c>
    </row>
    <row r="9" spans="1:19" ht="105" x14ac:dyDescent="0.25">
      <c r="A9" s="24">
        <v>4</v>
      </c>
      <c r="B9" s="24" t="s">
        <v>38</v>
      </c>
      <c r="C9" s="24">
        <v>1</v>
      </c>
      <c r="D9" s="24">
        <v>3</v>
      </c>
      <c r="E9" s="25" t="s">
        <v>66</v>
      </c>
      <c r="F9" s="25" t="s">
        <v>67</v>
      </c>
      <c r="G9" s="25" t="s">
        <v>68</v>
      </c>
      <c r="H9" s="24" t="s">
        <v>69</v>
      </c>
      <c r="I9" s="25" t="s">
        <v>70</v>
      </c>
      <c r="J9" s="24" t="s">
        <v>71</v>
      </c>
      <c r="K9" s="24" t="s">
        <v>64</v>
      </c>
      <c r="L9" s="25" t="s">
        <v>65</v>
      </c>
      <c r="M9" s="24"/>
      <c r="N9" s="24" t="s">
        <v>48</v>
      </c>
      <c r="O9" s="24"/>
      <c r="P9" s="28">
        <v>25830</v>
      </c>
      <c r="Q9" s="24"/>
      <c r="R9" s="28">
        <v>25830</v>
      </c>
      <c r="S9" s="25" t="s">
        <v>49</v>
      </c>
    </row>
    <row r="10" spans="1:19" ht="375" x14ac:dyDescent="0.25">
      <c r="A10" s="24">
        <v>5</v>
      </c>
      <c r="B10" s="25" t="s">
        <v>38</v>
      </c>
      <c r="C10" s="25" t="s">
        <v>51</v>
      </c>
      <c r="D10" s="25">
        <v>10</v>
      </c>
      <c r="E10" s="25" t="s">
        <v>52</v>
      </c>
      <c r="F10" s="25" t="s">
        <v>53</v>
      </c>
      <c r="G10" s="25" t="s">
        <v>72</v>
      </c>
      <c r="H10" s="25" t="s">
        <v>55</v>
      </c>
      <c r="I10" s="25" t="s">
        <v>56</v>
      </c>
      <c r="J10" s="25">
        <v>1</v>
      </c>
      <c r="K10" s="24" t="s">
        <v>46</v>
      </c>
      <c r="L10" s="25" t="s">
        <v>73</v>
      </c>
      <c r="M10" s="28"/>
      <c r="N10" s="24" t="s">
        <v>58</v>
      </c>
      <c r="O10" s="28"/>
      <c r="P10" s="28">
        <v>65000</v>
      </c>
      <c r="Q10" s="28"/>
      <c r="R10" s="28">
        <v>65000</v>
      </c>
      <c r="S10" s="25" t="s">
        <v>49</v>
      </c>
    </row>
    <row r="11" spans="1:19" ht="185.25" x14ac:dyDescent="0.25">
      <c r="A11" s="25">
        <v>6</v>
      </c>
      <c r="B11" s="25" t="s">
        <v>38</v>
      </c>
      <c r="C11" s="25">
        <v>1</v>
      </c>
      <c r="D11" s="25">
        <v>6</v>
      </c>
      <c r="E11" s="25" t="s">
        <v>74</v>
      </c>
      <c r="F11" s="25" t="s">
        <v>75</v>
      </c>
      <c r="G11" s="25" t="s">
        <v>76</v>
      </c>
      <c r="H11" s="25" t="s">
        <v>77</v>
      </c>
      <c r="I11" s="25" t="s">
        <v>78</v>
      </c>
      <c r="J11" s="25" t="s">
        <v>79</v>
      </c>
      <c r="K11" s="25" t="s">
        <v>46</v>
      </c>
      <c r="L11" s="31" t="s">
        <v>80</v>
      </c>
      <c r="M11" s="25"/>
      <c r="N11" s="25" t="s">
        <v>81</v>
      </c>
      <c r="O11" s="25"/>
      <c r="P11" s="32">
        <v>69170</v>
      </c>
      <c r="Q11" s="25"/>
      <c r="R11" s="32">
        <v>69170</v>
      </c>
      <c r="S11" s="25" t="s">
        <v>49</v>
      </c>
    </row>
    <row r="13" spans="1:19" x14ac:dyDescent="0.25">
      <c r="O13" s="33"/>
      <c r="P13" s="34" t="s">
        <v>82</v>
      </c>
      <c r="Q13" s="34"/>
      <c r="R13" s="34"/>
    </row>
    <row r="14" spans="1:19" x14ac:dyDescent="0.25">
      <c r="O14" s="35"/>
      <c r="P14" s="34" t="s">
        <v>83</v>
      </c>
      <c r="Q14" s="34" t="s">
        <v>84</v>
      </c>
      <c r="R14" s="34"/>
    </row>
    <row r="15" spans="1:19" x14ac:dyDescent="0.25">
      <c r="O15" s="36"/>
      <c r="P15" s="34"/>
      <c r="Q15" s="37">
        <v>2022</v>
      </c>
      <c r="R15" s="37">
        <v>2023</v>
      </c>
    </row>
    <row r="16" spans="1:19" x14ac:dyDescent="0.25">
      <c r="O16" s="38" t="s">
        <v>85</v>
      </c>
      <c r="P16" s="39">
        <v>6</v>
      </c>
      <c r="Q16" s="40">
        <f>Q6+Q7</f>
        <v>161850</v>
      </c>
      <c r="R16" s="41">
        <f>R11+R10+R9+R8</f>
        <v>220000</v>
      </c>
    </row>
  </sheetData>
  <mergeCells count="19">
    <mergeCell ref="L3:L4"/>
    <mergeCell ref="M3:N3"/>
    <mergeCell ref="O3:P3"/>
    <mergeCell ref="Q3:R3"/>
    <mergeCell ref="S3:S4"/>
    <mergeCell ref="O13:O15"/>
    <mergeCell ref="P13:R13"/>
    <mergeCell ref="P14:P15"/>
    <mergeCell ref="Q14:R14"/>
    <mergeCell ref="L2:S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Śląska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2024-02-07T16:52:26Z</dcterms:created>
  <dcterms:modified xsi:type="dcterms:W3CDTF">2024-02-07T16:52:26Z</dcterms:modified>
</cp:coreProperties>
</file>