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87D8F9CD-DE7D-4A8B-B6F6-3B5652BF988A}" xr6:coauthVersionLast="47" xr6:coauthVersionMax="47" xr10:uidLastSave="{00000000-0000-0000-0000-000000000000}"/>
  <bookViews>
    <workbookView xWindow="-120" yWindow="-120" windowWidth="29040" windowHeight="15840" xr2:uid="{085ED57B-6F7D-448E-A404-AB6E0CEFC3D0}"/>
  </bookViews>
  <sheets>
    <sheet name="Warmińsko-Mazur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 l="1"/>
  <c r="S34" i="1"/>
</calcChain>
</file>

<file path=xl/sharedStrings.xml><?xml version="1.0" encoding="utf-8"?>
<sst xmlns="http://schemas.openxmlformats.org/spreadsheetml/2006/main" count="168" uniqueCount="115">
  <si>
    <r>
      <t>Plan operacyjny KSOW na lata 2022-2023 (z wyłączeniem działania 8 Plan komunikacyjny) samorząd województwa warmińsko-mazurskiego</t>
    </r>
    <r>
      <rPr>
        <b/>
        <i/>
        <sz val="14"/>
        <rFont val="Calibri"/>
        <family val="2"/>
        <charset val="238"/>
        <scheme val="minor"/>
      </rPr>
      <t xml:space="preserve"> </t>
    </r>
    <r>
      <rPr>
        <b/>
        <sz val="14"/>
        <rFont val="Calibri"/>
        <family val="2"/>
        <charset val="238"/>
        <scheme val="minor"/>
      </rPr>
      <t xml:space="preserve">- grudzień 2023 </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</si>
  <si>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</si>
  <si>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</si>
  <si>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</si>
  <si>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</si>
  <si>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</si>
  <si>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</si>
  <si>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</si>
  <si>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</si>
  <si>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</si>
  <si>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</si>
  <si>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</si>
  <si>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</si>
  <si>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</si>
  <si>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</si>
  <si>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</si>
  <si>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</si>
  <si>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</si>
  <si>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</si>
  <si>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</si>
  <si>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</si>
  <si>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</si>
  <si>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</si>
  <si>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</si>
  <si>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</si>
  <si>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</si>
  <si>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</si>
  <si>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</si>
  <si>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</si>
  <si>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</si>
  <si>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</si>
  <si>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</si>
  <si>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</si>
  <si>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</si>
  <si>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</si>
  <si>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</si>
  <si>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</si>
  <si>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VI</t>
  </si>
  <si>
    <t>Wędkarstwo i rybactwo na obszarach wiejskich Warmii i Mazur</t>
  </si>
  <si>
    <t>Celem realizacji operacji jest wymiana wiedzy i doświadczeń związanych ze zrównoważonym korzystaniem z zasobów wodnych na obszarach wiejskich</t>
  </si>
  <si>
    <t>W ramach operacji zostanie zorganizowana dwudniowa konferencja.</t>
  </si>
  <si>
    <t>konferencja</t>
  </si>
  <si>
    <t xml:space="preserve">1                                 </t>
  </si>
  <si>
    <t>sztuka</t>
  </si>
  <si>
    <t>Uprawnieni do rybactwa, organizacje ekologiczne, stowarzyszenia , przedstawiciele ośrodków badawczych, Uniwersytetu Warmińsko-Mazurskiego, instytucji związanych z ochroną środowiska  naturalnego, zasobów wodnych, rybactwa.</t>
  </si>
  <si>
    <t xml:space="preserve">III-IV  </t>
  </si>
  <si>
    <t>Urząd Marszałkowski Województwa Warmińsko-Mazurskiego w Olsztynie.</t>
  </si>
  <si>
    <t>Liczba uczestników konferencji</t>
  </si>
  <si>
    <t>Udział w targach "Smaki Regionów" w Poznaniu</t>
  </si>
  <si>
    <t>Celem realizacji operacji jest promocja i wsparcie sektora żywności regionalnej, tradycyjnej i naturalnej w województwie warmińsko-mazurskim.</t>
  </si>
  <si>
    <t xml:space="preserve">W ramach operacji zostanie zorganizowane stoisko promocyjne na targach. </t>
  </si>
  <si>
    <t>targi</t>
  </si>
  <si>
    <t>usługa</t>
  </si>
  <si>
    <t>Producenci i przetwórcy regionalnej żywności, członkowie sieci Dziedzictwo Kulinarne Warmia Mazury Powiśle, przedstawiciele Urzędu Marszałkowskiego województwa warmińsko-mazurskiego</t>
  </si>
  <si>
    <t>II-IV</t>
  </si>
  <si>
    <t>I-IV</t>
  </si>
  <si>
    <t xml:space="preserve">Wizyta studyjna do Austrii w zakresie wsi tematycznych „INSPIRACJA – u źródeł procesów odnowy wsi”
</t>
  </si>
  <si>
    <t>Celem realizacji operacji jest wymiana wiedzy i  doświadczeń w zakresie odnowy wsi , dobrych praktyk rozwoju obszarów wiejskich, tworzenia wiosek tematycznych.</t>
  </si>
  <si>
    <t>W ramach operacji zostanie zorganizowany zagraniczny wyjazd studyjny inspirujący przedstawicieli Gmin do aktywizacji społeczności lokalnych.</t>
  </si>
  <si>
    <t>wyjazd studyjny</t>
  </si>
  <si>
    <t>liczba wyjazdów studyjnych</t>
  </si>
  <si>
    <t>Wójtowie, Burmistrzowie, przedstawiciele gmin, przedstawiciele Urzędu Marszałkowskiego Województwa Warmińsko-Mazurskiego</t>
  </si>
  <si>
    <t xml:space="preserve">III-V  </t>
  </si>
  <si>
    <t>liczba uczestników wyjazdu studyjnego</t>
  </si>
  <si>
    <t>Konferencja dotycząca sytuacji pszczelarstwa w regionie Warmii i Mazur.</t>
  </si>
  <si>
    <t>Celem realizacji operacji jest między innymi omówienie bieżącej sytuacji pszczół w regionie Warmii i Mazur w odniesieniu do posiadanych pożytków oraz podniesienie świadomości społeczeństwa o ich roli w ekosystemie, wpływie na rolnictwo i życie konsumenta.</t>
  </si>
  <si>
    <t xml:space="preserve">W ramach realizacji operacji zostanie zorganizowana dwudniowa konferencja </t>
  </si>
  <si>
    <t>liczba konferencji</t>
  </si>
  <si>
    <t xml:space="preserve"> Przedstawiciele gmin, kół pszczelarskich oraz instytucji z branży rolniczej regionu Warmii i Mazur.</t>
  </si>
  <si>
    <t xml:space="preserve">IV </t>
  </si>
  <si>
    <t>liczba uczestników konferencji</t>
  </si>
  <si>
    <t xml:space="preserve">Forum Odnowy Wsi </t>
  </si>
  <si>
    <t>Celem realizacji operacji jest organizacja Forum Odnowy Wsi 
w zakresie aktywizacji społeczności wiejskich mających wpływ na rozwój obszarów wiejskich, wymiany wiedzy, doświadczeń oraz nawiązania partnerskiej współpracy</t>
  </si>
  <si>
    <t>W ramach realizacji operacji zostanie zorganizowane Forum Odnowy Wsi</t>
  </si>
  <si>
    <t>Forum</t>
  </si>
  <si>
    <t>liczba Forum</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</si>
  <si>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władze gminne, koordynatorzy gminni, moderatorzy, pracownicy Urzędu Marszałkowskiego Województwa Warmińsko-Mazurskiego w Olsztynie.</t>
  </si>
  <si>
    <t>liczba uczestników Forum</t>
  </si>
  <si>
    <t>Organizacja konkursu pn. Laur Agrobiznesu 2023</t>
  </si>
  <si>
    <t>Celem konkursu, jest wyróżnienie najbardziej aktywnych osób związanych zawodowo z rolnictwem, rybactwem, sektorem rolno-spożywczym funkcjonujących na terenie województwa warmińsko-mazurskiego, w tym przedsiębiorców/osób z otoczenia rolnictwa wyróżniających się doskonałą organizacją gospodarowania, stosowaniem nowoczesnych technologii przy zachowaniu zasad ochrony środowiska przyrodniczego, ponadprzeciętną aktywnością zawodową charakteryzujących się wysokim poziomem produkcji rolniczej lub wytwarzania wysokiej jakości rolniczych surowców żywnościowych i żywności.</t>
  </si>
  <si>
    <t>W ramach realizacji operacji zostanie zorganizowany konkurs pn. Laur Agrobiznesu 2023</t>
  </si>
  <si>
    <t>konkurs</t>
  </si>
  <si>
    <t>liczba konkursów</t>
  </si>
  <si>
    <t>Gospodarstwa rolne, rybackie, przedsiębiorcy branży rolno-spożywczej</t>
  </si>
  <si>
    <t>liczba laureatów</t>
  </si>
  <si>
    <t xml:space="preserve">Konferencja dla liderek wiejskich </t>
  </si>
  <si>
    <t>Celem realizacji operacji jest organizacja konferencji dla liderek wiejskich Warmii i Mazur w zakresie wymiany wiedzy i doświadczeń związanych z rozwojem obszarów wiejskich</t>
  </si>
  <si>
    <t>W ramach realizacji operacji zostanie zorganizowana konferencja</t>
  </si>
  <si>
    <t>samorządy, stowarzyszenia, KGW, rolniczki, uczelnie, instytucje z branży rolniczej i działające na obszarach wiejskich</t>
  </si>
  <si>
    <t>Liczba uczestników</t>
  </si>
  <si>
    <t>Targi żywności regionalnej, naturalnej i tradycyjnej</t>
  </si>
  <si>
    <t xml:space="preserve">W ramach operacji zostaną zorganizowane targi żywności regionalnej, naturalnej i tradycyjnej  wspierające  producentów żywności naturalnej i tradycyjnej oraz promujące bezpieczną żywność regionalną. </t>
  </si>
  <si>
    <t xml:space="preserve">liczba targów </t>
  </si>
  <si>
    <t>Producenci i przetwórcy regionalnej żywności, członkowie sieci Dziedzictwo Kulinarne Warmia Mazury  ogół społeczeństwa, przedstawiciele Urzędu Marszałkowskiego województwa warmińsko-mazurskiego</t>
  </si>
  <si>
    <t xml:space="preserve">liczba stoisk wystawienniczych </t>
  </si>
  <si>
    <t>liczba uczestników</t>
  </si>
  <si>
    <t>Producenci i przetwórcy regionalnej żywności, członkowie sieci Dziedzictwo Kulinarne Warmia Mazury  przedstawiciele Urzędu Marszałkowskiego województwa warmińsko-mazurskiego</t>
  </si>
  <si>
    <t>Wyjazd studyjny</t>
  </si>
  <si>
    <t>Celem realizacji operacji jest poznanie dobrych praktyk związanych 
z funkcjonowaniem obszarów wiejskich w ramach PROW 2014-2020.</t>
  </si>
  <si>
    <t>W ramach realizacji operacji zostanie zorganizowany wyjazd krajowy do województwa dolnośląskiego</t>
  </si>
  <si>
    <t xml:space="preserve">liczba wyjazdów                          </t>
  </si>
  <si>
    <t>Przedstawiciele samorządów gminnych, wojewódzkiego, przedstawiciele Urzędu Marszałkowskiego Województwa Warmińsko-Mazurskiego</t>
  </si>
  <si>
    <t xml:space="preserve">liczba uczestników </t>
  </si>
  <si>
    <t>artykuł w internecie</t>
  </si>
  <si>
    <t>Konferencja dotycząca sytuacji rolnictwa i pszczelarstwa w regionie Warmii i Mazur.</t>
  </si>
  <si>
    <t>Celem realizacji operacji jest między innymi omówienie bieżącej sytuacji rolnictwa w regionie Warmii i Mazur  odniesieniu do bioróżnorodności, w tym  do roli pszczół w ekosystemie, wpływie na rolnictwo i życie konsumenta.</t>
  </si>
  <si>
    <t>95 000,00</t>
  </si>
  <si>
    <t>Konferencja dotycząca żywności wysokiej jakości</t>
  </si>
  <si>
    <t>Producenci i przetwórcy regionalnej żywności, członkowie Sieci Dziedzictwo Kulinarne Warmia Mazury, samorządy, instytucje branżowe, uczelnie</t>
  </si>
  <si>
    <t>79 000,00</t>
  </si>
  <si>
    <t>Operacje własne</t>
  </si>
  <si>
    <t>Liczba</t>
  </si>
  <si>
    <t>Kwota</t>
  </si>
  <si>
    <t xml:space="preserve">Razem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</si>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</sst>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z_ł"/>
  </numFmts>
  <fonts count="8"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horizontal="left"/>
    </xf>
    <xf numFmtId="0" fontId="0" fillId="0" borderId="0" xfId="0"/>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4" fillId="0" borderId="0" xfId="0" applyFont="1"/>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2" xfId="0" applyFont="1" applyBorder="1" applyAlignment="1">
      <alignment horizontal="center"/>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4"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horizontal="left" vertical="center" wrapText="1"/>
    </xf>
    <xf numFmtId="0" fontId="4" fillId="0" borderId="5"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4" fontId="4"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horizontal="center" vertical="center" wrapText="1"/>
    </xf>
    <xf numFmtId="0" fontId="0" fillId="4" borderId="2" xfId="0" applyFill="1" applyBorder="1" applyAlignment="1">
      <alignment horizontal="center" vertical="center"/>
    </xf>
    <xf numFmtId="4" fontId="4" fillId="4" borderId="2" xfId="0" applyNumberFormat="1" applyFont="1" applyFill="1" applyBorder="1" applyAlignment="1">
      <alignment horizontal="center" vertical="center"/>
    </xf>
    <xf numFmtId="164" fontId="0" fillId="4" borderId="2" xfId="0" applyNumberFormat="1" applyFill="1" applyBorder="1" applyAlignment="1">
      <alignment horizontal="center" vertical="center"/>
    </xf>
    <xf numFmtId="0" fontId="0" fillId="0" borderId="0" xfId="0"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727BC-95E8-4485-A72C-578A4550D782}">
  <sheetPr codeName="Arkusz1"/>
  <dimension ref="A1:T46"/>
  <sheetViews>
    <sheetView tabSelected="1" workbookViewId="0"/>
  </sheetViews>
  <sheetFormatPr defaultColWidth="9.140625" defaultRowHeight="15" x14ac:dyDescent="0.25"/>
  <cols>
    <col min="1" max="1" width="0.28515625" customWidth="1"/>
    <col min="2" max="2" width="5.28515625" style="3" customWidth="1"/>
    <col min="6" max="6" width="18.28515625" customWidth="1"/>
    <col min="7" max="7" width="54.42578125" customWidth="1"/>
    <col min="8" max="8" width="67.140625" customWidth="1"/>
    <col min="9" max="9" width="18.42578125" customWidth="1"/>
    <col min="10" max="10" width="25" customWidth="1"/>
    <col min="11" max="11" width="34.5703125" customWidth="1"/>
    <col min="12" max="12" width="12.85546875" bestFit="1" customWidth="1"/>
    <col min="13" max="13" width="34" customWidth="1"/>
    <col min="15" max="15" width="5" bestFit="1" customWidth="1"/>
    <col min="16" max="16" width="12.7109375" customWidth="1"/>
    <col min="17" max="17" width="13" customWidth="1"/>
    <col min="18" max="18" width="12.42578125" customWidth="1"/>
    <col min="19" max="19" width="13" customWidth="1"/>
    <col min="20" max="20" width="16.42578125" customWidth="1"/>
  </cols>
  <sheetData>
    <row r="1" spans="1:20" ht="18" customHeight="1" x14ac:dyDescent="0.3">
      <c r="B1" s="1" t="s">
        <v>0</v>
      </c>
      <c r="C1" s="2"/>
      <c r="D1" s="2"/>
      <c r="E1" s="2"/>
      <c r="F1" s="2"/>
      <c r="G1" s="2"/>
      <c r="H1" s="2"/>
      <c r="M1" s="3"/>
      <c r="P1" s="4"/>
      <c r="Q1" s="5"/>
      <c r="R1" s="4"/>
      <c r="S1" s="4"/>
    </row>
    <row r="2" spans="1:20" x14ac:dyDescent="0.25">
      <c r="B2" s="6"/>
      <c r="F2" s="7"/>
      <c r="G2" s="7"/>
      <c r="M2" s="8"/>
      <c r="N2" s="8"/>
      <c r="O2" s="8"/>
      <c r="P2" s="8"/>
      <c r="Q2" s="8"/>
      <c r="R2" s="8"/>
      <c r="S2" s="8"/>
      <c r="T2" s="8"/>
    </row>
    <row r="3" spans="1:20" ht="45.75" customHeight="1" x14ac:dyDescent="0.25">
      <c r="B3" s="9" t="s">
        <v>1</v>
      </c>
      <c r="C3" s="10" t="s">
        <v>2</v>
      </c>
      <c r="D3" s="10" t="s">
        <v>3</v>
      </c>
      <c r="E3" s="10" t="s">
        <v>4</v>
      </c>
      <c r="F3" s="11" t="s">
        <v>5</v>
      </c>
      <c r="G3" s="11" t="s">
        <v>6</v>
      </c>
      <c r="H3" s="9" t="s">
        <v>7</v>
      </c>
      <c r="I3" s="10" t="s">
        <v>8</v>
      </c>
      <c r="J3" s="10" t="s">
        <v>9</v>
      </c>
      <c r="K3" s="10"/>
      <c r="L3" s="10"/>
      <c r="M3" s="9" t="s">
        <v>10</v>
      </c>
      <c r="N3" s="10" t="s">
        <v>11</v>
      </c>
      <c r="O3" s="12"/>
      <c r="P3" s="13" t="s">
        <v>12</v>
      </c>
      <c r="Q3" s="13"/>
      <c r="R3" s="13" t="s">
        <v>13</v>
      </c>
      <c r="S3" s="13"/>
      <c r="T3" s="9" t="s">
        <v>14</v>
      </c>
    </row>
    <row r="4" spans="1:20" ht="25.5" x14ac:dyDescent="0.25">
      <c r="B4" s="9"/>
      <c r="C4" s="10"/>
      <c r="D4" s="10"/>
      <c r="E4" s="10"/>
      <c r="F4" s="11"/>
      <c r="G4" s="11"/>
      <c r="H4" s="9"/>
      <c r="I4" s="10"/>
      <c r="J4" s="14" t="s">
        <v>15</v>
      </c>
      <c r="K4" s="14" t="s">
        <v>16</v>
      </c>
      <c r="L4" s="14" t="s">
        <v>17</v>
      </c>
      <c r="M4" s="9"/>
      <c r="N4" s="14">
        <v>2022</v>
      </c>
      <c r="O4" s="14">
        <v>2023</v>
      </c>
      <c r="P4" s="15">
        <v>2022</v>
      </c>
      <c r="Q4" s="15">
        <v>2023</v>
      </c>
      <c r="R4" s="15">
        <v>2022</v>
      </c>
      <c r="S4" s="15">
        <v>2023</v>
      </c>
      <c r="T4" s="9"/>
    </row>
    <row r="5" spans="1:20" x14ac:dyDescent="0.25">
      <c r="B5" s="16" t="s">
        <v>18</v>
      </c>
      <c r="C5" s="14" t="s">
        <v>19</v>
      </c>
      <c r="D5" s="14" t="s">
        <v>20</v>
      </c>
      <c r="E5" s="14" t="s">
        <v>21</v>
      </c>
      <c r="F5" s="17" t="s">
        <v>22</v>
      </c>
      <c r="G5" s="17" t="s">
        <v>23</v>
      </c>
      <c r="H5" s="16" t="s">
        <v>24</v>
      </c>
      <c r="I5" s="16" t="s">
        <v>25</v>
      </c>
      <c r="J5" s="14" t="s">
        <v>26</v>
      </c>
      <c r="K5" s="14" t="s">
        <v>27</v>
      </c>
      <c r="L5" s="14" t="s">
        <v>28</v>
      </c>
      <c r="M5" s="16" t="s">
        <v>29</v>
      </c>
      <c r="N5" s="14" t="s">
        <v>30</v>
      </c>
      <c r="O5" s="14" t="s">
        <v>31</v>
      </c>
      <c r="P5" s="18" t="s">
        <v>32</v>
      </c>
      <c r="Q5" s="18" t="s">
        <v>33</v>
      </c>
      <c r="R5" s="18" t="s">
        <v>34</v>
      </c>
      <c r="S5" s="18" t="s">
        <v>35</v>
      </c>
      <c r="T5" s="16" t="s">
        <v>36</v>
      </c>
    </row>
    <row r="6" spans="1:20" s="25" customFormat="1" ht="85.5" customHeight="1" x14ac:dyDescent="0.25">
      <c r="A6" s="19"/>
      <c r="B6" s="20">
        <v>1</v>
      </c>
      <c r="C6" s="20" t="s">
        <v>37</v>
      </c>
      <c r="D6" s="20">
        <v>1</v>
      </c>
      <c r="E6" s="20">
        <v>6</v>
      </c>
      <c r="F6" s="20" t="s">
        <v>38</v>
      </c>
      <c r="G6" s="20" t="s">
        <v>39</v>
      </c>
      <c r="H6" s="20" t="s">
        <v>40</v>
      </c>
      <c r="I6" s="20" t="s">
        <v>41</v>
      </c>
      <c r="J6" s="21" t="s">
        <v>41</v>
      </c>
      <c r="K6" s="22" t="s">
        <v>42</v>
      </c>
      <c r="L6" s="20" t="s">
        <v>43</v>
      </c>
      <c r="M6" s="20" t="s">
        <v>44</v>
      </c>
      <c r="N6" s="20" t="s">
        <v>45</v>
      </c>
      <c r="O6" s="20"/>
      <c r="P6" s="23">
        <v>35000</v>
      </c>
      <c r="Q6" s="20"/>
      <c r="R6" s="23">
        <v>35000</v>
      </c>
      <c r="S6" s="20"/>
      <c r="T6" s="24" t="s">
        <v>46</v>
      </c>
    </row>
    <row r="7" spans="1:20" s="25" customFormat="1" ht="80.25" customHeight="1" x14ac:dyDescent="0.25">
      <c r="A7" s="19"/>
      <c r="B7" s="26"/>
      <c r="C7" s="26"/>
      <c r="D7" s="26"/>
      <c r="E7" s="26"/>
      <c r="F7" s="26"/>
      <c r="G7" s="26"/>
      <c r="H7" s="26"/>
      <c r="I7" s="26"/>
      <c r="J7" s="21" t="s">
        <v>47</v>
      </c>
      <c r="K7" s="21">
        <v>80</v>
      </c>
      <c r="L7" s="26"/>
      <c r="M7" s="26"/>
      <c r="N7" s="26"/>
      <c r="O7" s="26"/>
      <c r="P7" s="26"/>
      <c r="Q7" s="26"/>
      <c r="R7" s="26"/>
      <c r="S7" s="26"/>
      <c r="T7" s="27"/>
    </row>
    <row r="8" spans="1:20" ht="130.5" customHeight="1" x14ac:dyDescent="0.25">
      <c r="A8" s="7"/>
      <c r="B8" s="21">
        <v>2</v>
      </c>
      <c r="C8" s="21">
        <v>3</v>
      </c>
      <c r="D8" s="21">
        <v>3</v>
      </c>
      <c r="E8" s="21">
        <v>10</v>
      </c>
      <c r="F8" s="21" t="s">
        <v>48</v>
      </c>
      <c r="G8" s="21" t="s">
        <v>49</v>
      </c>
      <c r="H8" s="21" t="s">
        <v>50</v>
      </c>
      <c r="I8" s="21" t="s">
        <v>51</v>
      </c>
      <c r="J8" s="21" t="s">
        <v>51</v>
      </c>
      <c r="K8" s="21">
        <v>1</v>
      </c>
      <c r="L8" s="21" t="s">
        <v>52</v>
      </c>
      <c r="M8" s="21" t="s">
        <v>53</v>
      </c>
      <c r="N8" s="21" t="s">
        <v>54</v>
      </c>
      <c r="O8" s="21" t="s">
        <v>55</v>
      </c>
      <c r="P8" s="28">
        <v>60000</v>
      </c>
      <c r="Q8" s="28"/>
      <c r="R8" s="28">
        <v>60000</v>
      </c>
      <c r="S8" s="28"/>
      <c r="T8" s="21" t="s">
        <v>46</v>
      </c>
    </row>
    <row r="9" spans="1:20" ht="81" customHeight="1" x14ac:dyDescent="0.25">
      <c r="A9" s="7"/>
      <c r="B9" s="20">
        <v>3</v>
      </c>
      <c r="C9" s="20">
        <v>6</v>
      </c>
      <c r="D9" s="20">
        <v>5</v>
      </c>
      <c r="E9" s="20">
        <v>11</v>
      </c>
      <c r="F9" s="20" t="s">
        <v>56</v>
      </c>
      <c r="G9" s="20" t="s">
        <v>57</v>
      </c>
      <c r="H9" s="20" t="s">
        <v>58</v>
      </c>
      <c r="I9" s="20" t="s">
        <v>59</v>
      </c>
      <c r="J9" s="21" t="s">
        <v>60</v>
      </c>
      <c r="K9" s="21">
        <v>1</v>
      </c>
      <c r="L9" s="20" t="s">
        <v>52</v>
      </c>
      <c r="M9" s="20" t="s">
        <v>61</v>
      </c>
      <c r="N9" s="20" t="s">
        <v>62</v>
      </c>
      <c r="O9" s="20"/>
      <c r="P9" s="23">
        <v>130000</v>
      </c>
      <c r="Q9" s="20"/>
      <c r="R9" s="23">
        <v>130000</v>
      </c>
      <c r="S9" s="20"/>
      <c r="T9" s="24" t="s">
        <v>46</v>
      </c>
    </row>
    <row r="10" spans="1:20" ht="81.75" customHeight="1" x14ac:dyDescent="0.25">
      <c r="A10" s="7"/>
      <c r="B10" s="26"/>
      <c r="C10" s="26"/>
      <c r="D10" s="26"/>
      <c r="E10" s="26"/>
      <c r="F10" s="26"/>
      <c r="G10" s="26"/>
      <c r="H10" s="26"/>
      <c r="I10" s="26"/>
      <c r="J10" s="21" t="s">
        <v>63</v>
      </c>
      <c r="K10" s="21">
        <v>40</v>
      </c>
      <c r="L10" s="26"/>
      <c r="M10" s="26"/>
      <c r="N10" s="26"/>
      <c r="O10" s="26"/>
      <c r="P10" s="26"/>
      <c r="Q10" s="26"/>
      <c r="R10" s="26"/>
      <c r="S10" s="26"/>
      <c r="T10" s="27"/>
    </row>
    <row r="11" spans="1:20" ht="49.5" customHeight="1" x14ac:dyDescent="0.25">
      <c r="A11" s="7"/>
      <c r="B11" s="20">
        <v>4</v>
      </c>
      <c r="C11" s="20">
        <v>6</v>
      </c>
      <c r="D11" s="20">
        <v>1</v>
      </c>
      <c r="E11" s="20">
        <v>13</v>
      </c>
      <c r="F11" s="20" t="s">
        <v>64</v>
      </c>
      <c r="G11" s="20" t="s">
        <v>65</v>
      </c>
      <c r="H11" s="20" t="s">
        <v>66</v>
      </c>
      <c r="I11" s="20" t="s">
        <v>41</v>
      </c>
      <c r="J11" s="21" t="s">
        <v>67</v>
      </c>
      <c r="K11" s="21">
        <v>1</v>
      </c>
      <c r="L11" s="20" t="s">
        <v>52</v>
      </c>
      <c r="M11" s="20" t="s">
        <v>68</v>
      </c>
      <c r="N11" s="20" t="s">
        <v>69</v>
      </c>
      <c r="O11" s="29"/>
      <c r="P11" s="23">
        <v>84000</v>
      </c>
      <c r="Q11" s="29"/>
      <c r="R11" s="23">
        <v>84000</v>
      </c>
      <c r="S11" s="29"/>
      <c r="T11" s="24" t="s">
        <v>46</v>
      </c>
    </row>
    <row r="12" spans="1:20" ht="73.5" customHeight="1" x14ac:dyDescent="0.25">
      <c r="A12" s="7"/>
      <c r="B12" s="30"/>
      <c r="C12" s="30"/>
      <c r="D12" s="30"/>
      <c r="E12" s="30"/>
      <c r="F12" s="30"/>
      <c r="G12" s="30"/>
      <c r="H12" s="30"/>
      <c r="I12" s="30"/>
      <c r="J12" s="21" t="s">
        <v>70</v>
      </c>
      <c r="K12" s="21">
        <v>150</v>
      </c>
      <c r="L12" s="30"/>
      <c r="M12" s="30"/>
      <c r="N12" s="30"/>
      <c r="O12" s="26"/>
      <c r="P12" s="30"/>
      <c r="Q12" s="26"/>
      <c r="R12" s="30"/>
      <c r="S12" s="26"/>
      <c r="T12" s="24"/>
    </row>
    <row r="13" spans="1:20" ht="114.75" customHeight="1" x14ac:dyDescent="0.25">
      <c r="A13" s="31"/>
      <c r="B13" s="32">
        <v>5</v>
      </c>
      <c r="C13" s="24">
        <v>6</v>
      </c>
      <c r="D13" s="24">
        <v>1</v>
      </c>
      <c r="E13" s="24">
        <v>13</v>
      </c>
      <c r="F13" s="24" t="s">
        <v>71</v>
      </c>
      <c r="G13" s="24" t="s">
        <v>72</v>
      </c>
      <c r="H13" s="33" t="s">
        <v>73</v>
      </c>
      <c r="I13" s="20" t="s">
        <v>74</v>
      </c>
      <c r="J13" s="21" t="s">
        <v>75</v>
      </c>
      <c r="K13" s="21">
        <v>1</v>
      </c>
      <c r="L13" s="20" t="s">
        <v>52</v>
      </c>
      <c r="M13" s="20" t="s">
        <v>76</v>
      </c>
      <c r="N13" s="34"/>
      <c r="O13" s="34" t="s">
        <v>55</v>
      </c>
      <c r="P13" s="34"/>
      <c r="Q13" s="23">
        <v>120000</v>
      </c>
      <c r="R13" s="34"/>
      <c r="S13" s="23">
        <v>120000</v>
      </c>
      <c r="T13" s="24" t="s">
        <v>46</v>
      </c>
    </row>
    <row r="14" spans="1:20" ht="155.25" customHeight="1" x14ac:dyDescent="0.25">
      <c r="A14" s="31"/>
      <c r="B14" s="32"/>
      <c r="C14" s="24"/>
      <c r="D14" s="24"/>
      <c r="E14" s="24"/>
      <c r="F14" s="24"/>
      <c r="G14" s="24"/>
      <c r="H14" s="35"/>
      <c r="I14" s="30"/>
      <c r="J14" s="21" t="s">
        <v>77</v>
      </c>
      <c r="K14" s="21">
        <v>100</v>
      </c>
      <c r="L14" s="30"/>
      <c r="M14" s="30"/>
      <c r="N14" s="36"/>
      <c r="O14" s="36"/>
      <c r="P14" s="36"/>
      <c r="Q14" s="30"/>
      <c r="R14" s="36"/>
      <c r="S14" s="30"/>
      <c r="T14" s="24"/>
    </row>
    <row r="15" spans="1:20" ht="117.75" customHeight="1" x14ac:dyDescent="0.25">
      <c r="A15" s="31"/>
      <c r="B15" s="34">
        <v>6</v>
      </c>
      <c r="C15" s="20">
        <v>6</v>
      </c>
      <c r="D15" s="20">
        <v>1</v>
      </c>
      <c r="E15" s="20">
        <v>9</v>
      </c>
      <c r="F15" s="20" t="s">
        <v>78</v>
      </c>
      <c r="G15" s="20" t="s">
        <v>79</v>
      </c>
      <c r="H15" s="20" t="s">
        <v>80</v>
      </c>
      <c r="I15" s="20" t="s">
        <v>81</v>
      </c>
      <c r="J15" s="21" t="s">
        <v>82</v>
      </c>
      <c r="K15" s="21">
        <v>1</v>
      </c>
      <c r="L15" s="20" t="s">
        <v>43</v>
      </c>
      <c r="M15" s="20" t="s">
        <v>83</v>
      </c>
      <c r="N15" s="34"/>
      <c r="O15" s="20" t="s">
        <v>55</v>
      </c>
      <c r="P15" s="34"/>
      <c r="Q15" s="23">
        <v>40000</v>
      </c>
      <c r="R15" s="34"/>
      <c r="S15" s="23">
        <v>40000</v>
      </c>
      <c r="T15" s="24" t="s">
        <v>46</v>
      </c>
    </row>
    <row r="16" spans="1:20" ht="117.75" customHeight="1" x14ac:dyDescent="0.25">
      <c r="A16" s="31"/>
      <c r="B16" s="36"/>
      <c r="C16" s="30"/>
      <c r="D16" s="30"/>
      <c r="E16" s="30"/>
      <c r="F16" s="30"/>
      <c r="G16" s="30"/>
      <c r="H16" s="30"/>
      <c r="I16" s="30"/>
      <c r="J16" s="21" t="s">
        <v>84</v>
      </c>
      <c r="K16" s="21">
        <v>9</v>
      </c>
      <c r="L16" s="30"/>
      <c r="M16" s="30"/>
      <c r="N16" s="36"/>
      <c r="O16" s="30"/>
      <c r="P16" s="36"/>
      <c r="Q16" s="30"/>
      <c r="R16" s="36"/>
      <c r="S16" s="30"/>
      <c r="T16" s="24"/>
    </row>
    <row r="17" spans="1:20" ht="45" customHeight="1" x14ac:dyDescent="0.25">
      <c r="A17" s="7"/>
      <c r="B17" s="34">
        <v>7</v>
      </c>
      <c r="C17" s="20">
        <v>6</v>
      </c>
      <c r="D17" s="20">
        <v>1</v>
      </c>
      <c r="E17" s="20">
        <v>13</v>
      </c>
      <c r="F17" s="20" t="s">
        <v>85</v>
      </c>
      <c r="G17" s="20" t="s">
        <v>86</v>
      </c>
      <c r="H17" s="20" t="s">
        <v>87</v>
      </c>
      <c r="I17" s="20" t="s">
        <v>41</v>
      </c>
      <c r="J17" s="21" t="s">
        <v>67</v>
      </c>
      <c r="K17" s="21">
        <v>1</v>
      </c>
      <c r="L17" s="20" t="s">
        <v>52</v>
      </c>
      <c r="M17" s="20" t="s">
        <v>88</v>
      </c>
      <c r="N17" s="34"/>
      <c r="O17" s="20" t="s">
        <v>55</v>
      </c>
      <c r="P17" s="34"/>
      <c r="Q17" s="23">
        <v>95000</v>
      </c>
      <c r="R17" s="34"/>
      <c r="S17" s="23">
        <v>95000</v>
      </c>
      <c r="T17" s="24" t="s">
        <v>46</v>
      </c>
    </row>
    <row r="18" spans="1:20" ht="55.5" customHeight="1" x14ac:dyDescent="0.25">
      <c r="A18" s="7"/>
      <c r="B18" s="36"/>
      <c r="C18" s="30"/>
      <c r="D18" s="30"/>
      <c r="E18" s="30"/>
      <c r="F18" s="30"/>
      <c r="G18" s="30"/>
      <c r="H18" s="30"/>
      <c r="I18" s="30"/>
      <c r="J18" s="21" t="s">
        <v>89</v>
      </c>
      <c r="K18" s="21">
        <v>100</v>
      </c>
      <c r="L18" s="30"/>
      <c r="M18" s="30"/>
      <c r="N18" s="36"/>
      <c r="O18" s="30"/>
      <c r="P18" s="36"/>
      <c r="Q18" s="37"/>
      <c r="R18" s="36"/>
      <c r="S18" s="30"/>
      <c r="T18" s="24"/>
    </row>
    <row r="19" spans="1:20" ht="40.5" customHeight="1" x14ac:dyDescent="0.25">
      <c r="A19" s="7"/>
      <c r="B19" s="20">
        <v>8</v>
      </c>
      <c r="C19" s="20">
        <v>3</v>
      </c>
      <c r="D19" s="20">
        <v>3</v>
      </c>
      <c r="E19" s="20">
        <v>10</v>
      </c>
      <c r="F19" s="20" t="s">
        <v>90</v>
      </c>
      <c r="G19" s="20" t="s">
        <v>49</v>
      </c>
      <c r="H19" s="20" t="s">
        <v>91</v>
      </c>
      <c r="I19" s="20" t="s">
        <v>51</v>
      </c>
      <c r="J19" s="21" t="s">
        <v>92</v>
      </c>
      <c r="K19" s="21">
        <v>1</v>
      </c>
      <c r="L19" s="20" t="s">
        <v>52</v>
      </c>
      <c r="M19" s="20" t="s">
        <v>93</v>
      </c>
      <c r="N19" s="20"/>
      <c r="O19" s="20" t="s">
        <v>55</v>
      </c>
      <c r="P19" s="23"/>
      <c r="Q19" s="23">
        <v>125000</v>
      </c>
      <c r="R19" s="23"/>
      <c r="S19" s="23">
        <v>125000</v>
      </c>
      <c r="T19" s="24" t="s">
        <v>46</v>
      </c>
    </row>
    <row r="20" spans="1:20" ht="54.75" customHeight="1" x14ac:dyDescent="0.25">
      <c r="A20" s="7"/>
      <c r="B20" s="38"/>
      <c r="C20" s="38"/>
      <c r="D20" s="38"/>
      <c r="E20" s="38"/>
      <c r="F20" s="38"/>
      <c r="G20" s="38"/>
      <c r="H20" s="38"/>
      <c r="I20" s="38"/>
      <c r="J20" s="21" t="s">
        <v>94</v>
      </c>
      <c r="K20" s="21">
        <v>30</v>
      </c>
      <c r="L20" s="38"/>
      <c r="M20" s="38"/>
      <c r="N20" s="38"/>
      <c r="O20" s="38"/>
      <c r="P20" s="38"/>
      <c r="Q20" s="38"/>
      <c r="R20" s="38"/>
      <c r="S20" s="38"/>
      <c r="T20" s="24"/>
    </row>
    <row r="21" spans="1:20" x14ac:dyDescent="0.25">
      <c r="A21" s="7"/>
      <c r="B21" s="30"/>
      <c r="C21" s="30"/>
      <c r="D21" s="30"/>
      <c r="E21" s="30"/>
      <c r="F21" s="30"/>
      <c r="G21" s="30"/>
      <c r="H21" s="30"/>
      <c r="I21" s="30"/>
      <c r="J21" s="21" t="s">
        <v>95</v>
      </c>
      <c r="K21" s="21">
        <v>2000</v>
      </c>
      <c r="L21" s="30"/>
      <c r="M21" s="30"/>
      <c r="N21" s="30"/>
      <c r="O21" s="30"/>
      <c r="P21" s="30"/>
      <c r="Q21" s="30"/>
      <c r="R21" s="30"/>
      <c r="S21" s="30"/>
      <c r="T21" s="24"/>
    </row>
    <row r="22" spans="1:20" ht="90" x14ac:dyDescent="0.25">
      <c r="A22" s="7"/>
      <c r="B22" s="39">
        <v>9</v>
      </c>
      <c r="C22" s="39">
        <v>3</v>
      </c>
      <c r="D22" s="39">
        <v>3</v>
      </c>
      <c r="E22" s="39">
        <v>10</v>
      </c>
      <c r="F22" s="39" t="s">
        <v>48</v>
      </c>
      <c r="G22" s="39" t="s">
        <v>49</v>
      </c>
      <c r="H22" s="39" t="s">
        <v>50</v>
      </c>
      <c r="I22" s="39" t="s">
        <v>51</v>
      </c>
      <c r="J22" s="39" t="s">
        <v>51</v>
      </c>
      <c r="K22" s="39">
        <v>1</v>
      </c>
      <c r="L22" s="39" t="s">
        <v>52</v>
      </c>
      <c r="M22" s="39" t="s">
        <v>96</v>
      </c>
      <c r="N22" s="39"/>
      <c r="O22" s="39" t="s">
        <v>55</v>
      </c>
      <c r="P22" s="40"/>
      <c r="Q22" s="40">
        <v>70000</v>
      </c>
      <c r="R22" s="40"/>
      <c r="S22" s="40">
        <v>70000</v>
      </c>
      <c r="T22" s="21" t="s">
        <v>46</v>
      </c>
    </row>
    <row r="23" spans="1:20" ht="45" customHeight="1" x14ac:dyDescent="0.25">
      <c r="A23" s="7"/>
      <c r="B23" s="41">
        <v>10</v>
      </c>
      <c r="C23" s="41">
        <v>6</v>
      </c>
      <c r="D23" s="41">
        <v>1</v>
      </c>
      <c r="E23" s="41">
        <v>3</v>
      </c>
      <c r="F23" s="41" t="s">
        <v>97</v>
      </c>
      <c r="G23" s="41" t="s">
        <v>98</v>
      </c>
      <c r="H23" s="41" t="s">
        <v>99</v>
      </c>
      <c r="I23" s="41" t="s">
        <v>59</v>
      </c>
      <c r="J23" s="21" t="s">
        <v>100</v>
      </c>
      <c r="K23" s="21">
        <v>1</v>
      </c>
      <c r="L23" s="20" t="s">
        <v>52</v>
      </c>
      <c r="M23" s="41" t="s">
        <v>101</v>
      </c>
      <c r="N23" s="41"/>
      <c r="O23" s="41" t="s">
        <v>54</v>
      </c>
      <c r="P23" s="41"/>
      <c r="Q23" s="42">
        <v>73000</v>
      </c>
      <c r="R23" s="41"/>
      <c r="S23" s="23">
        <v>73000</v>
      </c>
      <c r="T23" s="24" t="s">
        <v>46</v>
      </c>
    </row>
    <row r="24" spans="1:20" ht="45" customHeight="1" x14ac:dyDescent="0.25">
      <c r="A24" s="7"/>
      <c r="B24" s="43"/>
      <c r="C24" s="43"/>
      <c r="D24" s="43"/>
      <c r="E24" s="43"/>
      <c r="F24" s="43"/>
      <c r="G24" s="43"/>
      <c r="H24" s="43"/>
      <c r="I24" s="43"/>
      <c r="J24" s="21" t="s">
        <v>102</v>
      </c>
      <c r="K24" s="21">
        <v>22</v>
      </c>
      <c r="L24" s="30"/>
      <c r="M24" s="43"/>
      <c r="N24" s="43"/>
      <c r="O24" s="43"/>
      <c r="P24" s="43"/>
      <c r="Q24" s="43"/>
      <c r="R24" s="43"/>
      <c r="S24" s="44"/>
      <c r="T24" s="24"/>
    </row>
    <row r="25" spans="1:20" ht="45" customHeight="1" x14ac:dyDescent="0.25">
      <c r="A25" s="7"/>
      <c r="B25" s="45"/>
      <c r="C25" s="45"/>
      <c r="D25" s="45"/>
      <c r="E25" s="45"/>
      <c r="F25" s="45"/>
      <c r="G25" s="45"/>
      <c r="H25" s="45"/>
      <c r="I25" s="45"/>
      <c r="J25" s="21" t="s">
        <v>103</v>
      </c>
      <c r="K25" s="21">
        <v>1</v>
      </c>
      <c r="L25" s="21" t="s">
        <v>43</v>
      </c>
      <c r="M25" s="45"/>
      <c r="N25" s="45"/>
      <c r="O25" s="45"/>
      <c r="P25" s="45"/>
      <c r="Q25" s="45"/>
      <c r="R25" s="45"/>
      <c r="S25" s="37"/>
      <c r="T25" s="24"/>
    </row>
    <row r="26" spans="1:20" ht="42" customHeight="1" x14ac:dyDescent="0.25">
      <c r="A26" s="7"/>
      <c r="B26" s="20">
        <v>11</v>
      </c>
      <c r="C26" s="20">
        <v>6</v>
      </c>
      <c r="D26" s="20">
        <v>1</v>
      </c>
      <c r="E26" s="20">
        <v>13</v>
      </c>
      <c r="F26" s="20" t="s">
        <v>104</v>
      </c>
      <c r="G26" s="20" t="s">
        <v>105</v>
      </c>
      <c r="H26" s="20" t="s">
        <v>66</v>
      </c>
      <c r="I26" s="20" t="s">
        <v>41</v>
      </c>
      <c r="J26" s="21" t="s">
        <v>67</v>
      </c>
      <c r="K26" s="21">
        <v>1</v>
      </c>
      <c r="L26" s="20" t="s">
        <v>52</v>
      </c>
      <c r="M26" s="20" t="s">
        <v>68</v>
      </c>
      <c r="N26" s="20"/>
      <c r="O26" s="20" t="s">
        <v>54</v>
      </c>
      <c r="P26" s="23"/>
      <c r="Q26" s="46" t="s">
        <v>106</v>
      </c>
      <c r="R26" s="23"/>
      <c r="S26" s="23">
        <v>95000</v>
      </c>
      <c r="T26" s="24" t="s">
        <v>46</v>
      </c>
    </row>
    <row r="27" spans="1:20" ht="74.45" customHeight="1" x14ac:dyDescent="0.25">
      <c r="A27" s="7"/>
      <c r="B27" s="30"/>
      <c r="C27" s="30"/>
      <c r="D27" s="30"/>
      <c r="E27" s="30"/>
      <c r="F27" s="30"/>
      <c r="G27" s="30"/>
      <c r="H27" s="30"/>
      <c r="I27" s="30"/>
      <c r="J27" s="21" t="s">
        <v>70</v>
      </c>
      <c r="K27" s="21">
        <v>120</v>
      </c>
      <c r="L27" s="30"/>
      <c r="M27" s="30"/>
      <c r="N27" s="30"/>
      <c r="O27" s="30"/>
      <c r="P27" s="30"/>
      <c r="Q27" s="47"/>
      <c r="R27" s="30"/>
      <c r="S27" s="30"/>
      <c r="T27" s="24"/>
    </row>
    <row r="28" spans="1:20" ht="43.15" customHeight="1" x14ac:dyDescent="0.25">
      <c r="A28" s="7"/>
      <c r="B28" s="20">
        <v>12</v>
      </c>
      <c r="C28" s="20">
        <v>3</v>
      </c>
      <c r="D28" s="20">
        <v>3</v>
      </c>
      <c r="E28" s="20">
        <v>10</v>
      </c>
      <c r="F28" s="20" t="s">
        <v>107</v>
      </c>
      <c r="G28" s="20" t="s">
        <v>49</v>
      </c>
      <c r="H28" s="20" t="s">
        <v>66</v>
      </c>
      <c r="I28" s="24" t="s">
        <v>41</v>
      </c>
      <c r="J28" s="21" t="s">
        <v>67</v>
      </c>
      <c r="K28" s="21">
        <v>1</v>
      </c>
      <c r="L28" s="24" t="s">
        <v>52</v>
      </c>
      <c r="M28" s="24" t="s">
        <v>108</v>
      </c>
      <c r="N28" s="24"/>
      <c r="O28" s="24" t="s">
        <v>54</v>
      </c>
      <c r="P28" s="48"/>
      <c r="Q28" s="49" t="s">
        <v>109</v>
      </c>
      <c r="R28" s="48"/>
      <c r="S28" s="48">
        <v>79000</v>
      </c>
      <c r="T28" s="24" t="s">
        <v>46</v>
      </c>
    </row>
    <row r="29" spans="1:20" ht="53.25" customHeight="1" x14ac:dyDescent="0.25">
      <c r="A29" s="7"/>
      <c r="B29" s="30"/>
      <c r="C29" s="30"/>
      <c r="D29" s="30"/>
      <c r="E29" s="30"/>
      <c r="F29" s="30"/>
      <c r="G29" s="30"/>
      <c r="H29" s="30"/>
      <c r="I29" s="24"/>
      <c r="J29" s="21" t="s">
        <v>70</v>
      </c>
      <c r="K29" s="21">
        <v>120</v>
      </c>
      <c r="L29" s="24"/>
      <c r="M29" s="24"/>
      <c r="N29" s="24"/>
      <c r="O29" s="24"/>
      <c r="P29" s="24"/>
      <c r="Q29" s="49"/>
      <c r="R29" s="24"/>
      <c r="S29" s="24"/>
      <c r="T29" s="24"/>
    </row>
    <row r="30" spans="1:20" x14ac:dyDescent="0.25">
      <c r="B30" s="50"/>
      <c r="C30" s="25"/>
      <c r="D30" s="25"/>
      <c r="E30" s="25"/>
      <c r="F30" s="25"/>
      <c r="G30" s="25"/>
      <c r="H30" s="25"/>
      <c r="I30" s="25"/>
      <c r="J30" s="25"/>
      <c r="K30" s="25"/>
      <c r="L30" s="25"/>
      <c r="M30" s="25"/>
      <c r="N30" s="25"/>
      <c r="O30" s="25"/>
      <c r="P30" s="25"/>
    </row>
    <row r="31" spans="1:20" x14ac:dyDescent="0.25">
      <c r="B31" s="50"/>
      <c r="C31" s="25"/>
      <c r="D31" s="25"/>
      <c r="E31" s="25"/>
      <c r="F31" s="25"/>
      <c r="G31" s="25"/>
      <c r="H31" s="25"/>
      <c r="I31" s="25"/>
      <c r="J31" s="25"/>
      <c r="K31" s="25"/>
      <c r="L31" s="25"/>
      <c r="M31" s="25"/>
      <c r="N31" s="25"/>
      <c r="O31" s="25"/>
      <c r="P31" s="25"/>
      <c r="Q31" s="51"/>
      <c r="R31" s="52" t="s">
        <v>110</v>
      </c>
      <c r="S31" s="53"/>
      <c r="T31" s="54"/>
    </row>
    <row r="32" spans="1:20" x14ac:dyDescent="0.25">
      <c r="B32" s="50"/>
      <c r="C32" s="25"/>
      <c r="D32" s="25"/>
      <c r="E32" s="25"/>
      <c r="F32" s="25"/>
      <c r="G32" s="25"/>
      <c r="H32" s="25"/>
      <c r="I32" s="25"/>
      <c r="J32" s="25"/>
      <c r="K32" s="25"/>
      <c r="L32" s="25"/>
      <c r="M32" s="25"/>
      <c r="N32" s="25"/>
      <c r="O32" s="25"/>
      <c r="Q32" s="51"/>
      <c r="R32" s="55" t="s">
        <v>111</v>
      </c>
      <c r="S32" s="52" t="s">
        <v>112</v>
      </c>
      <c r="T32" s="54"/>
    </row>
    <row r="33" spans="8:20" x14ac:dyDescent="0.25">
      <c r="Q33" s="51"/>
      <c r="R33" s="55"/>
      <c r="S33" s="56">
        <v>2022</v>
      </c>
      <c r="T33" s="56">
        <v>2023</v>
      </c>
    </row>
    <row r="34" spans="8:20" x14ac:dyDescent="0.25">
      <c r="Q34" s="57" t="s">
        <v>113</v>
      </c>
      <c r="R34" s="58">
        <v>12</v>
      </c>
      <c r="S34" s="59">
        <f>R11+R9+R8+R6</f>
        <v>309000</v>
      </c>
      <c r="T34" s="60">
        <f>S28+S26+S23+S22+S19+S17+S15+S13</f>
        <v>697000</v>
      </c>
    </row>
    <row r="39" spans="8:20" x14ac:dyDescent="0.25">
      <c r="I39" s="61"/>
    </row>
    <row r="43" spans="8:20" x14ac:dyDescent="0.25">
      <c r="H43" t="s">
        <v>114</v>
      </c>
    </row>
    <row r="46" spans="8:20" x14ac:dyDescent="0.25">
      <c r="H46" s="3"/>
    </row>
  </sheetData>
  <mergeCells count="190">
    <mergeCell ref="Q31:Q33"/>
    <mergeCell ref="R31:T31"/>
    <mergeCell ref="R32:R33"/>
    <mergeCell ref="S32:T32"/>
    <mergeCell ref="O28:O29"/>
    <mergeCell ref="P28:P29"/>
    <mergeCell ref="Q28:Q29"/>
    <mergeCell ref="R28:R29"/>
    <mergeCell ref="S28:S29"/>
    <mergeCell ref="T28:T29"/>
    <mergeCell ref="G28:G29"/>
    <mergeCell ref="H28:H29"/>
    <mergeCell ref="I28:I29"/>
    <mergeCell ref="L28:L29"/>
    <mergeCell ref="M28:M29"/>
    <mergeCell ref="N28:N29"/>
    <mergeCell ref="P26:P27"/>
    <mergeCell ref="Q26:Q27"/>
    <mergeCell ref="R26:R27"/>
    <mergeCell ref="S26:S27"/>
    <mergeCell ref="T26:T27"/>
    <mergeCell ref="B28:B29"/>
    <mergeCell ref="C28:C29"/>
    <mergeCell ref="D28:D29"/>
    <mergeCell ref="E28:E29"/>
    <mergeCell ref="F28:F29"/>
    <mergeCell ref="H26:H27"/>
    <mergeCell ref="I26:I27"/>
    <mergeCell ref="L26:L27"/>
    <mergeCell ref="M26:M27"/>
    <mergeCell ref="N26:N27"/>
    <mergeCell ref="O26:O27"/>
    <mergeCell ref="B26:B27"/>
    <mergeCell ref="C26:C27"/>
    <mergeCell ref="D26:D27"/>
    <mergeCell ref="E26:E27"/>
    <mergeCell ref="F26:F27"/>
    <mergeCell ref="G26:G27"/>
    <mergeCell ref="O23:O25"/>
    <mergeCell ref="P23:P25"/>
    <mergeCell ref="Q23:Q25"/>
    <mergeCell ref="R23:R25"/>
    <mergeCell ref="S23:S25"/>
    <mergeCell ref="T23:T25"/>
    <mergeCell ref="G23:G25"/>
    <mergeCell ref="H23:H25"/>
    <mergeCell ref="I23:I25"/>
    <mergeCell ref="L23:L24"/>
    <mergeCell ref="M23:M25"/>
    <mergeCell ref="N23:N25"/>
    <mergeCell ref="P19:P21"/>
    <mergeCell ref="Q19:Q21"/>
    <mergeCell ref="R19:R21"/>
    <mergeCell ref="S19:S21"/>
    <mergeCell ref="T19:T21"/>
    <mergeCell ref="B23:B25"/>
    <mergeCell ref="C23:C25"/>
    <mergeCell ref="D23:D25"/>
    <mergeCell ref="E23:E25"/>
    <mergeCell ref="F23:F25"/>
    <mergeCell ref="H19:H21"/>
    <mergeCell ref="I19:I21"/>
    <mergeCell ref="L19:L21"/>
    <mergeCell ref="M19:M21"/>
    <mergeCell ref="N19:N21"/>
    <mergeCell ref="O19:O21"/>
    <mergeCell ref="B19:B21"/>
    <mergeCell ref="C19:C21"/>
    <mergeCell ref="D19:D21"/>
    <mergeCell ref="E19:E21"/>
    <mergeCell ref="F19:F21"/>
    <mergeCell ref="G19:G21"/>
    <mergeCell ref="O17:O18"/>
    <mergeCell ref="P17:P18"/>
    <mergeCell ref="Q17:Q18"/>
    <mergeCell ref="R17:R18"/>
    <mergeCell ref="S17:S18"/>
    <mergeCell ref="T17:T18"/>
    <mergeCell ref="G17:G18"/>
    <mergeCell ref="H17:H18"/>
    <mergeCell ref="I17:I18"/>
    <mergeCell ref="L17:L18"/>
    <mergeCell ref="M17:M18"/>
    <mergeCell ref="N17:N18"/>
    <mergeCell ref="P15:P16"/>
    <mergeCell ref="Q15:Q16"/>
    <mergeCell ref="R15:R16"/>
    <mergeCell ref="S15:S16"/>
    <mergeCell ref="T15:T16"/>
    <mergeCell ref="B17:B18"/>
    <mergeCell ref="C17:C18"/>
    <mergeCell ref="D17:D18"/>
    <mergeCell ref="E17:E18"/>
    <mergeCell ref="F17:F18"/>
    <mergeCell ref="H15:H16"/>
    <mergeCell ref="I15:I16"/>
    <mergeCell ref="L15:L16"/>
    <mergeCell ref="M15:M16"/>
    <mergeCell ref="N15:N16"/>
    <mergeCell ref="O15:O16"/>
    <mergeCell ref="B15:B16"/>
    <mergeCell ref="C15:C16"/>
    <mergeCell ref="D15:D16"/>
    <mergeCell ref="E15:E16"/>
    <mergeCell ref="F15:F16"/>
    <mergeCell ref="G15:G16"/>
    <mergeCell ref="O13:O14"/>
    <mergeCell ref="P13:P14"/>
    <mergeCell ref="Q13:Q14"/>
    <mergeCell ref="R13:R14"/>
    <mergeCell ref="S13:S14"/>
    <mergeCell ref="T13:T14"/>
    <mergeCell ref="G13:G14"/>
    <mergeCell ref="H13:H14"/>
    <mergeCell ref="I13:I14"/>
    <mergeCell ref="L13:L14"/>
    <mergeCell ref="M13:M14"/>
    <mergeCell ref="N13:N14"/>
    <mergeCell ref="P11:P12"/>
    <mergeCell ref="Q11:Q12"/>
    <mergeCell ref="R11:R12"/>
    <mergeCell ref="S11:S12"/>
    <mergeCell ref="T11:T12"/>
    <mergeCell ref="B13:B14"/>
    <mergeCell ref="C13:C14"/>
    <mergeCell ref="D13:D14"/>
    <mergeCell ref="E13:E14"/>
    <mergeCell ref="F13:F14"/>
    <mergeCell ref="H11:H12"/>
    <mergeCell ref="I11:I12"/>
    <mergeCell ref="L11:L12"/>
    <mergeCell ref="M11:M12"/>
    <mergeCell ref="N11:N12"/>
    <mergeCell ref="O11:O12"/>
    <mergeCell ref="B11:B12"/>
    <mergeCell ref="C11:C12"/>
    <mergeCell ref="D11:D12"/>
    <mergeCell ref="E11:E12"/>
    <mergeCell ref="F11:F12"/>
    <mergeCell ref="G11:G12"/>
    <mergeCell ref="O9:O10"/>
    <mergeCell ref="P9:P10"/>
    <mergeCell ref="Q9:Q10"/>
    <mergeCell ref="R9:R10"/>
    <mergeCell ref="S9:S10"/>
    <mergeCell ref="T9:T10"/>
    <mergeCell ref="G9:G10"/>
    <mergeCell ref="H9:H10"/>
    <mergeCell ref="I9:I10"/>
    <mergeCell ref="L9:L10"/>
    <mergeCell ref="M9:M10"/>
    <mergeCell ref="N9:N10"/>
    <mergeCell ref="P6:P7"/>
    <mergeCell ref="Q6:Q7"/>
    <mergeCell ref="R6:R7"/>
    <mergeCell ref="S6:S7"/>
    <mergeCell ref="T6:T7"/>
    <mergeCell ref="B9:B10"/>
    <mergeCell ref="C9:C10"/>
    <mergeCell ref="D9:D10"/>
    <mergeCell ref="E9:E10"/>
    <mergeCell ref="F9:F10"/>
    <mergeCell ref="H6:H7"/>
    <mergeCell ref="I6:I7"/>
    <mergeCell ref="L6:L7"/>
    <mergeCell ref="M6:M7"/>
    <mergeCell ref="N6:N7"/>
    <mergeCell ref="O6:O7"/>
    <mergeCell ref="B6:B7"/>
    <mergeCell ref="C6:C7"/>
    <mergeCell ref="D6:D7"/>
    <mergeCell ref="E6:E7"/>
    <mergeCell ref="F6:F7"/>
    <mergeCell ref="G6:G7"/>
    <mergeCell ref="J3:L3"/>
    <mergeCell ref="M3:M4"/>
    <mergeCell ref="N3:O3"/>
    <mergeCell ref="P3:Q3"/>
    <mergeCell ref="R3:S3"/>
    <mergeCell ref="T3:T4"/>
    <mergeCell ref="B1:H1"/>
    <mergeCell ref="M2:T2"/>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Warmińsko-Mazurska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2024-02-07T16:52:27Z</dcterms:created>
  <dcterms:modified xsi:type="dcterms:W3CDTF">2024-02-07T16:52:27Z</dcterms:modified>
</cp:coreProperties>
</file>