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2_do_uchwaly_nr__73_zmiana_PO_2022-2023_wlasne\"/>
    </mc:Choice>
  </mc:AlternateContent>
  <xr:revisionPtr revIDLastSave="0" documentId="8_{9B4942DE-6826-4DD9-94D8-05B90587A47A}" xr6:coauthVersionLast="47" xr6:coauthVersionMax="47" xr10:uidLastSave="{00000000-0000-0000-0000-000000000000}"/>
  <bookViews>
    <workbookView xWindow="-120" yWindow="-120" windowWidth="29040" windowHeight="15840" xr2:uid="{796A498B-315C-4404-AC8D-D3794774BAD1}"/>
  </bookViews>
  <sheets>
    <sheet name="Zachodniopomo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1" l="1"/>
  <c r="Q33" i="1"/>
</calcChain>
</file>

<file path=xl/sharedStrings.xml><?xml version="1.0" encoding="utf-8"?>
<sst xmlns="http://schemas.openxmlformats.org/spreadsheetml/2006/main" count="300" uniqueCount="159">
  <si>
    <r>
      <t>Plan operacyjny KSOW na lata 2022-2023 (z wyłączeniem działania 8 Plan komunikacyjny) - JR KSOW w woj. zachodniopomorskim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- grudzień 2023 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</si>
  <si>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</si>
  <si>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</si>
  <si>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</si>
  <si>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</si>
  <si>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</si>
  <si>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</si>
  <si>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</si>
  <si>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</si>
  <si>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</si>
  <si>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</si>
  <si>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</si>
  <si>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</si>
  <si>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</si>
  <si>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</si>
  <si>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</si>
  <si>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</si>
  <si>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</si>
  <si>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</si>
  <si>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</si>
  <si>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</si>
  <si>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</si>
  <si>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</si>
  <si>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</si>
  <si>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</si>
  <si>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</si>
  <si>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</si>
  <si>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</si>
  <si>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</si>
  <si>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</si>
  <si>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</si>
  <si>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</si>
  <si>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</si>
  <si>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</si>
  <si>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</si>
  <si>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</si>
  <si>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</si>
  <si>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</si>
  <si>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Akademia Sołtysa</t>
  </si>
  <si>
    <t>Przekazanie uczestnikom specjalistycznej wiedzy w dziedzinach dot. metod i sposobów funkcjonowania sołtysów, członków rad sołeckich i lokalnych liderów wiejskich</t>
  </si>
  <si>
    <t>Cykl spotkań o charakterze informacyjno-szkoleniowym dla lokalnych liderów społeczności wiejskiej. Podczas szkoleń słuchacze uzyskają niezbędne informacje od wykładowców współpracujących z uczelniami wyższymi oraz wojewódzkim ODR.</t>
  </si>
  <si>
    <t>szkolenie/seminarium</t>
  </si>
  <si>
    <t>Liczba szkoleń/liczba uczestników szkoleń</t>
  </si>
  <si>
    <t>3/240</t>
  </si>
  <si>
    <t>szt./os.</t>
  </si>
  <si>
    <t>Osoby pełniące funkcje sołtysów na obszarze województwa zachodniopomorskiego, lokalni liderzy wiejscy</t>
  </si>
  <si>
    <t>IV</t>
  </si>
  <si>
    <t>Urząd Marszałkowski Województwa Zachodniopomorskiego</t>
  </si>
  <si>
    <t>Festiwal  Tradycji Pomorza Zachodniego</t>
  </si>
  <si>
    <t xml:space="preserve">Realizacja operacji przyczyni się do rozwoju współpracy regionalnej i budowania partnerskich relacji ze społecznością lokalną. Zachowane i wypromowane zostanie dziedzictwo kulturowe, kulinarne i przyrodnicze na obszarach wiejskich. </t>
  </si>
  <si>
    <t>Przeprowadzenie dwudniowego wydarzenia o charakterze plenerowym z elementami warsztatowymi. Dodatkowo planuje się realizacje wykładów o tematyce europejskiej oraz zorganizowanie konkursów kulinarnych.</t>
  </si>
  <si>
    <t>seminarium/konkurs/impreza plenerowa</t>
  </si>
  <si>
    <t>liczba imprez plenerowych/liczba konkursów/liczba uczestników konkursu</t>
  </si>
  <si>
    <t>1/1/47</t>
  </si>
  <si>
    <t>rolnicy, członkinie KGW z obszaru województwa zachodniopomorskiego, lokalni liderzy wiejscy w tym przedstawiciele LGD</t>
  </si>
  <si>
    <t>II</t>
  </si>
  <si>
    <t>Festiwal Wina Pomorza Zachodniego</t>
  </si>
  <si>
    <t>Prezentacja potencjału województwa zachodniopomorskiego w zakresie oferty enoturystyki, upowszechniania dziedzictwa i kultury winiarskiej oraz promocji produktów regionalnych. Dostarczenie oraz upowszechnianie nowych rozwiązań i wiedzy we współpracy z uczelniami wyższymi</t>
  </si>
  <si>
    <t xml:space="preserve">Przeprowadzenie wykładów szkoleniowych dla zainteresowanych osób na tematy enologiczne. Zorganizowanie sieci punktów wystawowych (domków wystawienniczych) promujących produkty winiarskie z Pomorza Zachodniego. </t>
  </si>
  <si>
    <t>seminarium szkoleniowe</t>
  </si>
  <si>
    <t>liczba imprez plenerowych/liczba seminariów</t>
  </si>
  <si>
    <t>1/2</t>
  </si>
  <si>
    <t>szt.</t>
  </si>
  <si>
    <t>Zwiedzający stoiska wystawiennicze producentów win regionalnych, lokalnych wytwórców produktów tradycyjnych, regionalnych i ekologicznych Pomorza Zachodniego na imprezie plenerowej, potencjalni kontrahenci wystawców</t>
  </si>
  <si>
    <t>Wojewódzkie Dni Pszczelarza</t>
  </si>
  <si>
    <t>Celem operacji jest dostarczenie oraz upowszechnianie nowych rozwiązań i wiedzy we współpracy z uczelniami wyższymi i doradztwem rolniczym.</t>
  </si>
  <si>
    <t>Przeprowadzenie wykładów szkoleniowych dla zainteresowanych osób o tematyce pszczelarskiej.</t>
  </si>
  <si>
    <t>Impreza plenerowa/seminarium</t>
  </si>
  <si>
    <t>Liczba imprez plenerowych/liczba seminariów/liczba uczestników seminarium szkoleniowego</t>
  </si>
  <si>
    <t>1/1/200</t>
  </si>
  <si>
    <t>Pszczelarze, osoby zawodowo i hobbystycznie zajmujące się prowadzeniem pasiek o różnej skali produkcji z terenu województwa zachodniopomorskiego, rolnicy</t>
  </si>
  <si>
    <t>II-III</t>
  </si>
  <si>
    <t>III</t>
  </si>
  <si>
    <t>Seminarium pn. "Akademia Liderek obszarów wiejskich"</t>
  </si>
  <si>
    <t>Upowszechnienie wiedzy przedsiębiorców z branży  rolnictwa, ogrodnictwa, rybactwa, przetwórstwa żywności i gastronomii z zakresu przepisów formalno-prawnych: weterynaryjnych, sprzedaży bezpośredniej oraz pozyskiwania zewnętrznych środków unijnych w ramach rozwoju prowadzonych  przez członków Sieci Dziedzictwa Kulinarnego Pomorza Zachodniego przedsiębiorstw, Kół Gospodyń Wiejskich, rolników</t>
  </si>
  <si>
    <t>Przeprowadzenie wykładów szkoleniowych dla zainteresowanych osób na tematy związane z rozwojem prowadzonej działalności rolniczej w kontekście strategii "Od pola do stołu", Rolniczy Handel Detaliczny, sposoby i zasady pozyskiwania funduszy zewnętrznych w kontekście dalszego rozwoju obszarów wiejskich</t>
  </si>
  <si>
    <t>Seminarium szkoleniowe</t>
  </si>
  <si>
    <t>liczba seminariów/liczba uczestników seminariów</t>
  </si>
  <si>
    <t>1/70</t>
  </si>
  <si>
    <t>Członkowie Sieci Dziedzictwa Kulinarnego Pomorza Zachodniego, Członkinie Kół Gospodyń Wiejskich, lokalni producenci produktów tradycyjnych i regionalnych, lokalne liderki wiejskie</t>
  </si>
  <si>
    <t>III-IV</t>
  </si>
  <si>
    <t>1, 3</t>
  </si>
  <si>
    <t xml:space="preserve"> Jarmark Jakubowy</t>
  </si>
  <si>
    <t>Promocja produktów tradycyjnych i regionalnych producentów z województwa zachodniopomorskiego</t>
  </si>
  <si>
    <t>Organizacja sieci stoisk wystawienniczych dla lokalnych producentów produktów tradycyjnych, regionalnych i ekologicznych</t>
  </si>
  <si>
    <t>Operacja o charakterze promocyjno-wystawienniczym</t>
  </si>
  <si>
    <t>liczba imprez plenerowych/liczba wystawców</t>
  </si>
  <si>
    <t>1/13</t>
  </si>
  <si>
    <t>Zwiedzający stoiska wystawiennicze lokalnych wytwórców produktów tradycyjnych, regionalnych i ekologicznych Pomorza Zachodniego na imprezie plenerowej, potencjalni kontrahenci wystawców</t>
  </si>
  <si>
    <t>2, 3</t>
  </si>
  <si>
    <t>Dożynki Wojewódzkie</t>
  </si>
  <si>
    <t>1/18</t>
  </si>
  <si>
    <t>Targi Rolne "Agro Pomerania" w Barzkowicach</t>
  </si>
  <si>
    <t>1/10</t>
  </si>
  <si>
    <t>Warsztaty ekologiczne dla dzieci/młodzieży z obszarów wiejskich</t>
  </si>
  <si>
    <t xml:space="preserve">Promocja zrównoważonego rozwoju obszarów wiejskich </t>
  </si>
  <si>
    <t>Organizacja cyklu warsztatów o tematyce ekologicznej</t>
  </si>
  <si>
    <t>warsztaty</t>
  </si>
  <si>
    <t>liczba warsztatów/liczba uczestników</t>
  </si>
  <si>
    <t>4/160</t>
  </si>
  <si>
    <t>Dzieci i młodzież z terenów wiejskich Pomorza Zachodniego</t>
  </si>
  <si>
    <t>Targi Smaki Regionów w Poznaniu</t>
  </si>
  <si>
    <t>Promocja regionalnej żywności wysokiej jakości, wytwarzanej z wykorzystaniem lokalnych surowców,  tradycji kulinarnych i nowoczesnych metod pozwalających zachować wartości odżywcze.</t>
  </si>
  <si>
    <t>Organizacja stoiska wystawienniczego wraz z wyposażeniem i mediami</t>
  </si>
  <si>
    <t>targi</t>
  </si>
  <si>
    <t>liczba targów/liczba wystawców na stoisku wystawienniczym</t>
  </si>
  <si>
    <t>1/6</t>
  </si>
  <si>
    <t>Zwiedzający stoisko wystawiennicze Województwa Zachodniopomorskiego na imprezie targowej, potencjalni kontrahenci wystawców</t>
  </si>
  <si>
    <t>Przeprowadzenie kilkudniowego wydarzenia o charakterze plenerowym z elementami warsztatowymi. Dodatkowo planuje się realizacje wykładów o tematyce europejskiej oraz zorganizowanie konkursów kulinarnych.</t>
  </si>
  <si>
    <t>liczba imprez plenerowych/liczba konkursów/ liczba uczestników konkursów</t>
  </si>
  <si>
    <t>1/3/50</t>
  </si>
  <si>
    <t>liczba imprez plenerowych/liczba seminariów/ liczba uczestników seminariów</t>
  </si>
  <si>
    <t>1/2/100</t>
  </si>
  <si>
    <t>Impreza plenerowa/wykład</t>
  </si>
  <si>
    <t>Liczba imprez plenerowych/ liczba wykładów/liczba uczestników wykładów</t>
  </si>
  <si>
    <t>1/2/350</t>
  </si>
  <si>
    <t>Konferencja producentów produktów tradycyjnych, lokalnych i regionalnych Pomorza Zachodniego</t>
  </si>
  <si>
    <t>Upowszechnienie wiedzy przedsiębiorców z branży  rolnictwa, ogrodnictwa, rybactwa, przetwórstwa żywności i gastronomii z zakresu przepisów formalno-prawnych: weterynaryjnych, sprzedaży bezpośredniej oraz pozyskiwania zewnętrznych środków unijnych w ramach rozwoju prowadzonych  gospodarstw/zakładów przetwórczych</t>
  </si>
  <si>
    <t>Przeprowadzenie wykładów szkoleniowych dla zainteresowanych osób na tematy związane z rozwojem prowadzonej działalności rolniczej w kontekście strategii "Od pola do stołu"</t>
  </si>
  <si>
    <t>Konferencja</t>
  </si>
  <si>
    <t>liczba konferencji/liczba wykładów/liczba uczestników wykładów</t>
  </si>
  <si>
    <t>1/3/80</t>
  </si>
  <si>
    <t>rolnicy i przedsiębiorcy rolni, producenci produktów tradycyjnych, regionalnych i lokalnych Pomorza Zachodniego</t>
  </si>
  <si>
    <t>II-IV</t>
  </si>
  <si>
    <t>Przeprowadzenie kilkudniowego wydarzenia o charakterze plenerowym z elementami warsztatowymi. Dodatkowo planuje się realizacje wykładów o tematyce rolniczej oraz zorganizowanie konkursów kulinarnych.</t>
  </si>
  <si>
    <t>wykłady/konkurs/impreza plenerowa</t>
  </si>
  <si>
    <t>liczba imprez plenerowych/liczba konkursów/ liczba uczestników konkursów/liczba wykładów/liczba uczestników wykładów</t>
  </si>
  <si>
    <t>1/2/40/2/80</t>
  </si>
  <si>
    <t xml:space="preserve">rolnicy, członkinie KGW z obszaru województwa zachodniopomorskiego, lokalni liderzy wiejscy </t>
  </si>
  <si>
    <t>Forum Kół Gospodyń Wiejskich Pomorza Zachodniego</t>
  </si>
  <si>
    <t>Celem organizacji wydarzenia jest podtrzymywanie tradycji narodowej, pielęgnowania polskości, rozwoju świadomości narodowej, obywatelskiej i kulturowej oraz wspomagania rozwoju wspólnot i społeczności regionalnych oraz wspieranie aktywności społecznej i promocja integracji wewnętrznej i międzypokoleniowej członków Kół Gospodyń Wiejskich.</t>
  </si>
  <si>
    <t xml:space="preserve">Organizacja dwudniowej konferencji </t>
  </si>
  <si>
    <t>konferencja</t>
  </si>
  <si>
    <t>liczba konferencji/liczba uczestników konferencji</t>
  </si>
  <si>
    <t>1/100</t>
  </si>
  <si>
    <t>członkowie KGW z obszaru Pomorza Zachodniego</t>
  </si>
  <si>
    <t>I-IV</t>
  </si>
  <si>
    <t>"Szlakiem smaku i wypoczynku Pomorza Zachodniego"</t>
  </si>
  <si>
    <t>Identyfikacja rozwiązań i  dobrych praktyk poprzez gromadzenie i upowszechnianie przykładów operacji zrealizowanych ramach priorytetów PROW 2014-2020 z terenu województwa zachodniopomorskiego</t>
  </si>
  <si>
    <t>Wykonanie broszury o charakterze informacyjno-promocyjnym</t>
  </si>
  <si>
    <t xml:space="preserve"> materiał drukowany</t>
  </si>
  <si>
    <t>liczba tytułów/nakład</t>
  </si>
  <si>
    <t>1/10000</t>
  </si>
  <si>
    <t>Zwiedzający stoisko wystawiennicze Województwa Zachodniopomorskiego na imprezach lokalnych</t>
  </si>
  <si>
    <t>Konferencja poświęcona transformacji kobiet z obszarów popegerowskich</t>
  </si>
  <si>
    <t>Omówienie procesów społeczno-gospodarczych zachodzących na terenach popegerowskich w kontekście roli aktywnej kobiety wiejskiej. Wymiana doświadczeń oraz pozyskanie praktycznej wiedzy.</t>
  </si>
  <si>
    <t>kobiety zamieszkujące teren popegerowskie</t>
  </si>
  <si>
    <t>Warsztaty kulinarne promujące produkty tradycyjne i regionalne</t>
  </si>
  <si>
    <t>Wymiana niezbędnej  wiedzy kulinarnej  wytwarzanej z wykorzystaniem lokalnych surowców,  tradycji kulinarnych oraz jej zastosowanie w działalności pozarolniczej</t>
  </si>
  <si>
    <t>Organizacja warsztatów</t>
  </si>
  <si>
    <t>liczba warsztatów/liczba uczestników warsztatów</t>
  </si>
  <si>
    <t>przedstawicielki i przedstawiciele KGW i gromad sołeckich</t>
  </si>
  <si>
    <t>Warsztaty kulinarne produktów wytwarzanych z tradycyjnych receptur i sposobów produkcji</t>
  </si>
  <si>
    <t>przedstawicielki i przedstawiciele KGW i gromad sołeckich, pszczelarzy</t>
  </si>
  <si>
    <t>Urząd Marszałkowski Wojewodztwa Zachodniopomorskiego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</si>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</sst>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49" fontId="4" fillId="3" borderId="0" xfId="0" applyNumberFormat="1" applyFont="1" applyFill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0" fillId="0" borderId="0" xfId="0" applyFont="1"/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11" fillId="0" borderId="0" xfId="0" applyFont="1" applyAlignment="1">
      <alignment horizontal="justify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</cellXfs>
  <cellStyles count="2">
    <cellStyle name="Normalny" xfId="0" builtinId="0"/>
    <cellStyle name="Normalny 3" xfId="1" xr:uid="{6779C3FF-B75B-4930-87BE-52276823FF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334E2-0E35-484C-9BFC-57E458786CCD}">
  <sheetPr codeName="Arkusz1"/>
  <dimension ref="A1:V33"/>
  <sheetViews>
    <sheetView tabSelected="1" workbookViewId="0"/>
  </sheetViews>
  <sheetFormatPr defaultColWidth="9.140625" defaultRowHeight="15" x14ac:dyDescent="0.25"/>
  <cols>
    <col min="1" max="1" width="5.28515625" style="3" customWidth="1"/>
    <col min="5" max="5" width="30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32.5703125" customWidth="1"/>
    <col min="15" max="15" width="16.28515625" customWidth="1"/>
    <col min="16" max="16" width="15.85546875" customWidth="1"/>
    <col min="17" max="17" width="12.5703125" customWidth="1"/>
    <col min="18" max="18" width="15.42578125" bestFit="1" customWidth="1"/>
    <col min="19" max="19" width="24.7109375" customWidth="1"/>
    <col min="21" max="21" width="9.7109375" bestFit="1" customWidth="1"/>
    <col min="22" max="22" width="10.85546875" bestFit="1" customWidth="1"/>
  </cols>
  <sheetData>
    <row r="1" spans="1:22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22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22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22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22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22" ht="122.45" customHeight="1" x14ac:dyDescent="0.25">
      <c r="A6" s="24">
        <v>1</v>
      </c>
      <c r="B6" s="24" t="s">
        <v>37</v>
      </c>
      <c r="C6" s="24">
        <v>1</v>
      </c>
      <c r="D6" s="24">
        <v>6</v>
      </c>
      <c r="E6" s="24" t="s">
        <v>38</v>
      </c>
      <c r="F6" s="25" t="s">
        <v>39</v>
      </c>
      <c r="G6" s="26" t="s">
        <v>40</v>
      </c>
      <c r="H6" s="27" t="s">
        <v>41</v>
      </c>
      <c r="I6" s="26" t="s">
        <v>42</v>
      </c>
      <c r="J6" s="26" t="s">
        <v>43</v>
      </c>
      <c r="K6" s="24" t="s">
        <v>44</v>
      </c>
      <c r="L6" s="26" t="s">
        <v>45</v>
      </c>
      <c r="M6" s="24" t="s">
        <v>46</v>
      </c>
      <c r="N6" s="28"/>
      <c r="O6" s="29">
        <v>119107.95</v>
      </c>
      <c r="P6" s="28"/>
      <c r="Q6" s="29">
        <v>119107.95</v>
      </c>
      <c r="R6" s="28"/>
      <c r="S6" s="26" t="s">
        <v>47</v>
      </c>
      <c r="V6" s="4"/>
    </row>
    <row r="7" spans="1:22" ht="75" x14ac:dyDescent="0.25">
      <c r="A7" s="24">
        <v>2</v>
      </c>
      <c r="B7" s="24" t="s">
        <v>37</v>
      </c>
      <c r="C7" s="24">
        <v>1</v>
      </c>
      <c r="D7" s="24">
        <v>6</v>
      </c>
      <c r="E7" s="26" t="s">
        <v>48</v>
      </c>
      <c r="F7" s="26" t="s">
        <v>49</v>
      </c>
      <c r="G7" s="26" t="s">
        <v>50</v>
      </c>
      <c r="H7" s="26" t="s">
        <v>51</v>
      </c>
      <c r="I7" s="26" t="s">
        <v>52</v>
      </c>
      <c r="J7" s="30" t="s">
        <v>53</v>
      </c>
      <c r="K7" s="26" t="s">
        <v>44</v>
      </c>
      <c r="L7" s="26" t="s">
        <v>54</v>
      </c>
      <c r="M7" s="26" t="s">
        <v>55</v>
      </c>
      <c r="N7" s="26"/>
      <c r="O7" s="31">
        <v>64622.21</v>
      </c>
      <c r="P7" s="26"/>
      <c r="Q7" s="31">
        <v>64622.21</v>
      </c>
      <c r="R7" s="26"/>
      <c r="S7" s="26" t="s">
        <v>47</v>
      </c>
      <c r="V7" s="4"/>
    </row>
    <row r="8" spans="1:22" ht="135" x14ac:dyDescent="0.25">
      <c r="A8" s="24">
        <v>3</v>
      </c>
      <c r="B8" s="24" t="s">
        <v>37</v>
      </c>
      <c r="C8" s="24">
        <v>1</v>
      </c>
      <c r="D8" s="24">
        <v>6</v>
      </c>
      <c r="E8" s="26" t="s">
        <v>56</v>
      </c>
      <c r="F8" s="26" t="s">
        <v>57</v>
      </c>
      <c r="G8" s="26" t="s">
        <v>58</v>
      </c>
      <c r="H8" s="26" t="s">
        <v>59</v>
      </c>
      <c r="I8" s="26" t="s">
        <v>60</v>
      </c>
      <c r="J8" s="30" t="s">
        <v>61</v>
      </c>
      <c r="K8" s="26" t="s">
        <v>62</v>
      </c>
      <c r="L8" s="26" t="s">
        <v>63</v>
      </c>
      <c r="M8" s="26" t="s">
        <v>55</v>
      </c>
      <c r="N8" s="26"/>
      <c r="O8" s="31">
        <v>16000</v>
      </c>
      <c r="P8" s="26"/>
      <c r="Q8" s="31">
        <v>16000</v>
      </c>
      <c r="R8" s="26"/>
      <c r="S8" s="26" t="s">
        <v>47</v>
      </c>
    </row>
    <row r="9" spans="1:22" ht="90" x14ac:dyDescent="0.25">
      <c r="A9" s="24">
        <v>4</v>
      </c>
      <c r="B9" s="24" t="s">
        <v>37</v>
      </c>
      <c r="C9" s="24">
        <v>1</v>
      </c>
      <c r="D9" s="24">
        <v>6</v>
      </c>
      <c r="E9" s="26" t="s">
        <v>64</v>
      </c>
      <c r="F9" s="26" t="s">
        <v>65</v>
      </c>
      <c r="G9" s="26" t="s">
        <v>66</v>
      </c>
      <c r="H9" s="26" t="s">
        <v>67</v>
      </c>
      <c r="I9" s="26" t="s">
        <v>68</v>
      </c>
      <c r="J9" s="30" t="s">
        <v>69</v>
      </c>
      <c r="K9" s="26" t="s">
        <v>44</v>
      </c>
      <c r="L9" s="26" t="s">
        <v>70</v>
      </c>
      <c r="M9" s="26" t="s">
        <v>71</v>
      </c>
      <c r="N9" s="26"/>
      <c r="O9" s="31">
        <v>34399.64</v>
      </c>
      <c r="P9" s="26"/>
      <c r="Q9" s="31">
        <v>34399.64</v>
      </c>
      <c r="R9" s="26"/>
      <c r="S9" s="26" t="s">
        <v>47</v>
      </c>
      <c r="U9" s="4"/>
    </row>
    <row r="10" spans="1:22" ht="120" x14ac:dyDescent="0.25">
      <c r="A10" s="24">
        <v>5</v>
      </c>
      <c r="B10" s="24" t="s">
        <v>72</v>
      </c>
      <c r="C10" s="24">
        <v>1</v>
      </c>
      <c r="D10" s="24">
        <v>9</v>
      </c>
      <c r="E10" s="26" t="s">
        <v>73</v>
      </c>
      <c r="F10" s="26" t="s">
        <v>74</v>
      </c>
      <c r="G10" s="26" t="s">
        <v>75</v>
      </c>
      <c r="H10" s="26" t="s">
        <v>76</v>
      </c>
      <c r="I10" s="26" t="s">
        <v>77</v>
      </c>
      <c r="J10" s="30" t="s">
        <v>78</v>
      </c>
      <c r="K10" s="26" t="s">
        <v>44</v>
      </c>
      <c r="L10" s="26" t="s">
        <v>79</v>
      </c>
      <c r="M10" s="26" t="s">
        <v>80</v>
      </c>
      <c r="N10" s="26"/>
      <c r="O10" s="31">
        <v>38754.21</v>
      </c>
      <c r="P10" s="26"/>
      <c r="Q10" s="31">
        <v>38754.21</v>
      </c>
      <c r="R10" s="26"/>
      <c r="S10" s="26" t="s">
        <v>47</v>
      </c>
      <c r="U10" s="4"/>
    </row>
    <row r="11" spans="1:22" ht="120" x14ac:dyDescent="0.25">
      <c r="A11" s="24">
        <v>6</v>
      </c>
      <c r="B11" s="24" t="s">
        <v>72</v>
      </c>
      <c r="C11" s="24" t="s">
        <v>81</v>
      </c>
      <c r="D11" s="24">
        <v>10</v>
      </c>
      <c r="E11" s="26" t="s">
        <v>82</v>
      </c>
      <c r="F11" s="26" t="s">
        <v>83</v>
      </c>
      <c r="G11" s="26" t="s">
        <v>84</v>
      </c>
      <c r="H11" s="26" t="s">
        <v>85</v>
      </c>
      <c r="I11" s="26" t="s">
        <v>86</v>
      </c>
      <c r="J11" s="30" t="s">
        <v>87</v>
      </c>
      <c r="K11" s="26" t="s">
        <v>62</v>
      </c>
      <c r="L11" s="26" t="s">
        <v>88</v>
      </c>
      <c r="M11" s="26" t="s">
        <v>71</v>
      </c>
      <c r="N11" s="26"/>
      <c r="O11" s="31">
        <v>15375</v>
      </c>
      <c r="P11" s="26"/>
      <c r="Q11" s="31">
        <v>15375</v>
      </c>
      <c r="R11" s="26"/>
      <c r="S11" s="26" t="s">
        <v>47</v>
      </c>
    </row>
    <row r="12" spans="1:22" ht="120" x14ac:dyDescent="0.25">
      <c r="A12" s="24">
        <v>7</v>
      </c>
      <c r="B12" s="24" t="s">
        <v>72</v>
      </c>
      <c r="C12" s="24" t="s">
        <v>89</v>
      </c>
      <c r="D12" s="24">
        <v>10</v>
      </c>
      <c r="E12" s="26" t="s">
        <v>90</v>
      </c>
      <c r="F12" s="26" t="s">
        <v>83</v>
      </c>
      <c r="G12" s="26" t="s">
        <v>84</v>
      </c>
      <c r="H12" s="26" t="s">
        <v>85</v>
      </c>
      <c r="I12" s="26" t="s">
        <v>86</v>
      </c>
      <c r="J12" s="30" t="s">
        <v>91</v>
      </c>
      <c r="K12" s="26" t="s">
        <v>62</v>
      </c>
      <c r="L12" s="26" t="s">
        <v>88</v>
      </c>
      <c r="M12" s="26" t="s">
        <v>71</v>
      </c>
      <c r="N12" s="26"/>
      <c r="O12" s="31">
        <v>14865</v>
      </c>
      <c r="P12" s="26"/>
      <c r="Q12" s="31">
        <v>14865</v>
      </c>
      <c r="R12" s="26"/>
      <c r="S12" s="26" t="s">
        <v>47</v>
      </c>
    </row>
    <row r="13" spans="1:22" ht="120" x14ac:dyDescent="0.25">
      <c r="A13" s="24">
        <v>8</v>
      </c>
      <c r="B13" s="24" t="s">
        <v>72</v>
      </c>
      <c r="C13" s="24" t="s">
        <v>89</v>
      </c>
      <c r="D13" s="24">
        <v>10</v>
      </c>
      <c r="E13" s="26" t="s">
        <v>92</v>
      </c>
      <c r="F13" s="26" t="s">
        <v>83</v>
      </c>
      <c r="G13" s="26" t="s">
        <v>84</v>
      </c>
      <c r="H13" s="26" t="s">
        <v>85</v>
      </c>
      <c r="I13" s="26" t="s">
        <v>86</v>
      </c>
      <c r="J13" s="30" t="s">
        <v>93</v>
      </c>
      <c r="K13" s="26" t="s">
        <v>62</v>
      </c>
      <c r="L13" s="26" t="s">
        <v>88</v>
      </c>
      <c r="M13" s="26" t="s">
        <v>72</v>
      </c>
      <c r="N13" s="26"/>
      <c r="O13" s="31">
        <v>12760</v>
      </c>
      <c r="P13" s="26"/>
      <c r="Q13" s="31">
        <v>12760</v>
      </c>
      <c r="R13" s="26"/>
      <c r="S13" s="26" t="s">
        <v>47</v>
      </c>
    </row>
    <row r="14" spans="1:22" ht="45" x14ac:dyDescent="0.25">
      <c r="A14" s="24">
        <v>9</v>
      </c>
      <c r="B14" s="24" t="s">
        <v>72</v>
      </c>
      <c r="C14" s="24" t="s">
        <v>81</v>
      </c>
      <c r="D14" s="24">
        <v>13</v>
      </c>
      <c r="E14" s="26" t="s">
        <v>94</v>
      </c>
      <c r="F14" s="26" t="s">
        <v>95</v>
      </c>
      <c r="G14" s="26" t="s">
        <v>96</v>
      </c>
      <c r="H14" s="26" t="s">
        <v>97</v>
      </c>
      <c r="I14" s="26" t="s">
        <v>98</v>
      </c>
      <c r="J14" s="30" t="s">
        <v>99</v>
      </c>
      <c r="K14" s="26" t="s">
        <v>44</v>
      </c>
      <c r="L14" s="26" t="s">
        <v>100</v>
      </c>
      <c r="M14" s="26" t="s">
        <v>46</v>
      </c>
      <c r="N14" s="26"/>
      <c r="O14" s="31">
        <v>30000</v>
      </c>
      <c r="P14" s="26"/>
      <c r="Q14" s="31">
        <v>30000</v>
      </c>
      <c r="R14" s="26"/>
      <c r="S14" s="26" t="s">
        <v>47</v>
      </c>
    </row>
    <row r="15" spans="1:22" ht="75" x14ac:dyDescent="0.25">
      <c r="A15" s="24">
        <v>10</v>
      </c>
      <c r="B15" s="31" t="s">
        <v>72</v>
      </c>
      <c r="C15" s="32">
        <v>3</v>
      </c>
      <c r="D15" s="32">
        <v>10</v>
      </c>
      <c r="E15" s="31" t="s">
        <v>101</v>
      </c>
      <c r="F15" s="31" t="s">
        <v>102</v>
      </c>
      <c r="G15" s="31" t="s">
        <v>103</v>
      </c>
      <c r="H15" s="31" t="s">
        <v>104</v>
      </c>
      <c r="I15" s="31" t="s">
        <v>105</v>
      </c>
      <c r="J15" s="30" t="s">
        <v>106</v>
      </c>
      <c r="K15" s="31" t="s">
        <v>62</v>
      </c>
      <c r="L15" s="31" t="s">
        <v>107</v>
      </c>
      <c r="M15" s="24" t="s">
        <v>80</v>
      </c>
      <c r="N15" s="24"/>
      <c r="O15" s="29">
        <v>56580</v>
      </c>
      <c r="P15" s="29"/>
      <c r="Q15" s="29">
        <v>56580</v>
      </c>
      <c r="R15" s="29"/>
      <c r="S15" s="26" t="s">
        <v>47</v>
      </c>
    </row>
    <row r="16" spans="1:22" ht="73.5" customHeight="1" x14ac:dyDescent="0.25">
      <c r="A16" s="24">
        <v>11</v>
      </c>
      <c r="B16" s="24" t="s">
        <v>37</v>
      </c>
      <c r="C16" s="24">
        <v>1</v>
      </c>
      <c r="D16" s="24">
        <v>6</v>
      </c>
      <c r="E16" s="24" t="s">
        <v>38</v>
      </c>
      <c r="F16" s="26" t="s">
        <v>39</v>
      </c>
      <c r="G16" s="26" t="s">
        <v>40</v>
      </c>
      <c r="H16" s="27" t="s">
        <v>41</v>
      </c>
      <c r="I16" s="26" t="s">
        <v>42</v>
      </c>
      <c r="J16" s="26" t="s">
        <v>43</v>
      </c>
      <c r="K16" s="24" t="s">
        <v>44</v>
      </c>
      <c r="L16" s="26" t="s">
        <v>45</v>
      </c>
      <c r="M16" s="24"/>
      <c r="N16" s="24" t="s">
        <v>80</v>
      </c>
      <c r="O16" s="29"/>
      <c r="P16" s="29">
        <v>140000</v>
      </c>
      <c r="Q16" s="29"/>
      <c r="R16" s="29">
        <v>140000</v>
      </c>
      <c r="S16" s="26" t="s">
        <v>47</v>
      </c>
    </row>
    <row r="17" spans="1:19" ht="75" x14ac:dyDescent="0.25">
      <c r="A17" s="24">
        <v>12</v>
      </c>
      <c r="B17" s="24" t="s">
        <v>37</v>
      </c>
      <c r="C17" s="24">
        <v>1</v>
      </c>
      <c r="D17" s="24">
        <v>6</v>
      </c>
      <c r="E17" s="26" t="s">
        <v>48</v>
      </c>
      <c r="F17" s="26" t="s">
        <v>49</v>
      </c>
      <c r="G17" s="26" t="s">
        <v>108</v>
      </c>
      <c r="H17" s="26" t="s">
        <v>51</v>
      </c>
      <c r="I17" s="26" t="s">
        <v>109</v>
      </c>
      <c r="J17" s="30" t="s">
        <v>110</v>
      </c>
      <c r="K17" s="26" t="s">
        <v>44</v>
      </c>
      <c r="L17" s="26" t="s">
        <v>54</v>
      </c>
      <c r="M17" s="26"/>
      <c r="N17" s="26" t="s">
        <v>71</v>
      </c>
      <c r="O17" s="31"/>
      <c r="P17" s="31">
        <v>80000</v>
      </c>
      <c r="Q17" s="31"/>
      <c r="R17" s="31">
        <v>80000</v>
      </c>
      <c r="S17" s="26" t="s">
        <v>47</v>
      </c>
    </row>
    <row r="18" spans="1:19" ht="107.25" customHeight="1" x14ac:dyDescent="0.25">
      <c r="A18" s="24">
        <v>13</v>
      </c>
      <c r="B18" s="24" t="s">
        <v>37</v>
      </c>
      <c r="C18" s="24">
        <v>1</v>
      </c>
      <c r="D18" s="24">
        <v>6</v>
      </c>
      <c r="E18" s="26" t="s">
        <v>56</v>
      </c>
      <c r="F18" s="26" t="s">
        <v>57</v>
      </c>
      <c r="G18" s="26" t="s">
        <v>58</v>
      </c>
      <c r="H18" s="26" t="s">
        <v>59</v>
      </c>
      <c r="I18" s="26" t="s">
        <v>111</v>
      </c>
      <c r="J18" s="30" t="s">
        <v>112</v>
      </c>
      <c r="K18" s="26" t="s">
        <v>44</v>
      </c>
      <c r="L18" s="26" t="s">
        <v>63</v>
      </c>
      <c r="M18" s="26"/>
      <c r="N18" s="26" t="s">
        <v>71</v>
      </c>
      <c r="O18" s="31"/>
      <c r="P18" s="31">
        <v>25000</v>
      </c>
      <c r="Q18" s="31"/>
      <c r="R18" s="31">
        <v>25000</v>
      </c>
      <c r="S18" s="26" t="s">
        <v>47</v>
      </c>
    </row>
    <row r="19" spans="1:19" ht="90" x14ac:dyDescent="0.25">
      <c r="A19" s="24">
        <v>14</v>
      </c>
      <c r="B19" s="24" t="s">
        <v>37</v>
      </c>
      <c r="C19" s="24">
        <v>1</v>
      </c>
      <c r="D19" s="24">
        <v>6</v>
      </c>
      <c r="E19" s="26" t="s">
        <v>64</v>
      </c>
      <c r="F19" s="26" t="s">
        <v>65</v>
      </c>
      <c r="G19" s="26" t="s">
        <v>66</v>
      </c>
      <c r="H19" s="26" t="s">
        <v>113</v>
      </c>
      <c r="I19" s="26" t="s">
        <v>114</v>
      </c>
      <c r="J19" s="30" t="s">
        <v>115</v>
      </c>
      <c r="K19" s="26" t="s">
        <v>44</v>
      </c>
      <c r="L19" s="26" t="s">
        <v>70</v>
      </c>
      <c r="M19" s="26"/>
      <c r="N19" s="26" t="s">
        <v>71</v>
      </c>
      <c r="O19" s="31"/>
      <c r="P19" s="31">
        <v>60000</v>
      </c>
      <c r="Q19" s="31"/>
      <c r="R19" s="31">
        <v>60000</v>
      </c>
      <c r="S19" s="26" t="s">
        <v>47</v>
      </c>
    </row>
    <row r="20" spans="1:19" ht="106.5" customHeight="1" x14ac:dyDescent="0.25">
      <c r="A20" s="24">
        <v>15</v>
      </c>
      <c r="B20" s="24" t="s">
        <v>37</v>
      </c>
      <c r="C20" s="24">
        <v>1</v>
      </c>
      <c r="D20" s="24">
        <v>6</v>
      </c>
      <c r="E20" s="26" t="s">
        <v>116</v>
      </c>
      <c r="F20" s="26" t="s">
        <v>117</v>
      </c>
      <c r="G20" s="26" t="s">
        <v>118</v>
      </c>
      <c r="H20" s="26" t="s">
        <v>119</v>
      </c>
      <c r="I20" s="26" t="s">
        <v>120</v>
      </c>
      <c r="J20" s="30" t="s">
        <v>121</v>
      </c>
      <c r="K20" s="26" t="s">
        <v>44</v>
      </c>
      <c r="L20" s="26" t="s">
        <v>122</v>
      </c>
      <c r="M20" s="26"/>
      <c r="N20" s="26" t="s">
        <v>123</v>
      </c>
      <c r="O20" s="31"/>
      <c r="P20" s="31">
        <v>49000</v>
      </c>
      <c r="Q20" s="31"/>
      <c r="R20" s="31">
        <v>49000</v>
      </c>
      <c r="S20" s="26" t="s">
        <v>47</v>
      </c>
    </row>
    <row r="21" spans="1:19" ht="120" x14ac:dyDescent="0.25">
      <c r="A21" s="24">
        <v>16</v>
      </c>
      <c r="B21" s="24" t="s">
        <v>72</v>
      </c>
      <c r="C21" s="24" t="s">
        <v>81</v>
      </c>
      <c r="D21" s="24">
        <v>10</v>
      </c>
      <c r="E21" s="26" t="s">
        <v>82</v>
      </c>
      <c r="F21" s="26" t="s">
        <v>83</v>
      </c>
      <c r="G21" s="26" t="s">
        <v>84</v>
      </c>
      <c r="H21" s="26" t="s">
        <v>85</v>
      </c>
      <c r="I21" s="26" t="s">
        <v>86</v>
      </c>
      <c r="J21" s="30" t="s">
        <v>93</v>
      </c>
      <c r="K21" s="26" t="s">
        <v>62</v>
      </c>
      <c r="L21" s="26" t="s">
        <v>88</v>
      </c>
      <c r="M21" s="26"/>
      <c r="N21" s="26" t="s">
        <v>71</v>
      </c>
      <c r="O21" s="31"/>
      <c r="P21" s="31">
        <v>17000</v>
      </c>
      <c r="Q21" s="31"/>
      <c r="R21" s="31">
        <v>17000</v>
      </c>
      <c r="S21" s="26" t="s">
        <v>47</v>
      </c>
    </row>
    <row r="22" spans="1:19" ht="120" x14ac:dyDescent="0.25">
      <c r="A22" s="24">
        <v>17</v>
      </c>
      <c r="B22" s="24" t="s">
        <v>72</v>
      </c>
      <c r="C22" s="24">
        <v>1</v>
      </c>
      <c r="D22" s="24">
        <v>9</v>
      </c>
      <c r="E22" s="26" t="s">
        <v>90</v>
      </c>
      <c r="F22" s="26" t="s">
        <v>49</v>
      </c>
      <c r="G22" s="26" t="s">
        <v>124</v>
      </c>
      <c r="H22" s="26" t="s">
        <v>125</v>
      </c>
      <c r="I22" s="26" t="s">
        <v>126</v>
      </c>
      <c r="J22" s="30" t="s">
        <v>127</v>
      </c>
      <c r="K22" s="26" t="s">
        <v>44</v>
      </c>
      <c r="L22" s="26" t="s">
        <v>128</v>
      </c>
      <c r="M22" s="26"/>
      <c r="N22" s="26" t="s">
        <v>71</v>
      </c>
      <c r="O22" s="31"/>
      <c r="P22" s="31">
        <v>17000</v>
      </c>
      <c r="Q22" s="31"/>
      <c r="R22" s="31">
        <v>17000</v>
      </c>
      <c r="S22" s="26" t="s">
        <v>47</v>
      </c>
    </row>
    <row r="23" spans="1:19" ht="120" x14ac:dyDescent="0.25">
      <c r="A23" s="24">
        <v>18</v>
      </c>
      <c r="B23" s="24" t="s">
        <v>72</v>
      </c>
      <c r="C23" s="24" t="s">
        <v>89</v>
      </c>
      <c r="D23" s="24">
        <v>10</v>
      </c>
      <c r="E23" s="26" t="s">
        <v>92</v>
      </c>
      <c r="F23" s="26" t="s">
        <v>83</v>
      </c>
      <c r="G23" s="26" t="s">
        <v>84</v>
      </c>
      <c r="H23" s="26" t="s">
        <v>85</v>
      </c>
      <c r="I23" s="26" t="s">
        <v>86</v>
      </c>
      <c r="J23" s="30" t="s">
        <v>93</v>
      </c>
      <c r="K23" s="26" t="s">
        <v>62</v>
      </c>
      <c r="L23" s="26" t="s">
        <v>88</v>
      </c>
      <c r="M23" s="26"/>
      <c r="N23" s="26" t="s">
        <v>71</v>
      </c>
      <c r="O23" s="31"/>
      <c r="P23" s="31">
        <v>15500</v>
      </c>
      <c r="Q23" s="31"/>
      <c r="R23" s="31">
        <v>15500</v>
      </c>
      <c r="S23" s="26" t="s">
        <v>47</v>
      </c>
    </row>
    <row r="24" spans="1:19" ht="105" x14ac:dyDescent="0.25">
      <c r="A24" s="24">
        <v>19</v>
      </c>
      <c r="B24" s="24" t="s">
        <v>37</v>
      </c>
      <c r="C24" s="24">
        <v>1</v>
      </c>
      <c r="D24" s="24">
        <v>13</v>
      </c>
      <c r="E24" s="26" t="s">
        <v>129</v>
      </c>
      <c r="F24" s="26" t="s">
        <v>130</v>
      </c>
      <c r="G24" s="26" t="s">
        <v>131</v>
      </c>
      <c r="H24" s="26" t="s">
        <v>132</v>
      </c>
      <c r="I24" s="26" t="s">
        <v>133</v>
      </c>
      <c r="J24" s="30" t="s">
        <v>134</v>
      </c>
      <c r="K24" s="26" t="s">
        <v>44</v>
      </c>
      <c r="L24" s="26" t="s">
        <v>135</v>
      </c>
      <c r="M24" s="26"/>
      <c r="N24" s="26" t="s">
        <v>136</v>
      </c>
      <c r="O24" s="31"/>
      <c r="P24" s="31">
        <v>50000</v>
      </c>
      <c r="Q24" s="31"/>
      <c r="R24" s="31">
        <v>50000</v>
      </c>
      <c r="S24" s="26" t="s">
        <v>47</v>
      </c>
    </row>
    <row r="25" spans="1:19" ht="93.75" customHeight="1" x14ac:dyDescent="0.25">
      <c r="A25" s="24">
        <v>20</v>
      </c>
      <c r="B25" s="24" t="s">
        <v>55</v>
      </c>
      <c r="C25" s="24">
        <v>1</v>
      </c>
      <c r="D25" s="24">
        <v>3</v>
      </c>
      <c r="E25" s="26" t="s">
        <v>137</v>
      </c>
      <c r="F25" s="26" t="s">
        <v>138</v>
      </c>
      <c r="G25" s="26" t="s">
        <v>139</v>
      </c>
      <c r="H25" s="33" t="s">
        <v>140</v>
      </c>
      <c r="I25" s="26" t="s">
        <v>141</v>
      </c>
      <c r="J25" s="30" t="s">
        <v>142</v>
      </c>
      <c r="K25" s="26" t="s">
        <v>62</v>
      </c>
      <c r="L25" s="26" t="s">
        <v>143</v>
      </c>
      <c r="M25" s="26"/>
      <c r="N25" s="26" t="s">
        <v>136</v>
      </c>
      <c r="O25" s="31"/>
      <c r="P25" s="31">
        <v>30000</v>
      </c>
      <c r="Q25" s="31"/>
      <c r="R25" s="31">
        <v>30000</v>
      </c>
      <c r="S25" s="26" t="s">
        <v>47</v>
      </c>
    </row>
    <row r="26" spans="1:19" ht="60" x14ac:dyDescent="0.25">
      <c r="A26" s="24">
        <v>21</v>
      </c>
      <c r="B26" s="24" t="s">
        <v>37</v>
      </c>
      <c r="C26" s="24">
        <v>1</v>
      </c>
      <c r="D26" s="24">
        <v>6</v>
      </c>
      <c r="E26" s="31" t="s">
        <v>144</v>
      </c>
      <c r="F26" s="31" t="s">
        <v>145</v>
      </c>
      <c r="G26" s="26" t="s">
        <v>131</v>
      </c>
      <c r="H26" s="26" t="s">
        <v>132</v>
      </c>
      <c r="I26" s="26" t="s">
        <v>133</v>
      </c>
      <c r="J26" s="30" t="s">
        <v>134</v>
      </c>
      <c r="K26" s="26" t="s">
        <v>62</v>
      </c>
      <c r="L26" s="31" t="s">
        <v>146</v>
      </c>
      <c r="M26" s="24"/>
      <c r="N26" s="24" t="s">
        <v>136</v>
      </c>
      <c r="O26" s="29"/>
      <c r="P26" s="29">
        <v>45000</v>
      </c>
      <c r="Q26" s="29"/>
      <c r="R26" s="29">
        <v>45000</v>
      </c>
      <c r="S26" s="26" t="s">
        <v>47</v>
      </c>
    </row>
    <row r="27" spans="1:19" ht="99" customHeight="1" x14ac:dyDescent="0.25">
      <c r="A27" s="24">
        <v>22</v>
      </c>
      <c r="B27" s="24" t="s">
        <v>37</v>
      </c>
      <c r="C27" s="24">
        <v>1</v>
      </c>
      <c r="D27" s="24">
        <v>6</v>
      </c>
      <c r="E27" s="31" t="s">
        <v>147</v>
      </c>
      <c r="F27" s="31" t="s">
        <v>148</v>
      </c>
      <c r="G27" s="26" t="s">
        <v>149</v>
      </c>
      <c r="H27" s="26" t="s">
        <v>97</v>
      </c>
      <c r="I27" s="26" t="s">
        <v>150</v>
      </c>
      <c r="J27" s="30" t="s">
        <v>134</v>
      </c>
      <c r="K27" s="26" t="s">
        <v>44</v>
      </c>
      <c r="L27" s="31" t="s">
        <v>151</v>
      </c>
      <c r="M27" s="24"/>
      <c r="N27" s="24" t="s">
        <v>71</v>
      </c>
      <c r="O27" s="29"/>
      <c r="P27" s="29">
        <v>10500</v>
      </c>
      <c r="Q27" s="29"/>
      <c r="R27" s="29">
        <v>10500</v>
      </c>
      <c r="S27" s="26" t="s">
        <v>47</v>
      </c>
    </row>
    <row r="28" spans="1:19" ht="60" x14ac:dyDescent="0.25">
      <c r="A28" s="34">
        <v>23</v>
      </c>
      <c r="B28" s="24" t="s">
        <v>37</v>
      </c>
      <c r="C28" s="24">
        <v>1</v>
      </c>
      <c r="D28" s="24">
        <v>6</v>
      </c>
      <c r="E28" s="31" t="s">
        <v>152</v>
      </c>
      <c r="F28" s="31" t="s">
        <v>148</v>
      </c>
      <c r="G28" s="26" t="s">
        <v>149</v>
      </c>
      <c r="H28" s="26" t="s">
        <v>97</v>
      </c>
      <c r="I28" s="26" t="s">
        <v>150</v>
      </c>
      <c r="J28" s="30" t="s">
        <v>134</v>
      </c>
      <c r="K28" s="26" t="s">
        <v>44</v>
      </c>
      <c r="L28" s="31" t="s">
        <v>153</v>
      </c>
      <c r="M28" s="34"/>
      <c r="N28" s="34" t="s">
        <v>72</v>
      </c>
      <c r="O28" s="35"/>
      <c r="P28" s="35">
        <v>11000</v>
      </c>
      <c r="Q28" s="35"/>
      <c r="R28" s="35">
        <v>11000</v>
      </c>
      <c r="S28" s="34" t="s">
        <v>154</v>
      </c>
    </row>
    <row r="29" spans="1:19" x14ac:dyDescent="0.25">
      <c r="A29" s="36"/>
      <c r="B29" s="37"/>
      <c r="C29" s="38"/>
      <c r="D29" s="38"/>
      <c r="E29" s="37"/>
      <c r="F29" s="37"/>
      <c r="G29" s="37"/>
      <c r="H29" s="37"/>
      <c r="I29" s="37"/>
      <c r="J29" s="39"/>
      <c r="K29" s="37"/>
      <c r="L29" s="37"/>
      <c r="M29" s="36"/>
      <c r="N29" s="36"/>
      <c r="O29" s="40"/>
      <c r="P29" s="41"/>
      <c r="Q29" s="41"/>
      <c r="R29" s="41"/>
      <c r="S29" s="42"/>
    </row>
    <row r="30" spans="1:19" ht="15.75" x14ac:dyDescent="0.25">
      <c r="G30" s="43"/>
      <c r="O30" s="44"/>
      <c r="P30" s="45" t="s">
        <v>155</v>
      </c>
      <c r="Q30" s="45"/>
      <c r="R30" s="45"/>
    </row>
    <row r="31" spans="1:19" x14ac:dyDescent="0.25">
      <c r="G31" s="46"/>
      <c r="O31" s="47"/>
      <c r="P31" s="45" t="s">
        <v>156</v>
      </c>
      <c r="Q31" s="45" t="s">
        <v>157</v>
      </c>
      <c r="R31" s="45"/>
    </row>
    <row r="32" spans="1:19" x14ac:dyDescent="0.25">
      <c r="G32" s="46"/>
      <c r="O32" s="48"/>
      <c r="P32" s="45"/>
      <c r="Q32" s="49">
        <v>2022</v>
      </c>
      <c r="R32" s="49">
        <v>2023</v>
      </c>
    </row>
    <row r="33" spans="15:18" x14ac:dyDescent="0.25">
      <c r="O33" s="50" t="s">
        <v>158</v>
      </c>
      <c r="P33" s="51">
        <v>23</v>
      </c>
      <c r="Q33" s="52">
        <f>Q15+Q14+Q13+Q12+Q11+Q10+Q9+Q8+Q7+Q6</f>
        <v>402464.01</v>
      </c>
      <c r="R33" s="53">
        <f>R27+R26+R25+R24+R23+R22+R20+R21+R19+R18+R17+R16+R28</f>
        <v>550000</v>
      </c>
    </row>
  </sheetData>
  <mergeCells count="19">
    <mergeCell ref="L3:L4"/>
    <mergeCell ref="M3:N3"/>
    <mergeCell ref="O3:P3"/>
    <mergeCell ref="Q3:R3"/>
    <mergeCell ref="S3:S4"/>
    <mergeCell ref="O30:O32"/>
    <mergeCell ref="P30:R30"/>
    <mergeCell ref="P31:P32"/>
    <mergeCell ref="Q31:R31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Zachodniopomorska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2024-02-07T16:52:27Z</dcterms:created>
  <dcterms:modified xsi:type="dcterms:W3CDTF">2024-02-07T16:52:27Z</dcterms:modified>
</cp:coreProperties>
</file>