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3_do_uchwaly_nr__73_zmiana_PO_2022-2023_plan_komunikacyjny\"/>
    </mc:Choice>
  </mc:AlternateContent>
  <xr:revisionPtr revIDLastSave="0" documentId="8_{FA2C8F6D-2137-453C-86D0-BB3DC2B5DEC7}" xr6:coauthVersionLast="47" xr6:coauthVersionMax="47" xr10:uidLastSave="{00000000-0000-0000-0000-000000000000}"/>
  <bookViews>
    <workbookView xWindow="-120" yWindow="-120" windowWidth="29040" windowHeight="15840" xr2:uid="{40A62BC6-46D6-4EF1-8697-466CA8FA7910}"/>
  </bookViews>
  <sheets>
    <sheet name="SW dolnośląskieg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1" l="1"/>
  <c r="Q20" i="1"/>
  <c r="S20" i="1" s="1"/>
  <c r="P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Karolina Manecka</author>
  </authors>
  <commentList>
    <comment ref="P16" authorId="0" shapeId="0" xr:uid="{EF105D63-19C1-443D-A627-7AD4B9AF0892}">
      <text>
        <r>
          <rPr>
            <b/>
            <sz val="9"/>
            <color indexed="81"/>
            <rFont val="Tahoma"/>
            <family val="2"/>
            <charset val="238"/>
          </rPr>
          <t>Karolina Manecka:</t>
        </r>
        <r>
          <rPr>
            <sz val="9"/>
            <color indexed="81"/>
            <rFont val="Tahoma"/>
            <family val="2"/>
            <charset val="238"/>
          </rPr>
          <t xml:space="preserve">
Budzet operacji jest więkzy, bo koszty imprez. Kwalifikowlane 30 000, a tak to z 55 000 zł
</t>
        </r>
      </text>
    </comment>
  </commentList>
</comments>
</file>

<file path=xl/sharedStrings.xml><?xml version="1.0" encoding="utf-8"?>
<sst xmlns="http://schemas.openxmlformats.org/spreadsheetml/2006/main" count="195" uniqueCount="125">
  <si>
    <t xml:space="preserve">Plan operacyjny KSOW na lata 2022-2023 dla działania 8 Plan komunikacyjny - Samorząd Województwa Dolnośląskiego - grudzień 2023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</si>
  <si>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</si>
  <si>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</si>
  <si>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</si>
  <si>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</si>
  <si>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</si>
  <si>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</si>
  <si>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</si>
  <si>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</si>
  <si>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</si>
  <si>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</si>
  <si>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</si>
  <si>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</si>
  <si>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</si>
  <si>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</si>
  <si>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</si>
  <si>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</si>
  <si>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</si>
  <si>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</si>
  <si>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</si>
  <si>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</si>
  <si>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</si>
  <si>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</si>
  <si>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</si>
  <si>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</si>
  <si>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</si>
  <si>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</si>
  <si>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</si>
  <si>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</si>
  <si>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</si>
  <si>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</si>
  <si>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</si>
  <si>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</si>
  <si>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</si>
  <si>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</si>
  <si>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</si>
  <si>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</si>
  <si>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</si>
  <si>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</si>
  <si>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</si>
  <si>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</si>
  <si>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</si>
  <si>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w 2022 roku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</si>
  <si>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składania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</si>
  <si>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</si>
  <si>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</si>
  <si>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80 - 150</t>
  </si>
  <si>
    <t>Potencjalni beneficjenci, beneficjenci, instytucje zaangażowane pośrednio we wdrażanie Programu, media</t>
  </si>
  <si>
    <t>III-IV</t>
  </si>
  <si>
    <t xml:space="preserve"> -</t>
  </si>
  <si>
    <t>Samorząd Województwa Dolnośląskiego</t>
  </si>
  <si>
    <r>
      <rPr>
        <b/>
        <sz val="11"/>
        <rFont val="Calibri"/>
        <family val="2"/>
        <charset val="238"/>
      </rPr>
      <t>Wsparcie na rozwój lokalny kierowany przez społeczność w ramach LEADER</t>
    </r>
    <r>
      <rPr>
        <sz val="11"/>
        <rFont val="Calibri"/>
        <family val="2"/>
        <charset val="238"/>
      </rPr>
      <t xml:space="preserve">
- Wsparcie na wdrażanie operacji w ramach strategii lokalnego rozwoju kierowanego przez społeczność
- Przygotowanie i realizacja działań w zakresie współpracy z lokalną grupą działania
- Wsparcie na rzecz kosztów bieżących i aktywizacji
</t>
    </r>
  </si>
  <si>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</si>
  <si>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</si>
  <si>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Zapewnienie informacji pracownikom punktów informacyjnych, PIFE oraz doradcom i LGD</t>
  </si>
  <si>
    <t xml:space="preserve">Szkolenie dla LGD dotyczące kryteriów oceny LSR w nowej perspektywie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</si>
  <si>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 oraz pogłębienie wiedzy na temat kryteriów oceny LSR w nowym okresie programowania</t>
  </si>
  <si>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</si>
  <si>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</si>
  <si>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</si>
  <si>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</si>
  <si>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t>
  </si>
  <si>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rPr>
      <t xml:space="preserve">
Wsparcie dla rozwoju lokalnego w ramach inicjatywy LEADER (RLKS - rozwój lokalny kierowany przez społeczność)                                                           </t>
    </r>
    <r>
      <rPr>
        <sz val="11"/>
        <rFont val="Calibri"/>
        <family val="2"/>
        <charset val="238"/>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</si>
  <si>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t xml:space="preserve">Podniesienie jakości wdrażania PROW
 Informowanie społeczeństwa i potencjalnych beneficjentów o polityce rozwoju obszarów wiejskich i wsparciu finansowym
</t>
  </si>
  <si>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</si>
  <si>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Upowszechnianie wiedzy ogólnej i szczegółowej na temat PROW 2014-2020, rezultatów jego realizacji oraz informowanie o wkładzie UE w realizację PROW 2014-2020</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</si>
  <si>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</si>
  <si>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</si>
  <si>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</si>
  <si>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</si>
  <si>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25 000- 35 000
20 000-25 000
</t>
  </si>
  <si>
    <t>Potencjalni beneficjenci, beneficjenci, instytucje zaangażowane pośrednio we wdrażanie Programu, ogół społeczeństwa, media</t>
  </si>
  <si>
    <t>I-IV</t>
  </si>
  <si>
    <r>
      <rPr>
        <b/>
        <sz val="11"/>
        <rFont val="Calibri"/>
        <family val="2"/>
        <charset val="238"/>
      </rPr>
      <t>Rozwój gospodarstw i działalności gospodarczej</t>
    </r>
    <r>
      <rPr>
        <sz val="11"/>
        <rFont val="Calibri"/>
        <family val="2"/>
        <charset val="238"/>
      </rPr>
      <t xml:space="preserve">
- Pomoc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na wdrażanie operacji w ramach strategii rozwoju lokalnego kierowanego przez społeczność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</si>
  <si>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</si>
  <si>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</si>
  <si>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</si>
  <si>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</si>
  <si>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</si>
  <si>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30 - 60
</t>
  </si>
  <si>
    <t>Potencjalni beneficjenci i beneficjenci, instytucje zaangażowane pośrednio we wdrażanie Programu, ogół społeczeństwa</t>
  </si>
  <si>
    <t>Promowanie włączenia społecznego, zmniejszenia ubóstwa oraz rozwoju gospodarczego na obszarach wiejskichh</t>
  </si>
  <si>
    <r>
      <rPr>
        <b/>
        <sz val="11"/>
        <rFont val="Calibri"/>
        <family val="2"/>
        <charset val="238"/>
      </rPr>
      <t>Inwestycje w środki trwałe</t>
    </r>
    <r>
      <rPr>
        <sz val="11"/>
        <rFont val="Calibri"/>
        <family val="2"/>
        <charset val="238"/>
      </rPr>
      <t xml:space="preserve">
- Wsparcie na inwestycje w infrastrukturę związane z rozwojem, modernizacją i dostosowywaniem sektora leśnego,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</si>
  <si>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t xml:space="preserve">Podniesienie jakości wdrażania PROW,
 Informowanie społeczeństwa i potencjalnych beneficjentów o polityce rozwoju obszarów wiejskich i o możliwościach finansowania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</si>
  <si>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</si>
  <si>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 xml:space="preserve">Produkcja  i emisja na antenie telewizji regionalnej audycji  promującej PROW 2014-2020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</si>
  <si>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</si>
  <si>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</si>
  <si>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Audycje, programy, spoty w radio, telewizji i Internecie
Słuchalność/oglądalność audycji, programów, spotów</t>
  </si>
  <si>
    <t xml:space="preserve">
5
180 000 - 240 000
</t>
  </si>
  <si>
    <t xml:space="preserve">Potencjalni beneficjenci, beneficjenci, instytucje zaangażowane pośrednio we wdrażanie Programu, ogół społeczeństwa </t>
  </si>
  <si>
    <t xml:space="preserve">Podniesienie jakości wdrażania PROW;
 Informowanie społeczeństwa i potencjalnych beneficjentów o polityce rozwoju obszarów wiejskich i o wsparciu finansowym
</t>
  </si>
  <si>
    <t xml:space="preserve">Konferencja podsumowująca wdrażanie działań delegowanych PROW 2014-2020 w 2023 roku  </t>
  </si>
  <si>
    <t>IV</t>
  </si>
  <si>
    <t>Szkolenie dla Lokalnych Grup Działania</t>
  </si>
  <si>
    <t xml:space="preserve">1
50 - 60
</t>
  </si>
  <si>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t>
    </r>
    <r>
      <rPr>
        <b/>
        <sz val="11"/>
        <rFont val="Calibri"/>
        <family val="2"/>
        <charset val="238"/>
      </rPr>
      <t xml:space="preserve">
Wsparcie na rozwój lokalny kierowany przez społeczność w ramach LEADER
</t>
    </r>
    <r>
      <rPr>
        <sz val="11"/>
        <rFont val="Calibri"/>
        <family val="2"/>
        <charset val="238"/>
      </rPr>
      <t>- Wsparcie na wdrażanie operacji w ramach strategii rozwoju lokalnego kierowanego przez społeczność</t>
    </r>
    <r>
      <rPr>
        <b/>
        <sz val="11"/>
        <rFont val="Calibri"/>
        <family val="2"/>
        <charset val="238"/>
      </rPr>
      <t xml:space="preserve">
</t>
    </r>
    <r>
      <rPr>
        <sz val="11"/>
        <rFont val="Calibri"/>
        <family val="2"/>
        <charset val="238"/>
      </rPr>
      <t xml:space="preserve">
</t>
    </r>
  </si>
  <si>
    <t xml:space="preserve">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</si>
  <si>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</si>
  <si>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1
25 000 - 35 000
20 000 - 25 000
</t>
  </si>
  <si>
    <r>
      <rPr>
        <b/>
        <sz val="11"/>
        <rFont val="Calibri"/>
        <family val="2"/>
        <charset val="238"/>
      </rPr>
      <t>Rozwój gospodarstw i działalności gospodarczej</t>
    </r>
    <r>
      <rPr>
        <sz val="11"/>
        <rFont val="Calibri"/>
        <family val="2"/>
        <charset val="238"/>
      </rPr>
      <t xml:space="preserve">
- Wsparcie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rPr>
      <t>Wsparcie na rozwój lokalny kierowany przez społeczność w ramach LEADER</t>
    </r>
    <r>
      <rPr>
        <sz val="11"/>
        <rFont val="Calibri"/>
        <family val="2"/>
        <charset val="238"/>
      </rPr>
      <t xml:space="preserve">
- Wsparcie na realizację operacji w ramach strategii lokalnego rozwoju kierowanego przez społeczność</t>
    </r>
  </si>
  <si>
    <t>Udzielone konsultacje w punkcie informacyjnym PROW 2014-2020</t>
  </si>
  <si>
    <t xml:space="preserve">Udzielone konsultacje w punkcie informacyjnym PROW 2014-2020/materiały promocyjne
</t>
  </si>
  <si>
    <t xml:space="preserve">30 - 60 /1000
</t>
  </si>
  <si>
    <t xml:space="preserve">Podniesienie jakości wdrażania PROW;
 Informowanie społeczeństwa i potencjalnych beneficjentów o polityce rozwoju obszarów wiejskich i o możliwościach finansowania
</t>
  </si>
  <si>
    <t xml:space="preserve">Produkcja i emisja na antenie telewizji regionalnej audycji  promujących PROW 2014-2020 </t>
  </si>
  <si>
    <t>Audycje, programy, spoty w radio, telewizji i Internecie;
Słuchalność/oglądalność audycji, programów, spotów</t>
  </si>
  <si>
    <t xml:space="preserve">
5
180 000 - 240 000
</t>
  </si>
  <si>
    <t>II-IV</t>
  </si>
  <si>
    <r>
      <rPr>
        <b/>
        <sz val="11"/>
        <rFont val="Calibri"/>
        <family val="2"/>
        <charset val="238"/>
        <scheme val="minor"/>
      </rPr>
      <t>Inwestycje w środki trwałe</t>
    </r>
    <r>
      <rPr>
        <sz val="11"/>
        <rFont val="Calibri"/>
        <family val="2"/>
        <charset val="238"/>
        <scheme val="minor"/>
      </rPr>
      <t xml:space="preserve">
- Wsparcie na inwestycje w infrastrukturę związane z rozwojem, modernizacją i dostosowywaniem sektora leśnego,
</t>
    </r>
    <r>
      <rPr>
        <b/>
        <sz val="11"/>
        <rFont val="Calibri"/>
        <family val="2"/>
        <charset val="238"/>
        <scheme val="minor"/>
      </rPr>
      <t>Podstawowe usługi i odnowa wsi na obszarach wiejskich</t>
    </r>
    <r>
      <rPr>
        <sz val="1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scheme val="minor"/>
      </rPr>
      <t>Wsparcie na rozwój lokalny kierowany przez społeczność w ramach LEADER</t>
    </r>
    <r>
      <rPr>
        <sz val="1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</si>
  <si>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Informowanie społeczeństwa i potencjalnych beneficjentów o polityce rozwoju obszarów wiejskich i wsparciu finansowym</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</si>
  <si>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</si>
  <si>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 xml:space="preserve"> Zapewnienie odpowiedniej wizualizacji PROW 2014-2020</t>
  </si>
  <si>
    <t>Informacja i promocja PROW 2014-2020 poprzez zapewnienie odpowiedniej wizualizacji Programu podczas wydarzeń związanych z wspieraniem obszarów wiejskich.</t>
  </si>
  <si>
    <r>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t>
    </r>
    <r>
      <rPr>
        <strike/>
        <sz val="11"/>
        <color rgb="FF00B050"/>
        <rFont val="Calibri"/>
        <family val="2"/>
        <charset val="238"/>
        <scheme val="minor"/>
      </rPr>
      <t/>
    </r>
  </si>
  <si>
    <t xml:space="preserve">spotkania, konferencje,
- targi, wystawy, imprezy o charakterze rolniczym,
- materiały promocyjne. 
Prowadzenie działań informacyjnych i promocyjnych odbywać się będzie podczas m.in.:, ogólnopolskich, regionalnych lub lokalnych imprez o charakterze rolniczym, targów, wystaw, imprez plenerowych. Informacja i reklama Programu odbywać się będzie także podczas spotkań, konferencji.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</si>
  <si>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 Materiały promocyjne</t>
  </si>
  <si>
    <t>3- 4/800-1300</t>
  </si>
  <si>
    <t>Potencjalni beneficjenci, beneficjenci, instytucje zaangażowane pośrednio we wdrażanie Programu, ogół społeczeństwa</t>
  </si>
  <si>
    <t>_</t>
  </si>
  <si>
    <t xml:space="preserve">IV </t>
  </si>
  <si>
    <t xml:space="preserve">liczba </t>
  </si>
  <si>
    <t>kwota</t>
  </si>
  <si>
    <t>SUMA 2022 + 2023</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</si>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</sst>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quot;zł&quot;"/>
    <numFmt numFmtId="165" formatCode="#,##0\ &quot;zł&quot;"/>
  </numFmts>
  <fonts count="17">
    <font>
      <sz val="11"/>
      <color theme="1"/>
      <name val="Calibri"/>
      <family val="2"/>
      <charset val="238"/>
      <scheme val="minor"/>
    </font>
    <font>
      <sz val="11"/>
      <color theme="1"/>
      <name val="Calibri"/>
      <family val="2"/>
      <charset val="238"/>
      <scheme val="minor"/>
    </font>
    <font>
      <b/>
      <sz val="14"/>
      <color theme="1"/>
      <name val="Calibri"/>
      <family val="2"/>
      <charset val="238"/>
      <scheme val="minor"/>
    </font>
    <font>
      <sz val="9"/>
      <color theme="1"/>
      <name val="Calibri "/>
      <charset val="238"/>
    </font>
    <font>
      <sz val="14"/>
      <color theme="1"/>
      <name val="Calibri"/>
      <family val="2"/>
      <charset val="238"/>
      <scheme val="minor"/>
    </font>
    <font>
      <sz val="9"/>
      <color theme="1"/>
      <name val="Calibri"/>
      <family val="2"/>
      <charset val="238"/>
      <scheme val="minor"/>
    </font>
    <font>
      <b/>
      <sz val="9"/>
      <color theme="1"/>
      <name val="Calibri"/>
      <family val="2"/>
      <charset val="238"/>
      <scheme val="minor"/>
    </font>
    <font>
      <b/>
      <sz val="11"/>
      <name val="Calibri"/>
      <family val="2"/>
      <charset val="238"/>
    </font>
    <font>
      <sz val="11"/>
      <name val="Calibri"/>
      <family val="2"/>
      <charset val="238"/>
    </font>
    <font>
      <sz val="11"/>
      <name val="Calibri"/>
      <family val="2"/>
      <charset val="238"/>
      <scheme val="minor"/>
    </font>
    <font>
      <b/>
      <sz val="11"/>
      <name val="Calibri"/>
      <family val="2"/>
      <charset val="238"/>
      <scheme val="minor"/>
    </font>
    <font>
      <strike/>
      <sz val="11"/>
      <color rgb="FF00B050"/>
      <name val="Calibri"/>
      <family val="2"/>
      <charset val="238"/>
      <scheme val="minor"/>
    </font>
    <font>
      <sz val="11"/>
      <color theme="1"/>
      <name val="Calibri"/>
      <family val="2"/>
      <charset val="238"/>
    </font>
    <font>
      <sz val="12"/>
      <color theme="1"/>
      <name val="Calibri"/>
      <family val="2"/>
      <charset val="238"/>
      <scheme val="minor"/>
    </font>
    <font>
      <sz val="11"/>
      <color theme="1"/>
      <name val="Calibri "/>
      <charset val="238"/>
    </font>
    <font>
      <b/>
      <sz val="9"/>
      <color indexed="81"/>
      <name val="Tahoma"/>
      <family val="2"/>
      <charset val="238"/>
    </font>
    <font>
      <sz val="9"/>
      <color indexed="81"/>
      <name val="Tahoma"/>
      <family val="2"/>
      <charset val="23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9BC2E6"/>
        <bgColor rgb="FF000000"/>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2" fillId="0" borderId="0" xfId="0" applyFont="1" applyAlignment="1">
      <alignment horizontal="left" vertical="top" wrapText="1"/>
    </xf>
    <xf numFmtId="0" fontId="2" fillId="0" borderId="0" xfId="0" applyFont="1"/>
    <xf numFmtId="0" fontId="3" fillId="2" borderId="0" xfId="0" applyFont="1" applyFill="1"/>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Alignment="1">
      <alignment horizont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6"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6" xfId="0" applyFont="1" applyBorder="1" applyAlignment="1">
      <alignment horizontal="center" vertical="center" wrapText="1"/>
    </xf>
    <xf numFmtId="49" fontId="8" fillId="0" borderId="6"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164" fontId="8" fillId="0" borderId="1" xfId="1" applyNumberFormat="1" applyFont="1" applyFill="1" applyBorder="1" applyAlignment="1">
      <alignment horizontal="center" vertical="center" wrapText="1"/>
    </xf>
    <xf numFmtId="164" fontId="8" fillId="0" borderId="6"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4" fontId="8" fillId="0" borderId="1" xfId="2" applyNumberFormat="1" applyFont="1" applyFill="1" applyBorder="1" applyAlignment="1">
      <alignment horizontal="center" vertical="center" wrapText="1"/>
    </xf>
    <xf numFmtId="165" fontId="8"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49" fontId="9"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xf>
    <xf numFmtId="0" fontId="13" fillId="4" borderId="12" xfId="0" applyFont="1" applyFill="1" applyBorder="1"/>
    <xf numFmtId="0" fontId="13" fillId="0" borderId="13" xfId="0" applyFont="1" applyBorder="1"/>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4" borderId="17" xfId="0" applyFont="1" applyFill="1" applyBorder="1" applyAlignment="1">
      <alignment horizontal="center" vertical="center"/>
    </xf>
    <xf numFmtId="0" fontId="13" fillId="0" borderId="18" xfId="0" applyFont="1" applyBorder="1"/>
    <xf numFmtId="0" fontId="13" fillId="0" borderId="10" xfId="0" applyFont="1" applyBorder="1"/>
    <xf numFmtId="0" fontId="13" fillId="0" borderId="19" xfId="0" applyFont="1" applyBorder="1" applyAlignment="1">
      <alignment horizontal="center" vertical="center" wrapText="1"/>
    </xf>
    <xf numFmtId="0" fontId="13" fillId="4" borderId="6" xfId="0" applyFont="1" applyFill="1" applyBorder="1" applyAlignment="1">
      <alignment horizontal="center" vertical="center" wrapText="1"/>
    </xf>
    <xf numFmtId="0" fontId="13" fillId="4" borderId="20" xfId="0" applyFont="1" applyFill="1" applyBorder="1" applyAlignment="1">
      <alignment horizontal="center" vertical="center"/>
    </xf>
    <xf numFmtId="0" fontId="14" fillId="0" borderId="0" xfId="0" applyFont="1" applyAlignment="1">
      <alignment horizontal="center" vertical="center"/>
    </xf>
    <xf numFmtId="0" fontId="0" fillId="4" borderId="21" xfId="0" applyFill="1" applyBorder="1" applyAlignment="1">
      <alignment horizontal="center" vertical="center"/>
    </xf>
    <xf numFmtId="0" fontId="0" fillId="0" borderId="3" xfId="0" applyBorder="1" applyAlignment="1">
      <alignment horizontal="center"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13" fillId="0" borderId="22" xfId="0" applyNumberFormat="1" applyFont="1" applyBorder="1" applyAlignment="1">
      <alignment horizontal="center" vertical="center"/>
    </xf>
    <xf numFmtId="0" fontId="14" fillId="2" borderId="0" xfId="0" applyFont="1" applyFill="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cellXfs>
  <cellStyles count="3">
    <cellStyle name="Dziesiętny" xfId="1" builtinId="3"/>
    <cellStyle name="Dziesiętny 2" xfId="2" xr:uid="{7BC7992A-94D2-4F44-BB86-FF32783C4E9D}"/>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90DB8-F8CB-4E73-B467-8A6D7A754AE1}">
  <sheetPr codeName="Arkusz1"/>
  <dimension ref="A1:AY28"/>
  <sheetViews>
    <sheetView tabSelected="1" workbookViewId="0">
      <selection sqref="A1:S1"/>
    </sheetView>
  </sheetViews>
  <sheetFormatPr defaultColWidth="8.85546875" defaultRowHeight="12"/>
  <cols>
    <col min="1" max="1" width="7.28515625" style="4" customWidth="1"/>
    <col min="2" max="2" width="42.5703125" style="4" customWidth="1"/>
    <col min="3" max="3" width="121.5703125" style="4" customWidth="1"/>
    <col min="4" max="4" width="49.7109375" style="4" customWidth="1"/>
    <col min="5" max="5" width="76.42578125" style="4" customWidth="1"/>
    <col min="6" max="6" width="39.7109375" style="4" customWidth="1"/>
    <col min="7" max="7" width="38" style="4" customWidth="1"/>
    <col min="8" max="8" width="78.140625" style="4" customWidth="1"/>
    <col min="9" max="9" width="33" style="4" customWidth="1"/>
    <col min="10" max="10" width="23.7109375" style="4" customWidth="1"/>
    <col min="11" max="11" width="22" style="46" customWidth="1"/>
    <col min="12" max="12" width="26.7109375" style="4" customWidth="1"/>
    <col min="13" max="13" width="18.28515625" style="46" customWidth="1"/>
    <col min="14" max="14" width="19.42578125" style="46" customWidth="1"/>
    <col min="15" max="15" width="20.7109375" style="46" customWidth="1"/>
    <col min="16" max="16" width="20" style="46" customWidth="1"/>
    <col min="17" max="17" width="21.28515625" style="4" customWidth="1"/>
    <col min="18" max="18" width="18" style="4" customWidth="1"/>
    <col min="19" max="19" width="24.28515625" style="4" customWidth="1"/>
    <col min="20" max="20" width="18.28515625" style="3" customWidth="1"/>
    <col min="21" max="51" width="8.85546875" style="3"/>
    <col min="52" max="16384" width="8.85546875" style="4"/>
  </cols>
  <sheetData>
    <row r="1" spans="1:19" ht="18.75">
      <c r="A1" s="1" t="s">
        <v>0</v>
      </c>
      <c r="B1" s="1"/>
      <c r="C1" s="1"/>
      <c r="D1" s="1"/>
      <c r="E1" s="1"/>
      <c r="F1" s="1"/>
      <c r="G1" s="1"/>
      <c r="H1" s="1"/>
      <c r="I1" s="1"/>
      <c r="J1" s="1"/>
      <c r="K1" s="2"/>
      <c r="L1" s="2"/>
      <c r="M1" s="2"/>
      <c r="N1" s="2"/>
      <c r="O1" s="2"/>
      <c r="P1" s="2"/>
      <c r="Q1" s="2"/>
      <c r="R1" s="2"/>
      <c r="S1" s="2"/>
    </row>
    <row r="2" spans="1:19" ht="18.75">
      <c r="A2" s="5"/>
      <c r="B2" s="6"/>
      <c r="C2" s="7"/>
      <c r="D2" s="6"/>
      <c r="E2" s="6"/>
      <c r="F2" s="6"/>
      <c r="G2" s="6"/>
      <c r="H2" s="6"/>
      <c r="I2" s="6"/>
      <c r="J2" s="6"/>
      <c r="K2" s="8"/>
      <c r="L2" s="6"/>
      <c r="M2" s="8"/>
      <c r="N2" s="8"/>
      <c r="O2" s="8"/>
      <c r="P2" s="8"/>
      <c r="Q2" s="6"/>
      <c r="R2" s="6"/>
      <c r="S2" s="6"/>
    </row>
    <row r="3" spans="1:19" ht="42.75" customHeight="1">
      <c r="A3" s="9" t="s">
        <v>1</v>
      </c>
      <c r="B3" s="9" t="s">
        <v>2</v>
      </c>
      <c r="C3" s="9" t="s">
        <v>3</v>
      </c>
      <c r="D3" s="9" t="s">
        <v>4</v>
      </c>
      <c r="E3" s="9" t="s">
        <v>5</v>
      </c>
      <c r="F3" s="9" t="s">
        <v>6</v>
      </c>
      <c r="G3" s="9" t="s">
        <v>7</v>
      </c>
      <c r="H3" s="9" t="s">
        <v>8</v>
      </c>
      <c r="I3" s="9" t="s">
        <v>9</v>
      </c>
      <c r="J3" s="10" t="s">
        <v>10</v>
      </c>
      <c r="K3" s="11"/>
      <c r="L3" s="9" t="s">
        <v>11</v>
      </c>
      <c r="M3" s="12" t="s">
        <v>12</v>
      </c>
      <c r="N3" s="13"/>
      <c r="O3" s="10" t="s">
        <v>13</v>
      </c>
      <c r="P3" s="11"/>
      <c r="Q3" s="14" t="s">
        <v>14</v>
      </c>
      <c r="R3" s="14"/>
      <c r="S3" s="15" t="s">
        <v>15</v>
      </c>
    </row>
    <row r="4" spans="1:19" ht="15">
      <c r="A4" s="16"/>
      <c r="B4" s="16"/>
      <c r="C4" s="16"/>
      <c r="D4" s="16"/>
      <c r="E4" s="16"/>
      <c r="F4" s="16"/>
      <c r="G4" s="16"/>
      <c r="H4" s="16"/>
      <c r="I4" s="16"/>
      <c r="J4" s="17" t="s">
        <v>16</v>
      </c>
      <c r="K4" s="18" t="s">
        <v>17</v>
      </c>
      <c r="L4" s="16"/>
      <c r="M4" s="17">
        <v>2022</v>
      </c>
      <c r="N4" s="17">
        <v>2023</v>
      </c>
      <c r="O4" s="17">
        <v>2022</v>
      </c>
      <c r="P4" s="17">
        <v>2023</v>
      </c>
      <c r="Q4" s="17">
        <v>2022</v>
      </c>
      <c r="R4" s="17">
        <v>2023</v>
      </c>
      <c r="S4" s="19"/>
    </row>
    <row r="5" spans="1:19" ht="15">
      <c r="A5" s="20" t="s">
        <v>18</v>
      </c>
      <c r="B5" s="21" t="s">
        <v>19</v>
      </c>
      <c r="C5" s="20" t="s">
        <v>20</v>
      </c>
      <c r="D5" s="20" t="s">
        <v>21</v>
      </c>
      <c r="E5" s="20" t="s">
        <v>22</v>
      </c>
      <c r="F5" s="20" t="s">
        <v>23</v>
      </c>
      <c r="G5" s="22" t="s">
        <v>24</v>
      </c>
      <c r="H5" s="20" t="s">
        <v>25</v>
      </c>
      <c r="I5" s="20" t="s">
        <v>26</v>
      </c>
      <c r="J5" s="20" t="s">
        <v>27</v>
      </c>
      <c r="K5" s="23" t="s">
        <v>28</v>
      </c>
      <c r="L5" s="20" t="s">
        <v>29</v>
      </c>
      <c r="M5" s="20" t="s">
        <v>30</v>
      </c>
      <c r="N5" s="20" t="s">
        <v>31</v>
      </c>
      <c r="O5" s="20" t="s">
        <v>32</v>
      </c>
      <c r="P5" s="20" t="s">
        <v>33</v>
      </c>
      <c r="Q5" s="20" t="s">
        <v>34</v>
      </c>
      <c r="R5" s="20" t="s">
        <v>35</v>
      </c>
      <c r="S5" s="24" t="s">
        <v>36</v>
      </c>
    </row>
    <row r="6" spans="1:19" ht="227.25" customHeight="1">
      <c r="A6" s="25">
        <v>1</v>
      </c>
      <c r="B6" s="25" t="s">
        <v>37</v>
      </c>
      <c r="C6" s="25" t="s">
        <v>38</v>
      </c>
      <c r="D6" s="25" t="s">
        <v>39</v>
      </c>
      <c r="E6" s="25" t="s">
        <v>40</v>
      </c>
      <c r="F6" s="25" t="s">
        <v>41</v>
      </c>
      <c r="G6" s="26" t="s">
        <v>42</v>
      </c>
      <c r="H6" s="25" t="s">
        <v>43</v>
      </c>
      <c r="I6" s="25" t="s">
        <v>44</v>
      </c>
      <c r="J6" s="27" t="s">
        <v>45</v>
      </c>
      <c r="K6" s="28" t="s">
        <v>46</v>
      </c>
      <c r="L6" s="25" t="s">
        <v>47</v>
      </c>
      <c r="M6" s="25" t="s">
        <v>48</v>
      </c>
      <c r="N6" s="25" t="s">
        <v>49</v>
      </c>
      <c r="O6" s="29">
        <v>40000</v>
      </c>
      <c r="P6" s="29">
        <v>0</v>
      </c>
      <c r="Q6" s="29">
        <v>40000</v>
      </c>
      <c r="R6" s="29">
        <v>0</v>
      </c>
      <c r="S6" s="25" t="s">
        <v>50</v>
      </c>
    </row>
    <row r="7" spans="1:19" ht="214.5" customHeight="1">
      <c r="A7" s="25">
        <v>2</v>
      </c>
      <c r="B7" s="27" t="s">
        <v>37</v>
      </c>
      <c r="C7" s="27" t="s">
        <v>51</v>
      </c>
      <c r="D7" s="25" t="s">
        <v>52</v>
      </c>
      <c r="E7" s="27" t="s">
        <v>53</v>
      </c>
      <c r="F7" s="27" t="s">
        <v>54</v>
      </c>
      <c r="G7" s="30" t="s">
        <v>55</v>
      </c>
      <c r="H7" s="27" t="s">
        <v>56</v>
      </c>
      <c r="I7" s="27" t="s">
        <v>57</v>
      </c>
      <c r="J7" s="27" t="s">
        <v>58</v>
      </c>
      <c r="K7" s="28" t="s">
        <v>59</v>
      </c>
      <c r="L7" s="27" t="s">
        <v>60</v>
      </c>
      <c r="M7" s="27" t="s">
        <v>61</v>
      </c>
      <c r="N7" s="27" t="s">
        <v>49</v>
      </c>
      <c r="O7" s="31">
        <v>12770</v>
      </c>
      <c r="P7" s="32">
        <v>0</v>
      </c>
      <c r="Q7" s="29">
        <v>12770</v>
      </c>
      <c r="R7" s="32">
        <v>0</v>
      </c>
      <c r="S7" s="25" t="s">
        <v>50</v>
      </c>
    </row>
    <row r="8" spans="1:19" ht="265.5" customHeight="1">
      <c r="A8" s="25">
        <v>3</v>
      </c>
      <c r="B8" s="27" t="s">
        <v>37</v>
      </c>
      <c r="C8" s="27" t="s">
        <v>62</v>
      </c>
      <c r="D8" s="25" t="s">
        <v>63</v>
      </c>
      <c r="E8" s="25" t="s">
        <v>64</v>
      </c>
      <c r="F8" s="25" t="s">
        <v>65</v>
      </c>
      <c r="G8" s="26" t="s">
        <v>66</v>
      </c>
      <c r="H8" s="25" t="s">
        <v>67</v>
      </c>
      <c r="I8" s="25" t="s">
        <v>68</v>
      </c>
      <c r="J8" s="27" t="s">
        <v>69</v>
      </c>
      <c r="K8" s="28" t="s">
        <v>70</v>
      </c>
      <c r="L8" s="25" t="s">
        <v>71</v>
      </c>
      <c r="M8" s="25" t="s">
        <v>72</v>
      </c>
      <c r="N8" s="25" t="s">
        <v>49</v>
      </c>
      <c r="O8" s="29">
        <v>800</v>
      </c>
      <c r="P8" s="29">
        <v>0</v>
      </c>
      <c r="Q8" s="29">
        <v>0</v>
      </c>
      <c r="R8" s="29">
        <v>0</v>
      </c>
      <c r="S8" s="25" t="s">
        <v>50</v>
      </c>
    </row>
    <row r="9" spans="1:19" ht="195">
      <c r="A9" s="25">
        <v>4</v>
      </c>
      <c r="B9" s="27" t="s">
        <v>37</v>
      </c>
      <c r="C9" s="27" t="s">
        <v>73</v>
      </c>
      <c r="D9" s="27" t="s">
        <v>63</v>
      </c>
      <c r="E9" s="27" t="s">
        <v>74</v>
      </c>
      <c r="F9" s="27" t="s">
        <v>65</v>
      </c>
      <c r="G9" s="30" t="s">
        <v>75</v>
      </c>
      <c r="H9" s="27" t="s">
        <v>76</v>
      </c>
      <c r="I9" s="27" t="s">
        <v>77</v>
      </c>
      <c r="J9" s="27" t="s">
        <v>78</v>
      </c>
      <c r="K9" s="28" t="s">
        <v>79</v>
      </c>
      <c r="L9" s="27" t="s">
        <v>80</v>
      </c>
      <c r="M9" s="27" t="s">
        <v>72</v>
      </c>
      <c r="N9" s="27" t="s">
        <v>49</v>
      </c>
      <c r="O9" s="32">
        <v>10000</v>
      </c>
      <c r="P9" s="32">
        <v>0</v>
      </c>
      <c r="Q9" s="32">
        <v>0</v>
      </c>
      <c r="R9" s="32">
        <v>0</v>
      </c>
      <c r="S9" s="25" t="s">
        <v>50</v>
      </c>
    </row>
    <row r="10" spans="1:19" ht="225">
      <c r="A10" s="27">
        <v>5</v>
      </c>
      <c r="B10" s="27" t="s">
        <v>81</v>
      </c>
      <c r="C10" s="27" t="s">
        <v>82</v>
      </c>
      <c r="D10" s="27" t="s">
        <v>83</v>
      </c>
      <c r="E10" s="27" t="s">
        <v>84</v>
      </c>
      <c r="F10" s="27" t="s">
        <v>65</v>
      </c>
      <c r="G10" s="30" t="s">
        <v>85</v>
      </c>
      <c r="H10" s="27" t="s">
        <v>86</v>
      </c>
      <c r="I10" s="27" t="s">
        <v>87</v>
      </c>
      <c r="J10" s="27" t="s">
        <v>88</v>
      </c>
      <c r="K10" s="28" t="s">
        <v>89</v>
      </c>
      <c r="L10" s="27" t="s">
        <v>90</v>
      </c>
      <c r="M10" s="27" t="s">
        <v>48</v>
      </c>
      <c r="N10" s="27" t="s">
        <v>49</v>
      </c>
      <c r="O10" s="32">
        <v>39265</v>
      </c>
      <c r="P10" s="32">
        <v>0</v>
      </c>
      <c r="Q10" s="32">
        <v>39265</v>
      </c>
      <c r="R10" s="32">
        <v>0</v>
      </c>
      <c r="S10" s="27" t="s">
        <v>50</v>
      </c>
    </row>
    <row r="11" spans="1:19" ht="247.5" customHeight="1">
      <c r="A11" s="25">
        <v>6</v>
      </c>
      <c r="B11" s="25" t="s">
        <v>37</v>
      </c>
      <c r="C11" s="25" t="s">
        <v>38</v>
      </c>
      <c r="D11" s="25" t="s">
        <v>91</v>
      </c>
      <c r="E11" s="25" t="s">
        <v>40</v>
      </c>
      <c r="F11" s="25" t="s">
        <v>41</v>
      </c>
      <c r="G11" s="26" t="s">
        <v>92</v>
      </c>
      <c r="H11" s="25" t="s">
        <v>43</v>
      </c>
      <c r="I11" s="25" t="s">
        <v>44</v>
      </c>
      <c r="J11" s="27" t="s">
        <v>45</v>
      </c>
      <c r="K11" s="28" t="s">
        <v>46</v>
      </c>
      <c r="L11" s="25" t="s">
        <v>47</v>
      </c>
      <c r="M11" s="25" t="s">
        <v>49</v>
      </c>
      <c r="N11" s="25" t="s">
        <v>93</v>
      </c>
      <c r="O11" s="33">
        <v>0</v>
      </c>
      <c r="P11" s="29">
        <v>42500</v>
      </c>
      <c r="Q11" s="33">
        <v>0</v>
      </c>
      <c r="R11" s="34">
        <v>42500</v>
      </c>
      <c r="S11" s="25" t="s">
        <v>50</v>
      </c>
    </row>
    <row r="12" spans="1:19" ht="213" customHeight="1">
      <c r="A12" s="25">
        <v>7</v>
      </c>
      <c r="B12" s="27" t="s">
        <v>37</v>
      </c>
      <c r="C12" s="27" t="s">
        <v>51</v>
      </c>
      <c r="D12" s="25" t="s">
        <v>91</v>
      </c>
      <c r="E12" s="27" t="s">
        <v>53</v>
      </c>
      <c r="F12" s="27" t="s">
        <v>54</v>
      </c>
      <c r="G12" s="30" t="s">
        <v>94</v>
      </c>
      <c r="H12" s="27" t="s">
        <v>56</v>
      </c>
      <c r="I12" s="27" t="s">
        <v>57</v>
      </c>
      <c r="J12" s="27" t="s">
        <v>58</v>
      </c>
      <c r="K12" s="28" t="s">
        <v>95</v>
      </c>
      <c r="L12" s="27" t="s">
        <v>60</v>
      </c>
      <c r="M12" s="27" t="s">
        <v>49</v>
      </c>
      <c r="N12" s="27" t="s">
        <v>61</v>
      </c>
      <c r="O12" s="35">
        <v>0</v>
      </c>
      <c r="P12" s="32">
        <v>20500</v>
      </c>
      <c r="Q12" s="29">
        <v>0</v>
      </c>
      <c r="R12" s="36">
        <v>20500</v>
      </c>
      <c r="S12" s="25" t="s">
        <v>50</v>
      </c>
    </row>
    <row r="13" spans="1:19" ht="227.25" customHeight="1">
      <c r="A13" s="25">
        <v>8</v>
      </c>
      <c r="B13" s="27" t="s">
        <v>37</v>
      </c>
      <c r="C13" s="27" t="s">
        <v>96</v>
      </c>
      <c r="D13" s="25" t="s">
        <v>97</v>
      </c>
      <c r="E13" s="25" t="s">
        <v>98</v>
      </c>
      <c r="F13" s="25" t="s">
        <v>65</v>
      </c>
      <c r="G13" s="26" t="s">
        <v>66</v>
      </c>
      <c r="H13" s="25" t="s">
        <v>67</v>
      </c>
      <c r="I13" s="25" t="s">
        <v>68</v>
      </c>
      <c r="J13" s="27" t="s">
        <v>69</v>
      </c>
      <c r="K13" s="28" t="s">
        <v>99</v>
      </c>
      <c r="L13" s="25" t="s">
        <v>71</v>
      </c>
      <c r="M13" s="25" t="s">
        <v>49</v>
      </c>
      <c r="N13" s="25" t="s">
        <v>72</v>
      </c>
      <c r="O13" s="29">
        <v>0</v>
      </c>
      <c r="P13" s="29">
        <v>800</v>
      </c>
      <c r="Q13" s="29">
        <v>0</v>
      </c>
      <c r="R13" s="29">
        <v>0</v>
      </c>
      <c r="S13" s="25" t="s">
        <v>50</v>
      </c>
    </row>
    <row r="14" spans="1:19" ht="213.75" customHeight="1">
      <c r="A14" s="25">
        <v>9</v>
      </c>
      <c r="B14" s="27" t="s">
        <v>37</v>
      </c>
      <c r="C14" s="27" t="s">
        <v>100</v>
      </c>
      <c r="D14" s="27" t="s">
        <v>97</v>
      </c>
      <c r="E14" s="27" t="s">
        <v>98</v>
      </c>
      <c r="F14" s="27" t="s">
        <v>65</v>
      </c>
      <c r="G14" s="30" t="s">
        <v>75</v>
      </c>
      <c r="H14" s="27" t="s">
        <v>76</v>
      </c>
      <c r="I14" s="27" t="s">
        <v>101</v>
      </c>
      <c r="J14" s="27" t="s">
        <v>102</v>
      </c>
      <c r="K14" s="28" t="s">
        <v>103</v>
      </c>
      <c r="L14" s="27" t="s">
        <v>80</v>
      </c>
      <c r="M14" s="27" t="s">
        <v>49</v>
      </c>
      <c r="N14" s="27" t="s">
        <v>72</v>
      </c>
      <c r="O14" s="32">
        <v>0</v>
      </c>
      <c r="P14" s="32">
        <f>10000+30000</f>
        <v>40000</v>
      </c>
      <c r="Q14" s="32">
        <v>0</v>
      </c>
      <c r="R14" s="32">
        <v>30000</v>
      </c>
      <c r="S14" s="25" t="s">
        <v>50</v>
      </c>
    </row>
    <row r="15" spans="1:19" ht="225">
      <c r="A15" s="27">
        <v>10</v>
      </c>
      <c r="B15" s="27" t="s">
        <v>37</v>
      </c>
      <c r="C15" s="27" t="s">
        <v>82</v>
      </c>
      <c r="D15" s="27" t="s">
        <v>104</v>
      </c>
      <c r="E15" s="27" t="s">
        <v>84</v>
      </c>
      <c r="F15" s="27" t="s">
        <v>65</v>
      </c>
      <c r="G15" s="30" t="s">
        <v>105</v>
      </c>
      <c r="H15" s="27" t="s">
        <v>86</v>
      </c>
      <c r="I15" s="27" t="s">
        <v>87</v>
      </c>
      <c r="J15" s="27" t="s">
        <v>106</v>
      </c>
      <c r="K15" s="28" t="s">
        <v>107</v>
      </c>
      <c r="L15" s="27" t="s">
        <v>90</v>
      </c>
      <c r="M15" s="27" t="s">
        <v>49</v>
      </c>
      <c r="N15" s="27" t="s">
        <v>108</v>
      </c>
      <c r="O15" s="32">
        <v>0</v>
      </c>
      <c r="P15" s="32">
        <v>37000</v>
      </c>
      <c r="Q15" s="32">
        <v>0</v>
      </c>
      <c r="R15" s="36">
        <v>37000</v>
      </c>
      <c r="S15" s="27" t="s">
        <v>50</v>
      </c>
    </row>
    <row r="16" spans="1:19" ht="360">
      <c r="A16" s="27">
        <v>11</v>
      </c>
      <c r="B16" s="37" t="s">
        <v>37</v>
      </c>
      <c r="C16" s="37" t="s">
        <v>109</v>
      </c>
      <c r="D16" s="37" t="s">
        <v>110</v>
      </c>
      <c r="E16" s="37" t="s">
        <v>111</v>
      </c>
      <c r="F16" s="37" t="s">
        <v>112</v>
      </c>
      <c r="G16" s="37" t="s">
        <v>113</v>
      </c>
      <c r="H16" s="37" t="s">
        <v>114</v>
      </c>
      <c r="I16" s="37" t="s">
        <v>115</v>
      </c>
      <c r="J16" s="37" t="s">
        <v>116</v>
      </c>
      <c r="K16" s="38" t="s">
        <v>117</v>
      </c>
      <c r="L16" s="37" t="s">
        <v>118</v>
      </c>
      <c r="M16" s="37" t="s">
        <v>119</v>
      </c>
      <c r="N16" s="37" t="s">
        <v>120</v>
      </c>
      <c r="O16" s="39">
        <v>0</v>
      </c>
      <c r="P16" s="39">
        <v>30000</v>
      </c>
      <c r="Q16" s="39">
        <v>0</v>
      </c>
      <c r="R16" s="39">
        <v>30000</v>
      </c>
      <c r="S16" s="37" t="s">
        <v>50</v>
      </c>
    </row>
    <row r="17" spans="1:19" ht="33.75" customHeight="1" thickBot="1">
      <c r="A17" s="40"/>
      <c r="B17" s="40"/>
      <c r="C17" s="40"/>
      <c r="D17" s="40"/>
      <c r="E17" s="40"/>
      <c r="F17" s="40"/>
      <c r="G17" s="40"/>
      <c r="H17" s="40"/>
      <c r="I17" s="40"/>
      <c r="J17" s="40"/>
      <c r="K17" s="40"/>
      <c r="L17" s="40"/>
      <c r="M17" s="40"/>
      <c r="N17" s="40"/>
      <c r="O17" s="41"/>
      <c r="P17" s="42"/>
      <c r="Q17" s="43"/>
      <c r="R17" s="44"/>
      <c r="S17" s="45"/>
    </row>
    <row r="18" spans="1:19" ht="30.75" customHeight="1" thickTop="1">
      <c r="M18" s="47"/>
      <c r="N18" s="48"/>
      <c r="O18" s="49"/>
      <c r="P18" s="50" t="s">
        <v>121</v>
      </c>
      <c r="Q18" s="51" t="s">
        <v>122</v>
      </c>
      <c r="R18" s="52"/>
      <c r="S18" s="53" t="s">
        <v>123</v>
      </c>
    </row>
    <row r="19" spans="1:19" ht="30" customHeight="1">
      <c r="M19" s="4"/>
      <c r="N19" s="54"/>
      <c r="O19" s="55"/>
      <c r="P19" s="56"/>
      <c r="Q19" s="57">
        <v>2022</v>
      </c>
      <c r="R19" s="57">
        <v>2023</v>
      </c>
      <c r="S19" s="58"/>
    </row>
    <row r="20" spans="1:19" ht="17.25" customHeight="1">
      <c r="M20" s="59"/>
      <c r="N20" s="60" t="s">
        <v>124</v>
      </c>
      <c r="O20" s="61"/>
      <c r="P20" s="62">
        <v>11</v>
      </c>
      <c r="Q20" s="63">
        <f>Q16+Q15+Q14+Q13+Q12+Q11+Q10+Q9+Q8+Q7+Q6</f>
        <v>92035</v>
      </c>
      <c r="R20" s="63">
        <f>R16+R15+R14+R13+R12+R11+R10+R9+R8+R8+R7+R6</f>
        <v>160000</v>
      </c>
      <c r="S20" s="64">
        <f>Q20+R20</f>
        <v>252035</v>
      </c>
    </row>
    <row r="21" spans="1:19" ht="26.25" customHeight="1">
      <c r="M21" s="65"/>
      <c r="N21" s="66"/>
      <c r="O21" s="67"/>
      <c r="P21" s="68"/>
      <c r="Q21" s="68"/>
      <c r="R21" s="68"/>
      <c r="S21" s="69"/>
    </row>
    <row r="22" spans="1:19" ht="39" customHeight="1" thickBot="1">
      <c r="M22" s="65"/>
      <c r="N22" s="70"/>
      <c r="O22" s="71"/>
      <c r="P22" s="72"/>
      <c r="Q22" s="72"/>
      <c r="R22" s="72"/>
      <c r="S22" s="73"/>
    </row>
    <row r="23" spans="1:19" ht="12.75" thickTop="1">
      <c r="M23" s="4"/>
    </row>
    <row r="24" spans="1:19">
      <c r="M24" s="4"/>
    </row>
    <row r="28" spans="1:19">
      <c r="A28" s="46"/>
    </row>
  </sheetData>
  <mergeCells count="26">
    <mergeCell ref="M21:M22"/>
    <mergeCell ref="N18:O19"/>
    <mergeCell ref="P18:P19"/>
    <mergeCell ref="Q18:R18"/>
    <mergeCell ref="S18:S19"/>
    <mergeCell ref="N20:O22"/>
    <mergeCell ref="P20:P22"/>
    <mergeCell ref="Q20:Q22"/>
    <mergeCell ref="R20:R22"/>
    <mergeCell ref="S20:S22"/>
    <mergeCell ref="J3:K3"/>
    <mergeCell ref="L3:L4"/>
    <mergeCell ref="M3:N3"/>
    <mergeCell ref="O3:P3"/>
    <mergeCell ref="Q3:R3"/>
    <mergeCell ref="S3:S4"/>
    <mergeCell ref="A1:S1"/>
    <mergeCell ref="A3:A4"/>
    <mergeCell ref="B3:B4"/>
    <mergeCell ref="C3:C4"/>
    <mergeCell ref="D3:D4"/>
    <mergeCell ref="E3:E4"/>
    <mergeCell ref="F3:F4"/>
    <mergeCell ref="G3:G4"/>
    <mergeCell ref="H3:H4"/>
    <mergeCell ref="I3:I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dolnośląskiego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2024-02-07T17:08:28Z</dcterms:created>
  <dcterms:modified xsi:type="dcterms:W3CDTF">2024-02-07T17:08:29Z</dcterms:modified>
</cp:coreProperties>
</file>