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3_do_uchwaly_nr__73_zmiana_PO_2022-2023_plan_komunikacyjny\"/>
    </mc:Choice>
  </mc:AlternateContent>
  <xr:revisionPtr revIDLastSave="0" documentId="8_{1B9FDE91-D70B-47EC-A65D-8023970576C8}" xr6:coauthVersionLast="47" xr6:coauthVersionMax="47" xr10:uidLastSave="{00000000-0000-0000-0000-000000000000}"/>
  <bookViews>
    <workbookView xWindow="-120" yWindow="-120" windowWidth="29040" windowHeight="15840" xr2:uid="{8F6A4BF0-5976-42A3-BA84-CEE8D668AC67}"/>
  </bookViews>
  <sheets>
    <sheet name="SW lubuskieg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1" l="1"/>
  <c r="Q17" i="1"/>
  <c r="S17" i="1" s="1"/>
</calcChain>
</file>

<file path=xl/sharedStrings.xml><?xml version="1.0" encoding="utf-8"?>
<sst xmlns="http://schemas.openxmlformats.org/spreadsheetml/2006/main" count="153" uniqueCount="85">
  <si>
    <t xml:space="preserve">Plan operacyjny KSOW na lata 2022-2023 dla działania 8 Plan komunikacyjny - Samorząd Województwa Lubuskiego - grudzień 2023 r. </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</si>
  <si>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</si>
  <si>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</si>
  <si>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</si>
  <si>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</si>
  <si>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</si>
  <si>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</si>
  <si>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</si>
  <si>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</si>
  <si>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</si>
  <si>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</si>
  <si>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</si>
  <si>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</si>
  <si>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</si>
  <si>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</si>
  <si>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</si>
  <si>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</si>
  <si>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</si>
  <si>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</si>
  <si>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</si>
  <si>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</si>
  <si>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</si>
  <si>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</si>
  <si>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</si>
  <si>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</si>
  <si>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</si>
  <si>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</si>
  <si>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</si>
  <si>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</si>
  <si>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</si>
  <si>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</si>
  <si>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</si>
  <si>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</si>
  <si>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</si>
  <si>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</si>
  <si>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</si>
  <si>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</si>
  <si>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</si>
  <si>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r>
      <rPr>
        <b/>
        <sz val="9"/>
        <color theme="1"/>
        <rFont val="Calibri"/>
        <family val="2"/>
        <charset val="238"/>
        <scheme val="minor"/>
      </rPr>
      <t>Transfer wiedzy i działalność informacyjna:</t>
    </r>
    <r>
      <rPr>
        <sz val="9"/>
        <color theme="1"/>
        <rFont val="Calibri"/>
        <family val="2"/>
        <charset val="238"/>
        <scheme val="minor"/>
      </rPr>
      <t xml:space="preserve"> Wsparcie dla działań w zakresie kształcenia za-wodowego i nabywania umiejętności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Tworzenie grup i organizacji producentów</t>
    </r>
    <r>
      <rPr>
        <sz val="9"/>
        <color theme="1"/>
        <rFont val="Calibri"/>
        <family val="2"/>
        <charset val="238"/>
        <scheme val="minor"/>
      </rPr>
      <t xml:space="preserve">, Tworzenie grup i organizacji producentów w rolnictwie i leśnictwie, </t>
    </r>
    <r>
      <rPr>
        <b/>
        <sz val="9"/>
        <color theme="1"/>
        <rFont val="Calibri"/>
        <family val="2"/>
        <charset val="238"/>
        <scheme val="minor"/>
      </rPr>
      <t xml:space="preserve">Działanie rolno- środowiskowo- klimatyczne </t>
    </r>
    <r>
      <rPr>
        <sz val="9"/>
        <color theme="1"/>
        <rFont val="Calibri"/>
        <family val="2"/>
        <charset val="238"/>
        <scheme val="minor"/>
      </rPr>
      <t xml:space="preserve">Płatności z tytułu zobowiązań rolno-środowiskowo-klimatycznych, Wsparcie dla ochrony oraz zrównoważonego użyt-kowania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konwersji na ekologiczne prak-tyki i metody w rolnictwie, Płatności na rzecz utrzymania ekologicznych praktyk i metod w rolnictwie </t>
    </r>
    <r>
      <rPr>
        <b/>
        <sz val="9"/>
        <color theme="1"/>
        <rFont val="Calibri"/>
        <family val="2"/>
        <charset val="238"/>
        <scheme val="minor"/>
      </rPr>
      <t>Dobrostan zwierząt</t>
    </r>
    <r>
      <rPr>
        <sz val="9"/>
        <color theme="1"/>
        <rFont val="Calibri"/>
        <family val="2"/>
        <charset val="238"/>
        <scheme val="minor"/>
      </rPr>
      <t xml:space="preserve">, </t>
    </r>
    <r>
      <rPr>
        <b/>
        <sz val="9"/>
        <color theme="1"/>
        <rFont val="Calibri"/>
        <family val="2"/>
        <charset val="238"/>
        <scheme val="minor"/>
      </rPr>
      <t xml:space="preserve">Wsparcie dla rozwoju lokalnego w ramach inicjatywy LEADER (RLKS - rozwój lokalny kierowany przez społeczność) - </t>
    </r>
    <r>
      <rPr>
        <sz val="9"/>
        <color theme="1"/>
        <rFont val="Calibri"/>
        <family val="2"/>
        <charset val="238"/>
        <scheme val="minor"/>
      </rPr>
      <t xml:space="preserve">Wsparcie na wdrażanie operacji w ramach strategii rozwoju lokalnego kierowanego przez społeczność
- Przygotowanie i realizacja działań w zakresie współpracy z lokalną grupą działania
- Wsparcie na rzecz kosztów bieżących i aktywizacji
</t>
    </r>
  </si>
  <si>
    <t>Informowanie społeczeństwa i potencjalnych beneficjentów o polityce rozwoju obszarów wiejskich i wsparciu finansowym</t>
  </si>
  <si>
    <r>
      <rPr>
        <b/>
        <sz val="9"/>
        <color theme="1"/>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</si>
  <si>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Upowszechnianie wiedzy ogólnej i szczegółowej na temat PROW 2014-2020, rezulta-tów jego realizacji oraz informowanie o wkładzie UE w realizację PROW 2014-2020</t>
  </si>
  <si>
    <t xml:space="preserve">Cykl spotkań informacyjno - promocyjnych oraz realizacja działań informacyjno - promocyjnych (w tym stoiska informacyjne podczas spotkań oraz materiały promocyjne) </t>
  </si>
  <si>
    <t>Organizacja spotkań, seminariów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</si>
  <si>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Spotkania/seminaria informacyjne,  materiały promocyjne</t>
  </si>
  <si>
    <t>1. Spotkania/seminaria informacyjne,        2. Uczestnicy seminariów informacyjnych, 3. Materiały promocyjne</t>
  </si>
  <si>
    <t>6/103/8047,28</t>
  </si>
  <si>
    <t>Ogół społeczeństwa, beneficjenci, potencjalni beneficjenci</t>
  </si>
  <si>
    <t>I-IV kwartał</t>
  </si>
  <si>
    <t>n/d</t>
  </si>
  <si>
    <t>Samorząd Województwa Lubuskiego</t>
  </si>
  <si>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 środowiskowo- klimatyczne</t>
    </r>
    <r>
      <rPr>
        <sz val="9"/>
        <rFont val="Calibri"/>
        <family val="2"/>
        <charset val="238"/>
        <scheme val="minor"/>
      </rPr>
      <t xml:space="preserve"> 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</si>
  <si>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t xml:space="preserve">Podniesienie jakości wdrażania PROW oraz  Informowanie społeczeństwa i potencjalnych beneficjentów o polityce rozwoju obszarów wiejskich i wsparciu finansowym
</t>
  </si>
  <si>
    <r>
      <t xml:space="preserve">Cel główny: </t>
    </r>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</si>
  <si>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</si>
  <si>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</si>
  <si>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</si>
  <si>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</si>
  <si>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200</t>
  </si>
  <si>
    <t>Ogół społeczeństwa, potencjalni beneficjenci, instytucje zaangażowane pośrednio i bezpośrednio we wdrażanie Programu</t>
  </si>
  <si>
    <t>Promowanie włączenia społecznego, zmniejszenia ubóstwa oraz rozwoju gospodarczego na obszarach wiejskich</t>
  </si>
  <si>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</si>
  <si>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r>
      <t xml:space="preserve">Cel główny: </t>
    </r>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r>
  </si>
  <si>
    <t>Upowszechnianie wiedzy ogólnej i szczegółowej na temat PROW 2014-2020, rezultatów jego realizacji oraz informowanie o wkładzie UE w realizację PROW 2014-2020</t>
  </si>
  <si>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</si>
  <si>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</si>
  <si>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</si>
  <si>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 xml:space="preserve">Artykuły internetowe/
Odsłona artykułów internetowych
</t>
  </si>
  <si>
    <t>20/2000</t>
  </si>
  <si>
    <t>Współpraca ze środkami masowego przekazu w ramach PROW 2014-2020</t>
  </si>
  <si>
    <t>Artykuły prasowe i audycje radiowe w mediach regionalnych</t>
  </si>
  <si>
    <t>Artykuły prasowe, Audycje radiowe, Słuchalność audycji</t>
  </si>
  <si>
    <t>5/5/100 000</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</si>
  <si>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Płatności na rzecz utrzymania ekologicznych praktyk i metod w rolnictwie </t>
    </r>
    <r>
      <rPr>
        <b/>
        <sz val="9"/>
        <rFont val="Calibri"/>
        <family val="2"/>
        <charset val="238"/>
        <scheme val="minor"/>
      </rPr>
      <t>Dobrostan zwierząt</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 </t>
    </r>
    <r>
      <rPr>
        <sz val="9"/>
        <rFont val="Calibri"/>
        <family val="2"/>
        <charset val="238"/>
        <scheme val="minor"/>
      </rPr>
      <t xml:space="preserve">Wsparcie na wdrażanie operacji w ramach strategii rozwoju lokalnego kierowanego przez społeczność
- Przygotowanie i realizacja działań w zakresie współpracy z lokalną grupą działania
- Wsparcie na rzecz kosztów bieżących i aktywizacji
</t>
    </r>
  </si>
  <si>
    <r>
      <rPr>
        <b/>
        <sz val="9"/>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</si>
  <si>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Cykl spotkań informacyjno - promocyjnych oraz realizacja działań informacyjno - promocyjnych (w tym stoiska informacyjne podczas spotkań,materiały promocyjne oraz kalendarze na 2024 rok) </t>
  </si>
  <si>
    <t>Organizacja spotkań, seminariów oraz konferencji stwarza możliwość przekazania informacji na temat pozyskiwania środków z EFRROW w okresie programowania 2014-2020 potencjalnym beneficjentom Programu. W wyniku realizacji operacji zostaną zrealizowane cele czyli poinformowanie o polityce rozwoju obszarów wiejskich i możliwości pozyskania dofinansowania oraz uzupełnienie wiedzy na ten temat wśród odbiorców. Podczas wszystkich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problemom spowodowanymi ociepleniem klimatu itd.</t>
  </si>
  <si>
    <t>Spotkania/seminaria informacyjne, konferencje, kalendarze/ materiały promocyjne</t>
  </si>
  <si>
    <t>1. Spotkania/seminaria informacyjne/ konferencje,        2. Uczestnicy seminariów informacyjnych, 3. Kalendarze, 4. Materiały promocyjne</t>
  </si>
  <si>
    <t>4/100/13400/22825</t>
  </si>
  <si>
    <t>4/4/50 000</t>
  </si>
  <si>
    <t xml:space="preserve">liczba </t>
  </si>
  <si>
    <t>kwota</t>
  </si>
  <si>
    <t>SUMA 2022 + 2023</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</si>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</sst>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1" x14ac:knownFonts="1">
    <font>
      <sz val="11"/>
      <color theme="1"/>
      <name val="Calibri"/>
      <family val="2"/>
      <charset val="238"/>
      <scheme val="minor"/>
    </font>
    <font>
      <b/>
      <sz val="12"/>
      <name val="Calibri"/>
      <family val="2"/>
      <charset val="238"/>
      <scheme val="minor"/>
    </font>
    <font>
      <sz val="11"/>
      <name val="Calibri"/>
      <family val="2"/>
      <charset val="238"/>
      <scheme val="minor"/>
    </font>
    <font>
      <b/>
      <sz val="9"/>
      <name val="Calibri"/>
      <family val="2"/>
      <charset val="238"/>
      <scheme val="minor"/>
    </font>
    <font>
      <sz val="9"/>
      <name val="Calibri"/>
      <family val="2"/>
      <charset val="238"/>
      <scheme val="minor"/>
    </font>
    <font>
      <sz val="9"/>
      <color theme="1"/>
      <name val="Calibri"/>
      <family val="2"/>
      <charset val="238"/>
      <scheme val="minor"/>
    </font>
    <font>
      <b/>
      <sz val="9"/>
      <color theme="1"/>
      <name val="Calibri"/>
      <family val="2"/>
      <charset val="238"/>
      <scheme val="minor"/>
    </font>
    <font>
      <sz val="9"/>
      <color theme="1"/>
      <name val="Calibri"/>
      <family val="2"/>
      <charset val="238"/>
    </font>
    <font>
      <b/>
      <sz val="9"/>
      <color theme="1"/>
      <name val="Calibri"/>
      <family val="2"/>
      <charset val="238"/>
    </font>
    <font>
      <sz val="9"/>
      <name val="Calibri"/>
      <family val="2"/>
      <charset val="238"/>
    </font>
    <font>
      <b/>
      <sz val="9"/>
      <name val="Calibri"/>
      <family val="2"/>
      <charset val="23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4506668294322"/>
        <bgColor indexed="64"/>
      </patternFill>
    </fill>
    <fill>
      <patternFill patternType="solid">
        <fgColor theme="4" tint="0.3999755851924192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65">
    <xf numFmtId="0" fontId="0" fillId="0" borderId="0" xfId="0"/>
    <xf numFmtId="0" fontId="1" fillId="0" borderId="0" xfId="0" applyFont="1" applyAlignment="1">
      <alignment horizontal="left" vertical="top" wrapText="1"/>
    </xf>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0" fontId="2" fillId="3" borderId="0" xfId="0" applyFont="1" applyFill="1"/>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0" fontId="2" fillId="3" borderId="0" xfId="0" applyFont="1" applyFill="1" applyAlignment="1">
      <alignment horizontal="center"/>
    </xf>
    <xf numFmtId="0" fontId="0" fillId="0" borderId="0" xfId="0" applyAlignment="1">
      <alignment horizontal="right"/>
    </xf>
    <xf numFmtId="0" fontId="0" fillId="4" borderId="8" xfId="0" applyFill="1" applyBorder="1"/>
    <xf numFmtId="0" fontId="0" fillId="0" borderId="9" xfId="0" applyBorder="1"/>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0" borderId="12" xfId="0" applyBorder="1" applyAlignment="1">
      <alignment horizontal="center" vertical="center" wrapText="1"/>
    </xf>
    <xf numFmtId="0" fontId="0" fillId="4" borderId="13" xfId="0" applyFill="1" applyBorder="1" applyAlignment="1">
      <alignment horizontal="center" vertical="center"/>
    </xf>
    <xf numFmtId="0" fontId="2" fillId="0" borderId="0" xfId="0" applyFont="1" applyAlignment="1">
      <alignment horizontal="center"/>
    </xf>
    <xf numFmtId="0" fontId="0" fillId="0" borderId="14" xfId="0" applyBorder="1"/>
    <xf numFmtId="0" fontId="0" fillId="0" borderId="15" xfId="0" applyBorder="1"/>
    <xf numFmtId="0" fontId="0" fillId="0" borderId="16" xfId="0" applyBorder="1" applyAlignment="1">
      <alignment horizontal="center" vertical="center" wrapText="1"/>
    </xf>
    <xf numFmtId="0" fontId="0" fillId="5" borderId="6" xfId="0" applyFill="1" applyBorder="1" applyAlignment="1">
      <alignment horizontal="center" vertical="center" wrapText="1"/>
    </xf>
    <xf numFmtId="0" fontId="0" fillId="4" borderId="17" xfId="0" applyFill="1" applyBorder="1" applyAlignment="1">
      <alignment horizontal="center" vertical="center"/>
    </xf>
    <xf numFmtId="0" fontId="0" fillId="5" borderId="18" xfId="0" applyFill="1"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2" fillId="3" borderId="0" xfId="0" applyFont="1" applyFill="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0" xfId="0" applyFill="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3322E-91B6-4065-A9C7-40A118AE826A}">
  <sheetPr codeName="Arkusz1"/>
  <dimension ref="A1:T21"/>
  <sheetViews>
    <sheetView tabSelected="1" workbookViewId="0">
      <selection sqref="A1:T1"/>
    </sheetView>
  </sheetViews>
  <sheetFormatPr defaultColWidth="9.140625" defaultRowHeight="15" x14ac:dyDescent="0.25"/>
  <cols>
    <col min="1" max="1" width="7.28515625" style="3" customWidth="1"/>
    <col min="2" max="2" width="26.28515625" style="3" customWidth="1"/>
    <col min="3" max="3" width="82.42578125" style="3" customWidth="1"/>
    <col min="4" max="4" width="20.7109375" style="3" customWidth="1"/>
    <col min="5" max="5" width="49.85546875" style="3" customWidth="1"/>
    <col min="6" max="6" width="21.28515625" style="3" customWidth="1"/>
    <col min="7" max="7" width="22.28515625" style="3" bestFit="1" customWidth="1"/>
    <col min="8" max="8" width="49.85546875" style="3" customWidth="1"/>
    <col min="9" max="9" width="23.5703125" style="3" customWidth="1"/>
    <col min="10" max="10" width="23.28515625" style="3" customWidth="1"/>
    <col min="11" max="11" width="22" style="45" customWidth="1"/>
    <col min="12" max="12" width="26.7109375" style="3" customWidth="1"/>
    <col min="13" max="13" width="16.7109375" style="45" customWidth="1"/>
    <col min="14" max="14" width="15.5703125" style="45" customWidth="1"/>
    <col min="15" max="15" width="13.28515625" style="45" customWidth="1"/>
    <col min="16" max="16" width="17" style="45" customWidth="1"/>
    <col min="17" max="17" width="17.140625" style="3" customWidth="1"/>
    <col min="18" max="18" width="18" style="3" customWidth="1"/>
    <col min="19" max="19" width="19.7109375" style="3" customWidth="1"/>
    <col min="20" max="16384" width="9.140625" style="3"/>
  </cols>
  <sheetData>
    <row r="1" spans="1:20" ht="15.75" customHeight="1" x14ac:dyDescent="0.25">
      <c r="A1" s="1" t="s">
        <v>0</v>
      </c>
      <c r="B1" s="1"/>
      <c r="C1" s="1"/>
      <c r="D1" s="1"/>
      <c r="E1" s="1"/>
      <c r="F1" s="1"/>
      <c r="G1" s="1"/>
      <c r="H1" s="1"/>
      <c r="I1" s="1"/>
      <c r="J1" s="1"/>
      <c r="K1" s="2"/>
      <c r="L1" s="2"/>
      <c r="M1" s="2"/>
      <c r="N1" s="2"/>
      <c r="O1" s="2"/>
      <c r="P1" s="2"/>
      <c r="Q1" s="2"/>
      <c r="R1" s="2"/>
      <c r="S1" s="2"/>
      <c r="T1" s="2"/>
    </row>
    <row r="3" spans="1:20" ht="42.75" customHeight="1" x14ac:dyDescent="0.25">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x14ac:dyDescent="0.25">
      <c r="A4" s="11"/>
      <c r="B4" s="11"/>
      <c r="C4" s="11"/>
      <c r="D4" s="11"/>
      <c r="E4" s="11"/>
      <c r="F4" s="11"/>
      <c r="G4" s="11"/>
      <c r="H4" s="11"/>
      <c r="I4" s="11"/>
      <c r="J4" s="12" t="s">
        <v>16</v>
      </c>
      <c r="K4" s="13" t="s">
        <v>17</v>
      </c>
      <c r="L4" s="11"/>
      <c r="M4" s="12">
        <v>2022</v>
      </c>
      <c r="N4" s="12">
        <v>2023</v>
      </c>
      <c r="O4" s="12">
        <v>2022</v>
      </c>
      <c r="P4" s="12">
        <v>2023</v>
      </c>
      <c r="Q4" s="12">
        <v>2022</v>
      </c>
      <c r="R4" s="12">
        <v>2023</v>
      </c>
      <c r="S4" s="14"/>
    </row>
    <row r="5" spans="1:20" x14ac:dyDescent="0.25">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8" customFormat="1" ht="252" x14ac:dyDescent="0.25">
      <c r="A6" s="20">
        <v>1</v>
      </c>
      <c r="B6" s="21" t="s">
        <v>37</v>
      </c>
      <c r="C6" s="22" t="s">
        <v>38</v>
      </c>
      <c r="D6" s="23" t="s">
        <v>39</v>
      </c>
      <c r="E6" s="23" t="s">
        <v>40</v>
      </c>
      <c r="F6" s="21" t="s">
        <v>41</v>
      </c>
      <c r="G6" s="24" t="s">
        <v>42</v>
      </c>
      <c r="H6" s="21" t="s">
        <v>43</v>
      </c>
      <c r="I6" s="21" t="s">
        <v>44</v>
      </c>
      <c r="J6" s="21" t="s">
        <v>45</v>
      </c>
      <c r="K6" s="25" t="s">
        <v>46</v>
      </c>
      <c r="L6" s="21" t="s">
        <v>47</v>
      </c>
      <c r="M6" s="21" t="s">
        <v>48</v>
      </c>
      <c r="N6" s="26" t="s">
        <v>49</v>
      </c>
      <c r="O6" s="27">
        <v>8767.2800000000007</v>
      </c>
      <c r="P6" s="27">
        <v>0</v>
      </c>
      <c r="Q6" s="27">
        <v>8767.2800000000007</v>
      </c>
      <c r="R6" s="27">
        <v>0</v>
      </c>
      <c r="S6" s="22" t="s">
        <v>50</v>
      </c>
    </row>
    <row r="7" spans="1:20" s="37" customFormat="1" ht="265.5" customHeight="1" x14ac:dyDescent="0.25">
      <c r="A7" s="29">
        <v>2</v>
      </c>
      <c r="B7" s="30" t="s">
        <v>37</v>
      </c>
      <c r="C7" s="31" t="s">
        <v>51</v>
      </c>
      <c r="D7" s="32" t="s">
        <v>52</v>
      </c>
      <c r="E7" s="32" t="s">
        <v>53</v>
      </c>
      <c r="F7" s="30" t="s">
        <v>41</v>
      </c>
      <c r="G7" s="33" t="s">
        <v>54</v>
      </c>
      <c r="H7" s="30" t="s">
        <v>55</v>
      </c>
      <c r="I7" s="30" t="s">
        <v>56</v>
      </c>
      <c r="J7" s="30" t="s">
        <v>57</v>
      </c>
      <c r="K7" s="34" t="s">
        <v>58</v>
      </c>
      <c r="L7" s="30" t="s">
        <v>59</v>
      </c>
      <c r="M7" s="30" t="s">
        <v>48</v>
      </c>
      <c r="N7" s="35" t="s">
        <v>49</v>
      </c>
      <c r="O7" s="36">
        <v>500</v>
      </c>
      <c r="P7" s="36">
        <v>0</v>
      </c>
      <c r="Q7" s="36">
        <v>0</v>
      </c>
      <c r="R7" s="36">
        <v>0</v>
      </c>
      <c r="S7" s="31" t="s">
        <v>50</v>
      </c>
    </row>
    <row r="8" spans="1:20" ht="240" x14ac:dyDescent="0.25">
      <c r="A8" s="29">
        <v>3</v>
      </c>
      <c r="B8" s="30" t="s">
        <v>60</v>
      </c>
      <c r="C8" s="31" t="s">
        <v>61</v>
      </c>
      <c r="D8" s="32" t="s">
        <v>39</v>
      </c>
      <c r="E8" s="32" t="s">
        <v>62</v>
      </c>
      <c r="F8" s="30" t="s">
        <v>63</v>
      </c>
      <c r="G8" s="33" t="s">
        <v>64</v>
      </c>
      <c r="H8" s="30" t="s">
        <v>65</v>
      </c>
      <c r="I8" s="30" t="s">
        <v>66</v>
      </c>
      <c r="J8" s="30" t="s">
        <v>67</v>
      </c>
      <c r="K8" s="34" t="s">
        <v>68</v>
      </c>
      <c r="L8" s="30" t="s">
        <v>47</v>
      </c>
      <c r="M8" s="30" t="s">
        <v>48</v>
      </c>
      <c r="N8" s="35" t="s">
        <v>49</v>
      </c>
      <c r="O8" s="36">
        <v>0</v>
      </c>
      <c r="P8" s="36">
        <v>0</v>
      </c>
      <c r="Q8" s="36">
        <v>0</v>
      </c>
      <c r="R8" s="36">
        <v>0</v>
      </c>
      <c r="S8" s="31" t="s">
        <v>50</v>
      </c>
    </row>
    <row r="9" spans="1:20" ht="240" x14ac:dyDescent="0.25">
      <c r="A9" s="29">
        <v>4</v>
      </c>
      <c r="B9" s="30" t="s">
        <v>60</v>
      </c>
      <c r="C9" s="31" t="s">
        <v>61</v>
      </c>
      <c r="D9" s="32" t="s">
        <v>39</v>
      </c>
      <c r="E9" s="32" t="s">
        <v>62</v>
      </c>
      <c r="F9" s="30" t="s">
        <v>63</v>
      </c>
      <c r="G9" s="33" t="s">
        <v>69</v>
      </c>
      <c r="H9" s="30" t="s">
        <v>65</v>
      </c>
      <c r="I9" s="30" t="s">
        <v>70</v>
      </c>
      <c r="J9" s="30" t="s">
        <v>71</v>
      </c>
      <c r="K9" s="34" t="s">
        <v>72</v>
      </c>
      <c r="L9" s="30" t="s">
        <v>47</v>
      </c>
      <c r="M9" s="30" t="s">
        <v>48</v>
      </c>
      <c r="N9" s="35" t="s">
        <v>49</v>
      </c>
      <c r="O9" s="36">
        <v>0</v>
      </c>
      <c r="P9" s="36">
        <v>0</v>
      </c>
      <c r="Q9" s="36">
        <v>0</v>
      </c>
      <c r="R9" s="36">
        <v>0</v>
      </c>
      <c r="S9" s="31" t="s">
        <v>50</v>
      </c>
    </row>
    <row r="10" spans="1:20" ht="252" x14ac:dyDescent="0.25">
      <c r="A10" s="29">
        <v>5</v>
      </c>
      <c r="B10" s="30" t="s">
        <v>37</v>
      </c>
      <c r="C10" s="31" t="s">
        <v>73</v>
      </c>
      <c r="D10" s="32" t="s">
        <v>39</v>
      </c>
      <c r="E10" s="32" t="s">
        <v>74</v>
      </c>
      <c r="F10" s="30" t="s">
        <v>41</v>
      </c>
      <c r="G10" s="33" t="s">
        <v>75</v>
      </c>
      <c r="H10" s="30" t="s">
        <v>76</v>
      </c>
      <c r="I10" s="30" t="s">
        <v>77</v>
      </c>
      <c r="J10" s="30" t="s">
        <v>78</v>
      </c>
      <c r="K10" s="34" t="s">
        <v>79</v>
      </c>
      <c r="L10" s="30" t="s">
        <v>47</v>
      </c>
      <c r="M10" s="30" t="s">
        <v>49</v>
      </c>
      <c r="N10" s="30" t="s">
        <v>48</v>
      </c>
      <c r="O10" s="36">
        <v>0</v>
      </c>
      <c r="P10" s="36">
        <v>37000</v>
      </c>
      <c r="Q10" s="36">
        <v>0</v>
      </c>
      <c r="R10" s="36">
        <v>37000</v>
      </c>
      <c r="S10" s="31" t="s">
        <v>50</v>
      </c>
    </row>
    <row r="11" spans="1:20" ht="240" x14ac:dyDescent="0.25">
      <c r="A11" s="29">
        <v>6</v>
      </c>
      <c r="B11" s="30" t="s">
        <v>37</v>
      </c>
      <c r="C11" s="31" t="s">
        <v>51</v>
      </c>
      <c r="D11" s="32" t="s">
        <v>52</v>
      </c>
      <c r="E11" s="32" t="s">
        <v>53</v>
      </c>
      <c r="F11" s="30" t="s">
        <v>41</v>
      </c>
      <c r="G11" s="33" t="s">
        <v>54</v>
      </c>
      <c r="H11" s="30" t="s">
        <v>55</v>
      </c>
      <c r="I11" s="30" t="s">
        <v>56</v>
      </c>
      <c r="J11" s="30" t="s">
        <v>57</v>
      </c>
      <c r="K11" s="34" t="s">
        <v>58</v>
      </c>
      <c r="L11" s="30" t="s">
        <v>59</v>
      </c>
      <c r="M11" s="30" t="s">
        <v>49</v>
      </c>
      <c r="N11" s="30" t="s">
        <v>48</v>
      </c>
      <c r="O11" s="36">
        <v>500</v>
      </c>
      <c r="P11" s="36">
        <v>0</v>
      </c>
      <c r="Q11" s="36">
        <v>0</v>
      </c>
      <c r="R11" s="36">
        <v>0</v>
      </c>
      <c r="S11" s="31" t="s">
        <v>50</v>
      </c>
    </row>
    <row r="12" spans="1:20" ht="240" x14ac:dyDescent="0.25">
      <c r="A12" s="29">
        <v>7</v>
      </c>
      <c r="B12" s="30" t="s">
        <v>60</v>
      </c>
      <c r="C12" s="31" t="s">
        <v>61</v>
      </c>
      <c r="D12" s="32" t="s">
        <v>39</v>
      </c>
      <c r="E12" s="32" t="s">
        <v>62</v>
      </c>
      <c r="F12" s="30" t="s">
        <v>63</v>
      </c>
      <c r="G12" s="33" t="s">
        <v>64</v>
      </c>
      <c r="H12" s="30" t="s">
        <v>65</v>
      </c>
      <c r="I12" s="30" t="s">
        <v>66</v>
      </c>
      <c r="J12" s="30" t="s">
        <v>67</v>
      </c>
      <c r="K12" s="34" t="s">
        <v>68</v>
      </c>
      <c r="L12" s="30" t="s">
        <v>47</v>
      </c>
      <c r="M12" s="30" t="s">
        <v>49</v>
      </c>
      <c r="N12" s="30" t="s">
        <v>48</v>
      </c>
      <c r="O12" s="36">
        <v>0</v>
      </c>
      <c r="P12" s="36">
        <v>0</v>
      </c>
      <c r="Q12" s="36">
        <v>0</v>
      </c>
      <c r="R12" s="36">
        <v>0</v>
      </c>
      <c r="S12" s="31" t="s">
        <v>50</v>
      </c>
    </row>
    <row r="13" spans="1:20" ht="240" x14ac:dyDescent="0.25">
      <c r="A13" s="29">
        <v>8</v>
      </c>
      <c r="B13" s="30" t="s">
        <v>60</v>
      </c>
      <c r="C13" s="31" t="s">
        <v>61</v>
      </c>
      <c r="D13" s="32" t="s">
        <v>39</v>
      </c>
      <c r="E13" s="32" t="s">
        <v>62</v>
      </c>
      <c r="F13" s="30" t="s">
        <v>63</v>
      </c>
      <c r="G13" s="33" t="s">
        <v>69</v>
      </c>
      <c r="H13" s="30" t="s">
        <v>65</v>
      </c>
      <c r="I13" s="30" t="s">
        <v>70</v>
      </c>
      <c r="J13" s="30" t="s">
        <v>71</v>
      </c>
      <c r="K13" s="34" t="s">
        <v>80</v>
      </c>
      <c r="L13" s="30" t="s">
        <v>47</v>
      </c>
      <c r="M13" s="30" t="s">
        <v>49</v>
      </c>
      <c r="N13" s="30" t="s">
        <v>48</v>
      </c>
      <c r="O13" s="36">
        <v>0</v>
      </c>
      <c r="P13" s="36">
        <v>0</v>
      </c>
      <c r="Q13" s="36">
        <v>0</v>
      </c>
      <c r="R13" s="36">
        <v>0</v>
      </c>
      <c r="S13" s="31" t="s">
        <v>50</v>
      </c>
    </row>
    <row r="14" spans="1:20" ht="15.75" thickBot="1" x14ac:dyDescent="0.3">
      <c r="A14"/>
      <c r="B14"/>
      <c r="C14"/>
      <c r="D14"/>
      <c r="E14" s="38"/>
      <c r="F14"/>
      <c r="G14"/>
      <c r="H14"/>
      <c r="I14"/>
      <c r="J14"/>
      <c r="K14"/>
      <c r="L14"/>
      <c r="M14"/>
      <c r="N14"/>
      <c r="O14"/>
      <c r="P14"/>
      <c r="Q14"/>
      <c r="R14"/>
      <c r="S14"/>
    </row>
    <row r="15" spans="1:20" x14ac:dyDescent="0.25">
      <c r="A15"/>
      <c r="B15"/>
      <c r="C15"/>
      <c r="D15"/>
      <c r="E15"/>
      <c r="F15"/>
      <c r="G15"/>
      <c r="H15"/>
      <c r="I15"/>
      <c r="J15"/>
      <c r="K15"/>
      <c r="L15"/>
      <c r="M15"/>
      <c r="N15" s="39"/>
      <c r="O15" s="40"/>
      <c r="P15" s="41" t="s">
        <v>81</v>
      </c>
      <c r="Q15" s="42" t="s">
        <v>82</v>
      </c>
      <c r="R15" s="43"/>
      <c r="S15" s="44" t="s">
        <v>83</v>
      </c>
    </row>
    <row r="16" spans="1:20" x14ac:dyDescent="0.25">
      <c r="M16"/>
      <c r="N16" s="46"/>
      <c r="O16" s="47"/>
      <c r="P16" s="48"/>
      <c r="Q16" s="49">
        <v>2022</v>
      </c>
      <c r="R16" s="49">
        <v>2023</v>
      </c>
      <c r="S16" s="50"/>
    </row>
    <row r="17" spans="13:19" x14ac:dyDescent="0.25">
      <c r="M17" s="3"/>
      <c r="N17" s="51" t="s">
        <v>84</v>
      </c>
      <c r="O17" s="52"/>
      <c r="P17" s="53">
        <v>8</v>
      </c>
      <c r="Q17" s="54">
        <f>Q13+Q12+Q11+Q10+Q9+Q8+Q7+Q6</f>
        <v>8767.2800000000007</v>
      </c>
      <c r="R17" s="54">
        <f>R13+R12+R11+R10+R9+R8+R7+R6</f>
        <v>37000</v>
      </c>
      <c r="S17" s="55">
        <f>Q17+R17</f>
        <v>45767.28</v>
      </c>
    </row>
    <row r="18" spans="13:19" ht="36" customHeight="1" x14ac:dyDescent="0.25">
      <c r="M18" s="56"/>
      <c r="N18" s="57"/>
      <c r="O18" s="58"/>
      <c r="P18" s="59"/>
      <c r="Q18" s="59"/>
      <c r="R18" s="59"/>
      <c r="S18" s="60"/>
    </row>
    <row r="19" spans="13:19" ht="42.75" customHeight="1" thickBot="1" x14ac:dyDescent="0.3">
      <c r="M19" s="61"/>
      <c r="N19" s="62"/>
      <c r="O19" s="63"/>
      <c r="P19" s="64"/>
      <c r="Q19" s="64"/>
      <c r="R19" s="64"/>
      <c r="S19" s="60"/>
    </row>
    <row r="20" spans="13:19" x14ac:dyDescent="0.25">
      <c r="M20" s="3"/>
    </row>
    <row r="21" spans="13:19" x14ac:dyDescent="0.25">
      <c r="M21" s="3"/>
    </row>
  </sheetData>
  <mergeCells count="26">
    <mergeCell ref="M18:M19"/>
    <mergeCell ref="N15:O16"/>
    <mergeCell ref="P15:P16"/>
    <mergeCell ref="Q15:R15"/>
    <mergeCell ref="S15:S16"/>
    <mergeCell ref="N17:O19"/>
    <mergeCell ref="P17:P19"/>
    <mergeCell ref="Q17:Q19"/>
    <mergeCell ref="R17:R19"/>
    <mergeCell ref="S17:S19"/>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lubuskiego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2024-02-07T17:08:29Z</dcterms:created>
  <dcterms:modified xsi:type="dcterms:W3CDTF">2024-02-07T17:08:30Z</dcterms:modified>
</cp:coreProperties>
</file>