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3_do_uchwaly_nr__73_zmiana_PO_2022-2023_plan_komunikacyjny\"/>
    </mc:Choice>
  </mc:AlternateContent>
  <xr:revisionPtr revIDLastSave="0" documentId="8_{A28D1FEE-9DA8-4442-AAFD-BFBBC40C3D5E}" xr6:coauthVersionLast="47" xr6:coauthVersionMax="47" xr10:uidLastSave="{00000000-0000-0000-0000-000000000000}"/>
  <bookViews>
    <workbookView xWindow="-120" yWindow="-120" windowWidth="29040" windowHeight="15840" xr2:uid="{DD9ADEAD-BD07-45D5-A17E-926EF5FB02C7}"/>
  </bookViews>
  <sheets>
    <sheet name="SW warmińsko-mazurskieg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 i="1" l="1"/>
  <c r="S14" i="1" s="1"/>
</calcChain>
</file>

<file path=xl/sharedStrings.xml><?xml version="1.0" encoding="utf-8"?>
<sst xmlns="http://schemas.openxmlformats.org/spreadsheetml/2006/main" count="111" uniqueCount="91">
  <si>
    <t xml:space="preserve">Plan operacyjny KSOW na lata 2022-2023 dla działania 8 Plan komunikacyjny - Samorząd Województwa Warmińsko-mazurskiego - grudzień 2023 r. </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</si>
  <si>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</si>
  <si>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</si>
  <si>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</si>
  <si>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</si>
  <si>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</si>
  <si>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</si>
  <si>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</si>
  <si>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</si>
  <si>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</si>
  <si>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</si>
  <si>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</si>
  <si>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</si>
  <si>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</si>
  <si>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</si>
  <si>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</si>
  <si>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</si>
  <si>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</si>
  <si>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</si>
  <si>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</si>
  <si>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</si>
  <si>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</si>
  <si>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</si>
  <si>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</si>
  <si>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</si>
  <si>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</si>
  <si>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</si>
  <si>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</si>
  <si>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</si>
  <si>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</si>
  <si>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</si>
  <si>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</si>
  <si>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</si>
  <si>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</si>
  <si>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</si>
  <si>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</si>
  <si>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</si>
  <si>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Ułatwienie transferu wiedzy i innowacji w rolnictwie i leśnictwie oraz na obszarach wiejskich</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</si>
  <si>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związanych z tworzeniem, ulepszaniem i rozwijaniem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t>
    </r>
  </si>
  <si>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</si>
  <si>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</si>
  <si>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Upowszechnianie wiedzy ogólnej i szczegółowej na temat PROW 2014-2020, rezultatów jego realizacji oraz informowanie o wkładzie UE w realizację PROW 2014-2020.</t>
  </si>
  <si>
    <t>Punkt informacyjny</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</si>
  <si>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</si>
  <si>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 xml:space="preserve">Punkt informacyjny </t>
  </si>
  <si>
    <t>Liczba udzielonych konsultacji w ramach punktu informacyjnego</t>
  </si>
  <si>
    <t>1000</t>
  </si>
  <si>
    <t xml:space="preserve">Ogół społeczeństwa
Beneficjenci PROW 2014-2020
Potencjalni beneficjenci PROW 2014-2020
</t>
  </si>
  <si>
    <t>I-IV</t>
  </si>
  <si>
    <t>Samorząd Województwa Warmińsko-Mazurskiego</t>
  </si>
  <si>
    <t>Podniesienie jakości wdrażania PROW, Informowanie społeczeństwa i potencjalnych beneficjentów o polityce rozwoju obszarów wiejskich i wsparciu finansowym</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</si>
  <si>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</si>
  <si>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Upowszechnienie wiedzy ogólnej i szczegółowej na temat PROW 2014-2020, rezultatów jego realizacji oraz informowanie o wkładzie UE w realizację PROW 2014-2020</t>
  </si>
  <si>
    <t xml:space="preserve">Prowadzenie działań na stronie internetowej poprzez publikację aktualnych informacji i dokumentów dotyczących Programu
</t>
  </si>
  <si>
    <t>Celem realizacji operacji jest zapewnienie przejrzystaj informacji na temat PROW 2014-2020 oraz wdrażanych przez Samorząd Województwa w ramach Programu działań. Realizacja operacji przyczyni się do wzrostu wiedzy na temat Programu wśród ogółu społeczeństwa, zachęci do czynnego uczestnictwa we wdrazaniu działań, pokaże efektywność prac nad Programem, szerokie możliwości wsparacia oraz obraz wsi jako nowoczsnego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</si>
  <si>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strona internetowa</t>
  </si>
  <si>
    <t xml:space="preserve">Liczba wejść na stronę
</t>
  </si>
  <si>
    <t>20000</t>
  </si>
  <si>
    <t xml:space="preserve"> Ogół społeczeństwa
</t>
  </si>
  <si>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</si>
  <si>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</si>
  <si>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Organizacja spotkania szkoleniowego dla Lokalnych Grup Działania</t>
  </si>
  <si>
    <t>Celem realizacji operacji jest wzrost wiedzy na temat możliwości finansowania operacji ze środków PROW 2014-2022, poszerzenie grupy podmiotów zainteresowanych Programem, a także pogłębienie wiedzy dotyczącej programowania na lata 2014-2020 pod kątem możliwości aplikowania o środki finansowe Unii Europejskiej oraz warunków i zasad korzystania z dofinansnowania jak również zasad prawidłowego rozliczania tych środków. Bardzo istotne jest podtrzymywanie dobrej współpracy z Lokalnymi Grupami Działania, reagowanie na potrzeby wskazanej grupy docelowej, poprzez udzielenie informacji i wyjaśnień oraz informowanie jej o stanie wdrażania Programu.</t>
  </si>
  <si>
    <t xml:space="preserve">Spotkanie dwudniowe
</t>
  </si>
  <si>
    <t xml:space="preserve">Spotkanie
Ilość osób
</t>
  </si>
  <si>
    <t>2022: 1,
80/2023 1,80</t>
  </si>
  <si>
    <t>Beneficjenci PROW 2014-2020
Instytucje zaangażowane pośrednio we wdrażanie Programu</t>
  </si>
  <si>
    <t>ND</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</si>
  <si>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
                                                           </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</si>
  <si>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t>
    </r>
  </si>
  <si>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</si>
  <si>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</si>
  <si>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 xml:space="preserve">Kampanie informacyjne w prasie
</t>
  </si>
  <si>
    <t>Artykuł w prasie regionalnej</t>
  </si>
  <si>
    <t>2022: 2/ 2023:4</t>
  </si>
  <si>
    <t>Ogół Społeczeństwa</t>
  </si>
  <si>
    <r>
      <rPr>
        <b/>
        <sz val="9"/>
        <rFont val="Calibri"/>
        <family val="2"/>
        <charset val="238"/>
        <scheme val="minor"/>
      </rPr>
      <t>dot. nowego okresu programowania - Planu Strategicznego dla Wspólnej Polityki Rolnej na lata 2023-2027,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
                                                           </t>
    </r>
  </si>
  <si>
    <r>
      <rPr>
        <b/>
        <sz val="9"/>
        <rFont val="Calibri"/>
        <family val="2"/>
        <charset val="238"/>
        <scheme val="minor"/>
      </rPr>
      <t xml:space="preserve">Zapewnienie pewnej, aktualnej i przejrzystej informacji o PROW 2014-2020 dla ogółu interesariuszy oraz promowanie Programu, jako instrumentu wspieającego rozwój rolnictwa i obszarów wiejskich w Polsce.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t>
    </r>
  </si>
  <si>
    <t>Upowszechnienie wiedzy ogólnej i szczegółowej na temat PROW 2014-2020, rezultatów jego realizacji oraz informowanie o wkładzie UE w realizację PROW 2014-2020, - Zapewnienie odpowiedniej wizualizacji PROW 2014-2020, - Zapewnienie informacji o nowym okresie programowania 2023-2027</t>
  </si>
  <si>
    <t>Spotkanie Grupy Roboczej ds. PROW 2014-2020 przy
Konwencie Marszałków Województw RP.</t>
  </si>
  <si>
    <t>Celem realizacji operacji jest przekazanie wiedzy i doświadczeń na temat stanu
realizacji Programu, założeń nowej perspektywy oraz nawiązania współpracy
pomiędzy samorządami.</t>
  </si>
  <si>
    <t>Spotkanie trzydniowe</t>
  </si>
  <si>
    <t>Spotkanie/Ilość osób/Materiały promocyjne (torba, notes, długopis)</t>
  </si>
  <si>
    <t>1/80/10000</t>
  </si>
  <si>
    <t>Beneficjenci PROW 2014-2020, Instytucje
zaangażowane pośrednio we wdrażanie Programu</t>
  </si>
  <si>
    <t>nd</t>
  </si>
  <si>
    <t>IV</t>
  </si>
  <si>
    <t>Liczba</t>
  </si>
  <si>
    <t>Kwota</t>
  </si>
  <si>
    <t>SUMA 2022 + 2023</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</si>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</sst>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9" x14ac:knownFonts="1">
    <font>
      <sz val="11"/>
      <color theme="1"/>
      <name val="Calibri"/>
      <family val="2"/>
      <charset val="238"/>
      <scheme val="minor"/>
    </font>
    <font>
      <b/>
      <sz val="12"/>
      <name val="Calibri"/>
      <family val="2"/>
      <charset val="238"/>
      <scheme val="minor"/>
    </font>
    <font>
      <b/>
      <sz val="12"/>
      <color theme="1"/>
      <name val="Calibri"/>
      <family val="2"/>
      <charset val="238"/>
      <scheme val="minor"/>
    </font>
    <font>
      <b/>
      <sz val="9"/>
      <name val="Calibri"/>
      <family val="2"/>
      <charset val="238"/>
      <scheme val="minor"/>
    </font>
    <font>
      <sz val="9"/>
      <name val="Calibri"/>
      <family val="2"/>
      <charset val="238"/>
      <scheme val="minor"/>
    </font>
    <font>
      <sz val="11"/>
      <name val="Calibri"/>
      <family val="2"/>
      <charset val="238"/>
      <scheme val="minor"/>
    </font>
    <font>
      <sz val="9"/>
      <color theme="1"/>
      <name val="Calibri"/>
      <family val="2"/>
      <charset val="238"/>
      <scheme val="minor"/>
    </font>
    <font>
      <b/>
      <sz val="9"/>
      <color theme="1"/>
      <name val="Calibri"/>
      <family val="2"/>
      <charset val="238"/>
      <scheme val="minor"/>
    </font>
    <font>
      <sz val="11"/>
      <color indexed="8"/>
      <name val="Calibri"/>
      <family val="2"/>
      <charset val="238"/>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4506668294322"/>
        <bgColor indexed="64"/>
      </patternFill>
    </fill>
    <fill>
      <patternFill patternType="solid">
        <fgColor theme="4" tint="0.39997558519241921"/>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61">
    <xf numFmtId="0" fontId="0" fillId="0" borderId="0" xfId="0"/>
    <xf numFmtId="0" fontId="1" fillId="0" borderId="0" xfId="0" applyFont="1" applyAlignment="1">
      <alignment horizontal="left" vertical="top" wrapText="1"/>
    </xf>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0" fontId="5" fillId="0" borderId="0" xfId="0" applyFont="1"/>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3" fillId="0" borderId="6" xfId="0" applyFont="1" applyBorder="1" applyAlignment="1">
      <alignment horizontal="center" vertical="center" wrapText="1"/>
    </xf>
    <xf numFmtId="49" fontId="4" fillId="0" borderId="6"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4" fillId="0" borderId="6" xfId="0" applyFont="1" applyBorder="1" applyAlignment="1">
      <alignment horizontal="center" vertical="center"/>
    </xf>
    <xf numFmtId="2" fontId="4" fillId="0" borderId="6" xfId="0" applyNumberFormat="1" applyFont="1" applyBorder="1" applyAlignment="1">
      <alignment horizontal="center" vertical="center"/>
    </xf>
    <xf numFmtId="0" fontId="6" fillId="0" borderId="0" xfId="0" applyFont="1"/>
    <xf numFmtId="0" fontId="7" fillId="0" borderId="0" xfId="0" applyFont="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0" fillId="4" borderId="10" xfId="0" applyFill="1" applyBorder="1" applyAlignment="1">
      <alignment horizontal="center"/>
    </xf>
    <xf numFmtId="0" fontId="0" fillId="0" borderId="11" xfId="0" applyBorder="1" applyAlignment="1">
      <alignment horizontal="center"/>
    </xf>
    <xf numFmtId="1" fontId="8" fillId="5" borderId="12" xfId="0" applyNumberFormat="1" applyFont="1" applyFill="1" applyBorder="1" applyAlignment="1">
      <alignment horizontal="center" vertical="center" wrapText="1"/>
    </xf>
    <xf numFmtId="1" fontId="8" fillId="5" borderId="13"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4" borderId="15" xfId="0" applyFill="1"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0" fillId="0" borderId="7" xfId="0" applyBorder="1" applyAlignment="1">
      <alignment horizontal="center" vertical="center" wrapText="1"/>
    </xf>
    <xf numFmtId="1" fontId="8" fillId="5" borderId="1" xfId="0" applyNumberFormat="1" applyFont="1" applyFill="1" applyBorder="1" applyAlignment="1">
      <alignment horizontal="center" vertical="center" wrapText="1"/>
    </xf>
    <xf numFmtId="0" fontId="0" fillId="4" borderId="18" xfId="0" applyFill="1" applyBorder="1" applyAlignment="1">
      <alignment horizontal="center" vertical="center"/>
    </xf>
    <xf numFmtId="0" fontId="0" fillId="3" borderId="0" xfId="0" applyFill="1" applyAlignment="1">
      <alignment horizontal="center" vertical="center"/>
    </xf>
    <xf numFmtId="0" fontId="5" fillId="5" borderId="19" xfId="0" applyFont="1" applyFill="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164" fontId="0" fillId="3" borderId="1" xfId="0" applyNumberFormat="1" applyFill="1" applyBorder="1" applyAlignment="1">
      <alignment horizontal="center" vertical="center"/>
    </xf>
    <xf numFmtId="164" fontId="0" fillId="3" borderId="18" xfId="0" applyNumberForma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6EB4F-68DF-43BF-9057-B1F30A4B1C49}">
  <sheetPr codeName="Arkusz1"/>
  <dimension ref="A1:T15"/>
  <sheetViews>
    <sheetView tabSelected="1" workbookViewId="0">
      <selection sqref="A1:T1"/>
    </sheetView>
  </sheetViews>
  <sheetFormatPr defaultColWidth="9.140625" defaultRowHeight="15" x14ac:dyDescent="0.25"/>
  <cols>
    <col min="1" max="1" width="7.28515625" customWidth="1"/>
    <col min="2" max="2" width="19.42578125" bestFit="1" customWidth="1"/>
    <col min="3" max="3" width="52.28515625" customWidth="1"/>
    <col min="4" max="4" width="20.28515625" bestFit="1" customWidth="1"/>
    <col min="5" max="5" width="43.85546875" customWidth="1"/>
    <col min="6" max="6" width="22.140625" customWidth="1"/>
    <col min="7" max="7" width="17" customWidth="1"/>
    <col min="8" max="8" width="49.85546875" customWidth="1"/>
    <col min="9" max="9" width="23.5703125" customWidth="1"/>
    <col min="10" max="10" width="23.28515625" customWidth="1"/>
    <col min="11" max="11" width="22" style="38" customWidth="1"/>
    <col min="12" max="12" width="26.7109375" customWidth="1"/>
    <col min="13" max="13" width="16.7109375" style="38" customWidth="1"/>
    <col min="14" max="14" width="15.5703125" style="38" customWidth="1"/>
    <col min="15" max="15" width="18.7109375" style="38" customWidth="1"/>
    <col min="16" max="16" width="17" style="38" customWidth="1"/>
    <col min="17" max="17" width="17.140625" customWidth="1"/>
    <col min="18" max="18" width="18" customWidth="1"/>
    <col min="19" max="19" width="23.5703125" customWidth="1"/>
    <col min="20" max="20" width="19.28515625" customWidth="1"/>
  </cols>
  <sheetData>
    <row r="1" spans="1:20" ht="15.75" x14ac:dyDescent="0.25">
      <c r="A1" s="1" t="s">
        <v>0</v>
      </c>
      <c r="B1" s="1"/>
      <c r="C1" s="1"/>
      <c r="D1" s="1"/>
      <c r="E1" s="1"/>
      <c r="F1" s="1"/>
      <c r="G1" s="1"/>
      <c r="H1" s="1"/>
      <c r="I1" s="1"/>
      <c r="J1" s="1"/>
      <c r="K1" s="2"/>
      <c r="L1" s="2"/>
      <c r="M1" s="2"/>
      <c r="N1" s="2"/>
      <c r="O1" s="2"/>
      <c r="P1" s="2"/>
      <c r="Q1" s="2"/>
      <c r="R1" s="2"/>
      <c r="S1" s="2"/>
      <c r="T1" s="2"/>
    </row>
    <row r="3" spans="1:20" ht="42.75" customHeight="1" x14ac:dyDescent="0.25">
      <c r="A3" s="3" t="s">
        <v>1</v>
      </c>
      <c r="B3" s="3" t="s">
        <v>2</v>
      </c>
      <c r="C3" s="3" t="s">
        <v>3</v>
      </c>
      <c r="D3" s="3" t="s">
        <v>4</v>
      </c>
      <c r="E3" s="3" t="s">
        <v>5</v>
      </c>
      <c r="F3" s="3" t="s">
        <v>6</v>
      </c>
      <c r="G3" s="3" t="s">
        <v>7</v>
      </c>
      <c r="H3" s="3" t="s">
        <v>8</v>
      </c>
      <c r="I3" s="3" t="s">
        <v>9</v>
      </c>
      <c r="J3" s="4" t="s">
        <v>10</v>
      </c>
      <c r="K3" s="5"/>
      <c r="L3" s="3" t="s">
        <v>11</v>
      </c>
      <c r="M3" s="6" t="s">
        <v>12</v>
      </c>
      <c r="N3" s="7"/>
      <c r="O3" s="4" t="s">
        <v>13</v>
      </c>
      <c r="P3" s="5"/>
      <c r="Q3" s="8" t="s">
        <v>14</v>
      </c>
      <c r="R3" s="8"/>
      <c r="S3" s="9" t="s">
        <v>15</v>
      </c>
    </row>
    <row r="4" spans="1:20" x14ac:dyDescent="0.25">
      <c r="A4" s="10"/>
      <c r="B4" s="10"/>
      <c r="C4" s="10"/>
      <c r="D4" s="10"/>
      <c r="E4" s="10"/>
      <c r="F4" s="10"/>
      <c r="G4" s="10"/>
      <c r="H4" s="10"/>
      <c r="I4" s="10"/>
      <c r="J4" s="11" t="s">
        <v>16</v>
      </c>
      <c r="K4" s="12" t="s">
        <v>17</v>
      </c>
      <c r="L4" s="10"/>
      <c r="M4" s="11">
        <v>2022</v>
      </c>
      <c r="N4" s="11">
        <v>2023</v>
      </c>
      <c r="O4" s="11">
        <v>2022</v>
      </c>
      <c r="P4" s="11">
        <v>2023</v>
      </c>
      <c r="Q4" s="11">
        <v>2022</v>
      </c>
      <c r="R4" s="11">
        <v>2023</v>
      </c>
      <c r="S4" s="13"/>
    </row>
    <row r="5" spans="1:20" ht="15.75" thickBot="1" x14ac:dyDescent="0.3">
      <c r="A5" s="14" t="s">
        <v>18</v>
      </c>
      <c r="B5" s="15" t="s">
        <v>19</v>
      </c>
      <c r="C5" s="14" t="s">
        <v>20</v>
      </c>
      <c r="D5" s="14" t="s">
        <v>21</v>
      </c>
      <c r="E5" s="14" t="s">
        <v>22</v>
      </c>
      <c r="F5" s="14" t="s">
        <v>23</v>
      </c>
      <c r="G5" s="16" t="s">
        <v>24</v>
      </c>
      <c r="H5" s="14" t="s">
        <v>25</v>
      </c>
      <c r="I5" s="14" t="s">
        <v>26</v>
      </c>
      <c r="J5" s="14" t="s">
        <v>27</v>
      </c>
      <c r="K5" s="17" t="s">
        <v>28</v>
      </c>
      <c r="L5" s="14" t="s">
        <v>29</v>
      </c>
      <c r="M5" s="14" t="s">
        <v>30</v>
      </c>
      <c r="N5" s="14" t="s">
        <v>31</v>
      </c>
      <c r="O5" s="14" t="s">
        <v>32</v>
      </c>
      <c r="P5" s="14" t="s">
        <v>33</v>
      </c>
      <c r="Q5" s="14" t="s">
        <v>34</v>
      </c>
      <c r="R5" s="14" t="s">
        <v>35</v>
      </c>
      <c r="S5" s="18" t="s">
        <v>36</v>
      </c>
    </row>
    <row r="6" spans="1:20" s="26" customFormat="1" ht="240" x14ac:dyDescent="0.25">
      <c r="A6" s="19">
        <v>1</v>
      </c>
      <c r="B6" s="20" t="s">
        <v>37</v>
      </c>
      <c r="C6" s="21" t="s">
        <v>38</v>
      </c>
      <c r="D6" s="21" t="s">
        <v>39</v>
      </c>
      <c r="E6" s="21" t="s">
        <v>40</v>
      </c>
      <c r="F6" s="22" t="s">
        <v>41</v>
      </c>
      <c r="G6" s="23" t="s">
        <v>42</v>
      </c>
      <c r="H6" s="20" t="s">
        <v>43</v>
      </c>
      <c r="I6" s="20" t="s">
        <v>44</v>
      </c>
      <c r="J6" s="20" t="s">
        <v>45</v>
      </c>
      <c r="K6" s="24" t="s">
        <v>46</v>
      </c>
      <c r="L6" s="20" t="s">
        <v>47</v>
      </c>
      <c r="M6" s="20" t="s">
        <v>48</v>
      </c>
      <c r="N6" s="20" t="s">
        <v>48</v>
      </c>
      <c r="O6" s="25">
        <v>48000</v>
      </c>
      <c r="P6" s="25">
        <v>55000</v>
      </c>
      <c r="Q6" s="25">
        <v>0</v>
      </c>
      <c r="R6" s="25">
        <v>0</v>
      </c>
      <c r="S6" s="20" t="s">
        <v>49</v>
      </c>
    </row>
    <row r="7" spans="1:20" s="26" customFormat="1" ht="240" x14ac:dyDescent="0.25">
      <c r="A7" s="27">
        <v>2</v>
      </c>
      <c r="B7" s="28" t="s">
        <v>37</v>
      </c>
      <c r="C7" s="29" t="s">
        <v>38</v>
      </c>
      <c r="D7" s="28" t="s">
        <v>50</v>
      </c>
      <c r="E7" s="28" t="s">
        <v>51</v>
      </c>
      <c r="F7" s="28" t="s">
        <v>52</v>
      </c>
      <c r="G7" s="30" t="s">
        <v>53</v>
      </c>
      <c r="H7" s="28" t="s">
        <v>54</v>
      </c>
      <c r="I7" s="28" t="s">
        <v>55</v>
      </c>
      <c r="J7" s="28" t="s">
        <v>56</v>
      </c>
      <c r="K7" s="31" t="s">
        <v>57</v>
      </c>
      <c r="L7" s="28" t="s">
        <v>58</v>
      </c>
      <c r="M7" s="28" t="s">
        <v>48</v>
      </c>
      <c r="N7" s="28" t="s">
        <v>48</v>
      </c>
      <c r="O7" s="32">
        <v>0</v>
      </c>
      <c r="P7" s="32">
        <v>0</v>
      </c>
      <c r="Q7" s="32">
        <v>0</v>
      </c>
      <c r="R7" s="32">
        <v>0</v>
      </c>
      <c r="S7" s="28" t="s">
        <v>49</v>
      </c>
    </row>
    <row r="8" spans="1:20" ht="240" x14ac:dyDescent="0.25">
      <c r="A8" s="33">
        <v>3</v>
      </c>
      <c r="B8" s="28" t="s">
        <v>37</v>
      </c>
      <c r="C8" s="29" t="s">
        <v>38</v>
      </c>
      <c r="D8" s="28" t="s">
        <v>59</v>
      </c>
      <c r="E8" s="28" t="s">
        <v>60</v>
      </c>
      <c r="F8" s="28" t="s">
        <v>52</v>
      </c>
      <c r="G8" s="30" t="s">
        <v>61</v>
      </c>
      <c r="H8" s="28" t="s">
        <v>62</v>
      </c>
      <c r="I8" s="28" t="s">
        <v>63</v>
      </c>
      <c r="J8" s="28" t="s">
        <v>64</v>
      </c>
      <c r="K8" s="28" t="s">
        <v>65</v>
      </c>
      <c r="L8" s="28" t="s">
        <v>66</v>
      </c>
      <c r="M8" s="28" t="s">
        <v>48</v>
      </c>
      <c r="N8" s="28" t="s">
        <v>67</v>
      </c>
      <c r="O8" s="32">
        <v>67500</v>
      </c>
      <c r="P8" s="32">
        <v>0</v>
      </c>
      <c r="Q8" s="32">
        <v>67500</v>
      </c>
      <c r="R8" s="32">
        <v>0</v>
      </c>
      <c r="S8" s="28" t="s">
        <v>49</v>
      </c>
    </row>
    <row r="9" spans="1:20" ht="252" x14ac:dyDescent="0.25">
      <c r="A9" s="33">
        <v>4</v>
      </c>
      <c r="B9" s="28" t="s">
        <v>37</v>
      </c>
      <c r="C9" s="28" t="s">
        <v>68</v>
      </c>
      <c r="D9" s="28" t="s">
        <v>59</v>
      </c>
      <c r="E9" s="28" t="s">
        <v>69</v>
      </c>
      <c r="F9" s="28" t="s">
        <v>52</v>
      </c>
      <c r="G9" s="30" t="s">
        <v>70</v>
      </c>
      <c r="H9" s="28" t="s">
        <v>71</v>
      </c>
      <c r="I9" s="28" t="s">
        <v>72</v>
      </c>
      <c r="J9" s="28" t="s">
        <v>73</v>
      </c>
      <c r="K9" s="28" t="s">
        <v>74</v>
      </c>
      <c r="L9" s="28" t="s">
        <v>75</v>
      </c>
      <c r="M9" s="28" t="s">
        <v>48</v>
      </c>
      <c r="N9" s="28" t="s">
        <v>48</v>
      </c>
      <c r="O9" s="32">
        <v>17000</v>
      </c>
      <c r="P9" s="32">
        <v>40000</v>
      </c>
      <c r="Q9" s="32">
        <v>17000</v>
      </c>
      <c r="R9" s="32">
        <v>40000</v>
      </c>
      <c r="S9" s="28" t="s">
        <v>49</v>
      </c>
    </row>
    <row r="10" spans="1:20" ht="219" customHeight="1" x14ac:dyDescent="0.25">
      <c r="A10" s="33">
        <v>5</v>
      </c>
      <c r="B10" s="28" t="s">
        <v>37</v>
      </c>
      <c r="C10" s="28" t="s">
        <v>76</v>
      </c>
      <c r="D10" s="28" t="s">
        <v>59</v>
      </c>
      <c r="E10" s="28" t="s">
        <v>77</v>
      </c>
      <c r="F10" s="28" t="s">
        <v>78</v>
      </c>
      <c r="G10" s="30" t="s">
        <v>79</v>
      </c>
      <c r="H10" s="28" t="s">
        <v>80</v>
      </c>
      <c r="I10" s="33" t="s">
        <v>81</v>
      </c>
      <c r="J10" s="28" t="s">
        <v>82</v>
      </c>
      <c r="K10" s="33" t="s">
        <v>83</v>
      </c>
      <c r="L10" s="28" t="s">
        <v>84</v>
      </c>
      <c r="M10" s="33" t="s">
        <v>85</v>
      </c>
      <c r="N10" s="33" t="s">
        <v>86</v>
      </c>
      <c r="O10" s="34">
        <v>0</v>
      </c>
      <c r="P10" s="32">
        <v>70000</v>
      </c>
      <c r="Q10" s="34">
        <v>0</v>
      </c>
      <c r="R10" s="32">
        <v>70000</v>
      </c>
      <c r="S10" s="28" t="s">
        <v>49</v>
      </c>
    </row>
    <row r="11" spans="1:20" ht="15.75" thickBot="1" x14ac:dyDescent="0.3">
      <c r="A11" s="35"/>
      <c r="B11" s="35"/>
      <c r="C11" s="35"/>
      <c r="D11" s="35"/>
      <c r="E11" s="35"/>
      <c r="F11" s="35"/>
      <c r="G11" s="36"/>
      <c r="H11" s="35"/>
      <c r="I11" s="35"/>
      <c r="J11" s="35"/>
      <c r="K11" s="37"/>
      <c r="L11" s="35"/>
    </row>
    <row r="12" spans="1:20" x14ac:dyDescent="0.25">
      <c r="A12" s="35"/>
      <c r="B12" s="35"/>
      <c r="C12" s="35"/>
      <c r="D12" s="35"/>
      <c r="E12" s="35"/>
      <c r="F12" s="35"/>
      <c r="G12" s="35"/>
      <c r="H12" s="35"/>
      <c r="I12" s="35"/>
      <c r="J12" s="35"/>
      <c r="K12" s="37"/>
      <c r="L12" s="35"/>
      <c r="N12" s="39"/>
      <c r="O12" s="40"/>
      <c r="P12" s="41" t="s">
        <v>87</v>
      </c>
      <c r="Q12" s="42" t="s">
        <v>88</v>
      </c>
      <c r="R12" s="43"/>
      <c r="S12" s="44" t="s">
        <v>89</v>
      </c>
    </row>
    <row r="13" spans="1:20" x14ac:dyDescent="0.25">
      <c r="A13" s="35"/>
      <c r="B13" s="35"/>
      <c r="C13" s="35"/>
      <c r="D13" s="35"/>
      <c r="E13" s="35"/>
      <c r="F13" s="35"/>
      <c r="G13" s="35"/>
      <c r="H13" s="35"/>
      <c r="I13" s="35"/>
      <c r="J13" s="35"/>
      <c r="K13" s="37"/>
      <c r="L13" s="35"/>
      <c r="N13" s="45"/>
      <c r="O13" s="46"/>
      <c r="P13" s="47"/>
      <c r="Q13" s="48">
        <v>2022</v>
      </c>
      <c r="R13" s="48">
        <v>2023</v>
      </c>
      <c r="S13" s="49"/>
    </row>
    <row r="14" spans="1:20" x14ac:dyDescent="0.25">
      <c r="A14" s="35"/>
      <c r="B14" s="35"/>
      <c r="C14" s="35"/>
      <c r="D14" s="35"/>
      <c r="E14" s="35"/>
      <c r="F14" s="35"/>
      <c r="G14" s="35"/>
      <c r="H14" s="35"/>
      <c r="I14" s="35"/>
      <c r="J14" s="35"/>
      <c r="K14" s="37"/>
      <c r="L14" s="35"/>
      <c r="M14" s="50"/>
      <c r="N14" s="51" t="s">
        <v>90</v>
      </c>
      <c r="O14" s="52"/>
      <c r="P14" s="53">
        <v>5</v>
      </c>
      <c r="Q14" s="54">
        <v>84500</v>
      </c>
      <c r="R14" s="54">
        <f>R10+R9+R8+R7+R6</f>
        <v>110000</v>
      </c>
      <c r="S14" s="55">
        <f>Q14+R14</f>
        <v>194500</v>
      </c>
    </row>
    <row r="15" spans="1:20" ht="15.75" thickBot="1" x14ac:dyDescent="0.3">
      <c r="M15" s="50"/>
      <c r="N15" s="56"/>
      <c r="O15" s="57"/>
      <c r="P15" s="58"/>
      <c r="Q15" s="59"/>
      <c r="R15" s="59"/>
      <c r="S15" s="60"/>
    </row>
  </sheetData>
  <mergeCells count="26">
    <mergeCell ref="N12:O13"/>
    <mergeCell ref="P12:P13"/>
    <mergeCell ref="Q12:R12"/>
    <mergeCell ref="S12:S13"/>
    <mergeCell ref="M14:M15"/>
    <mergeCell ref="N14:O15"/>
    <mergeCell ref="P14:P15"/>
    <mergeCell ref="Q14:Q15"/>
    <mergeCell ref="R14:R15"/>
    <mergeCell ref="S14:S15"/>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warmińsko-mazurskiego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2024-02-07T17:08:32Z</dcterms:created>
  <dcterms:modified xsi:type="dcterms:W3CDTF">2024-02-07T17:08:33Z</dcterms:modified>
</cp:coreProperties>
</file>