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Warmińsko-mazu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</calcChain>
</file>

<file path=xl/sharedStrings.xml><?xml version="1.0" encoding="utf-8"?>
<sst xmlns="http://schemas.openxmlformats.org/spreadsheetml/2006/main" count="186" uniqueCount="139">
  <si>
    <t>Operacje partnerów KSOW do Planu operacyjnego KSOW na lata 2022-2023 - Województwo Warmińsko-Mazurskie - grudzień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</si>
  <si>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</si>
  <si>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</si>
  <si>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</si>
  <si>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</si>
  <si>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</si>
  <si>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</si>
  <si>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</si>
  <si>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</si>
  <si>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</si>
  <si>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</si>
  <si>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</si>
  <si>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</si>
  <si>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</si>
  <si>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</si>
  <si>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</si>
  <si>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</si>
  <si>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</si>
  <si>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</si>
  <si>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</si>
  <si>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</si>
  <si>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</si>
  <si>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</si>
  <si>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</si>
  <si>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</si>
  <si>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</si>
  <si>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</si>
  <si>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</si>
  <si>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</si>
  <si>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</si>
  <si>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</si>
  <si>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</si>
  <si>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</si>
  <si>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</si>
  <si>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</si>
  <si>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</si>
  <si>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</si>
  <si>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Forum Lokalnych Grup Działania Warmii i Mazur 2022</t>
  </si>
  <si>
    <t>Podniesienie kompetencji 12 Lokalnych Grup Działania województwa warmińsko-mazurskiego w zakresie planowania strategicznego, działania w oparciu o misję i długofalowe strategie działania, integrowanie ze środowiskiem lokalnym oraz współpracy sieciowej a także wzmocnienie roli 12 LGD w środowiskach lokalnych i w województwie warmińsko-mazurskim.</t>
  </si>
  <si>
    <t>Organizacja Forum Lokalnych Grup Działania Warmii i Mazur podczas dwudniowego spotkania w formie szkolenia i warsztatów strategicznych.</t>
  </si>
  <si>
    <t xml:space="preserve">Szkolenie/seminarium/warsztat/spotkanie </t>
  </si>
  <si>
    <t>Liczba szkoleń/seminariów/warsztatów/spotkań/liczba uczestników</t>
  </si>
  <si>
    <t>1/53</t>
  </si>
  <si>
    <t>ilość/osoby</t>
  </si>
  <si>
    <t>przedstawiciele Lokalnych Grup Działania Warmii i Mazur, Związku Stowarzyszeń LGD Warmii i Mazur, Urzędu Marszałkowskiego woj.. Warm.-maz., MRIRW, Polskiej Sieci LGD- Federacja Regionalnych Sieci LGD</t>
  </si>
  <si>
    <t xml:space="preserve">III-IV </t>
  </si>
  <si>
    <t>Stowarzyszenie Lokalna Grupa Rybacka "Wielkie Jeziora Mazurskie"</t>
  </si>
  <si>
    <t>Olimpiada Wiedzy Rolniczej, Ochrony Środowiska i BHP w Rolnictwie</t>
  </si>
  <si>
    <t xml:space="preserve">Wyzwalanie oraz wzmacnianie współpracy młodych rolników z instytucjami uczestniczącymi w rozwoju rolnictwa i obszarów wiejskich oraz upowszechnianie wiedzy i postępu rolniczego na rzecz poprawy warunków życiowych społeczności wiejskiej. </t>
  </si>
  <si>
    <t xml:space="preserve">organizacja Olimpiady Wiedzy Rolniczej, Ochrony Środowiska i BHP w Rolnictwie. </t>
  </si>
  <si>
    <t>konkurs/olimpiada</t>
  </si>
  <si>
    <t>Liczba konkursów/olimpiad/ liczba uczestników</t>
  </si>
  <si>
    <t>1/57</t>
  </si>
  <si>
    <t>szt./osoby</t>
  </si>
  <si>
    <t>młode osoby mieszkające na obszarach wiejskich, przedstawiciele KRUS, PIP W-M Izby Rolniczej</t>
  </si>
  <si>
    <t>II-IV</t>
  </si>
  <si>
    <t>19739,88</t>
  </si>
  <si>
    <t xml:space="preserve">Warmińsko-Mazurski Ośrodek Doradztwa Rolniczego </t>
  </si>
  <si>
    <t>1</t>
  </si>
  <si>
    <t>6</t>
  </si>
  <si>
    <t>Warmińsko -Mazurskie Forum Rozwoju Obszarów Wiejskich. Europejski Zielony Ład- szansa czy zagrożenie?</t>
  </si>
  <si>
    <t xml:space="preserve">udział uczestników rozwoju obszarów wiejskich z województwa warmińsko-mazurskiego w konferencji na temat rolnictwa w kontekście Europejskiego Zielonego Ładu oraz wpływu jego założeń na rozwój obszarów wiejskich w ujęciu regionalnym </t>
  </si>
  <si>
    <t>organizacja dwudniowej konferencji dla 120 osób</t>
  </si>
  <si>
    <t>konferencja/kongres</t>
  </si>
  <si>
    <t>liczba konferencji/kongresów/liczba uczestników</t>
  </si>
  <si>
    <t>1/120</t>
  </si>
  <si>
    <t>rolnicy-członkowie Samorządu Rolniczego, doradcy, przedstawiciele LGD, uczelni oraz instytucji okołorolniczych działających na rzecz rozwoju rolnictwa i obszarów wiejskich w woj. warm.maz.</t>
  </si>
  <si>
    <t xml:space="preserve">II-IV </t>
  </si>
  <si>
    <t>106342,26</t>
  </si>
  <si>
    <t>Warmińsko-Mazurska Izba Rolnicza</t>
  </si>
  <si>
    <t>Wspólnie dla Rozwoju Wsi- wymiana wiedzy i doświadczeń w obszarze rozwoju lokalnego</t>
  </si>
  <si>
    <t xml:space="preserve">Wymiana wiedzy pomiędzy podmiotami uczestniczącymi w rozwoju obszarów wiejskich, zwiększenie intensywności współpracy i integracji oraz poznanie dobrych praktyk wypracowanych przez partnerów projektu </t>
  </si>
  <si>
    <t>organizacja seminarium wymiany wiedzy pomiędzy podmiotami uczestniczącymi w rozwoju obszarów wiejskich</t>
  </si>
  <si>
    <t>szkolenie/seminarium /warsztat/spotkanie</t>
  </si>
  <si>
    <t>1/80</t>
  </si>
  <si>
    <t>mieszkańcy gmin wiejskich lub miejsko-wiejskich z województw: warmińsko-mazurskiego oraz kujawsko -pomorskiego, eksperci , przedstawiciele Urzędu Marszałkowskiego</t>
  </si>
  <si>
    <t>25710</t>
  </si>
  <si>
    <t>Gmina Biskupiec</t>
  </si>
  <si>
    <t>3</t>
  </si>
  <si>
    <t xml:space="preserve">Tworzenie grup i organizacji producentów </t>
  </si>
  <si>
    <t>transfer wiedzy w zakresie tworzenia i organizacji grup, zrzeszeń producentów, organizacji łańcucha dostaw żywności, nowych rozwiązań technologicznych,  jej upowszechnianie i zdobycie nowych doświadczeń</t>
  </si>
  <si>
    <t>organizacja jednodniowego wyjazdu studyjnego, połączonego z wykładem na miejscu do zarejestrowanej, pełnoprawnej grupy producenckiej w województwie warińsko-mazursim</t>
  </si>
  <si>
    <t>wyjazd studyjny</t>
  </si>
  <si>
    <t xml:space="preserve">liczba wyjazdów studyjnych/liczba uczestników </t>
  </si>
  <si>
    <t>1/32</t>
  </si>
  <si>
    <t>producenci rolni z województwa warmińsko-mazurskiego, mieszkańcy obszarów wiejskich</t>
  </si>
  <si>
    <t>13648</t>
  </si>
  <si>
    <t>Lokalny Produkt Turystyczny- potencjał w tożsamości kulturowej i przyrodniczej</t>
  </si>
  <si>
    <t>wymiana doświadczeń w zakresie kreowania innowacyjnych produktów turystycznych z wykorzystaniem lokalnych zasobów kulturowych i przyrodniczych oraz tworzenia sieci współpracy i certyfikacji jakościowej lokalnych produktów turystycznych.</t>
  </si>
  <si>
    <t xml:space="preserve">organizacja warsztatów, prezentacji i poznania dobrych praktyk podczas wyjazdu studyjnego </t>
  </si>
  <si>
    <t>1/18</t>
  </si>
  <si>
    <t>przedstawiciele Stowarzyszenia LGD "Brama Mazurskiej Krainy", LGD Warmiński Zakątek działających w branży wiejskich przedsiębiorstw turystycznych</t>
  </si>
  <si>
    <t>101110,16</t>
  </si>
  <si>
    <t>Stowarzyszenie Lokalna Grupa Działania "Brama Mazurskiej Krainy"</t>
  </si>
  <si>
    <t>9</t>
  </si>
  <si>
    <t>Przedsiębiorczość na obszarach wiejskich - świętokrzyskie</t>
  </si>
  <si>
    <t xml:space="preserve">udział przedstawicieli partnerów z województwa warmińsko-mazurskiego w wyjeździe studyjnym do woj.. Świętokrzyskiego i zapoznanie się z wiedzą i doświadczeniami w tematyce przedsiębiorczości na obszarach wiejskich oraz poprawa sytuacji rolnika w łańcuchu dostaw, korzyści z podejmowania współpracy i korzystania z inkubatorów przedsiębiorczości . Wymiana i upowszechnianie zdobytej wiedzy </t>
  </si>
  <si>
    <t>organizacja wyjazdu studyjnego do województwa świętokrzyskiego dla grupy 46 osób.</t>
  </si>
  <si>
    <t>1/46</t>
  </si>
  <si>
    <t>przedstawiciele zarejestrowanych partnerów KSOW, którzy uczestniczą w rozwoju obszarów wiejskich, przedstawiciele Urzędu Marszałkowskiego Województwa Warmińsko-Mazurskiego.</t>
  </si>
  <si>
    <t>83118,09</t>
  </si>
  <si>
    <t>13</t>
  </si>
  <si>
    <t>Tradycyjne wikliniarstwo- powrót ginącego zawodu</t>
  </si>
  <si>
    <t>przekazanie wiedzy i doświadczenia w dziedzinie wytwórstwa produktów z wikliny, możliwości prowadzenia na obszarach wiejskich działalności gospodarczej opartej na zdobytej wiedzy, rozwijanie w środowisku lokalnym zainteresowania potencjałem środowiska naturalnego, obrotu produktami z wikliny, budowaniem szerszej działalności bazującej n apotencjale kulturowym, możliwością ich łączenia z innymi dziedzinami.</t>
  </si>
  <si>
    <t>organizacja dwuetapowego szkolenia z zakresu wykorzystania wikliny</t>
  </si>
  <si>
    <t>2/52</t>
  </si>
  <si>
    <t>mieszkańcy terenów wiejskich regionu Warmii i Mazur, przedstawiciele ZSL w Rucianem-Nidzie, przedstawiciele partnera, Mazurskiego Parku Krajobrazowego</t>
  </si>
  <si>
    <t>II-III</t>
  </si>
  <si>
    <t>35361,64</t>
  </si>
  <si>
    <t xml:space="preserve">Państwowe Gospodarstwo Leśne Lasy Państwowe Nadleśnictwo Maskulińskie </t>
  </si>
  <si>
    <t>Konkurs Czysta i Piękna Zagroda- Estetyczna Wieś</t>
  </si>
  <si>
    <t>zwiększenie wiedzy na temat  dbałości o swoje otoczenie, możliwości wpływania na estetykę wsi, poprawy stanu ekologicznego i estetycznego wsi wśród jej mieszkańców</t>
  </si>
  <si>
    <t>zorganizowanie konkursu "Czysta i Piękna zagroda - estetyczna wieś"</t>
  </si>
  <si>
    <t>1/20-30</t>
  </si>
  <si>
    <t>szt./wsie</t>
  </si>
  <si>
    <t xml:space="preserve">mieszkańcy wsi z terenu gmin należących do Związku Gmin Warmińsko-Mazurskich </t>
  </si>
  <si>
    <t>IIII-IV</t>
  </si>
  <si>
    <t>67000</t>
  </si>
  <si>
    <t>Związek Gmin Warmińsko-Mazurskich</t>
  </si>
  <si>
    <t>Festiwal kultur- Warmia. Mazury, Powiśle</t>
  </si>
  <si>
    <t>kultywowanie i promowanie tradycji i dziedzictwa kulturowego wsi oraz wymiana i upowszechnianie wiedzy na temat niematerialnych produktów lokalnych- gwary, muzyki i tańca</t>
  </si>
  <si>
    <t>organizacja konkursu zespołów ludowych i folklorystycznych województwa warmińsko-mazurskiego</t>
  </si>
  <si>
    <t>1/15</t>
  </si>
  <si>
    <t>szt./zespoły ludowe</t>
  </si>
  <si>
    <t>zespoły ludowe i folklorystyczne z obszarów wiejskich województwa warmińsko-mazurskiego</t>
  </si>
  <si>
    <t>53541,82</t>
  </si>
  <si>
    <t xml:space="preserve">Akademia Kobiet Wiejskich </t>
  </si>
  <si>
    <t>wymiana i upowszechnianie wiedzy i doświadczeń dotyczących działalności kół gospodyń wiejskich jako szansy na wykorzystanie potencjału kobiet dla rozwoju lokalnych społeczności</t>
  </si>
  <si>
    <t>organizacja konferencji, połączonej z konkursem i warsztatami</t>
  </si>
  <si>
    <t>warsztat/konferencja /konkurs</t>
  </si>
  <si>
    <t>liczba warsztatów/liczba osób, liczba konferencji/liczba uczestników, liczba konkursów/liczba uczestników</t>
  </si>
  <si>
    <t>1/80,1/801/15</t>
  </si>
  <si>
    <t>szt./osoby,szt./os, szt./kgw</t>
  </si>
  <si>
    <t>kobiety-członkinie Kół Gospodyń Wiejskich z terenu województwa warmińsko-mazurskiego</t>
  </si>
  <si>
    <t>80993,89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</si>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</sst>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7" fillId="0" borderId="0" xfId="0" applyFont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S21"/>
  <sheetViews>
    <sheetView tabSelected="1" zoomScale="64" zoomScaleNormal="64" workbookViewId="0">
      <selection activeCell="A6" sqref="A6:S16"/>
    </sheetView>
  </sheetViews>
  <sheetFormatPr defaultColWidth="9.140625" defaultRowHeight="15" x14ac:dyDescent="0.25"/>
  <cols>
    <col min="1" max="1" width="5.28515625" style="3" customWidth="1"/>
    <col min="5" max="5" width="18.28515625" customWidth="1"/>
    <col min="6" max="6" width="54.42578125" customWidth="1"/>
    <col min="7" max="7" width="56.28515625" customWidth="1"/>
    <col min="8" max="8" width="22.5703125" customWidth="1"/>
    <col min="9" max="9" width="20.28515625" customWidth="1"/>
    <col min="10" max="10" width="11.85546875" customWidth="1"/>
    <col min="11" max="11" width="14.4257812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8" customFormat="1" ht="156.75" customHeight="1" x14ac:dyDescent="0.25">
      <c r="A6" s="24">
        <v>1</v>
      </c>
      <c r="B6" s="25">
        <v>6</v>
      </c>
      <c r="C6" s="25">
        <v>5</v>
      </c>
      <c r="D6" s="25">
        <v>4</v>
      </c>
      <c r="E6" s="25" t="s">
        <v>37</v>
      </c>
      <c r="F6" s="25" t="s">
        <v>38</v>
      </c>
      <c r="G6" s="25" t="s">
        <v>39</v>
      </c>
      <c r="H6" s="25" t="s">
        <v>40</v>
      </c>
      <c r="I6" s="25" t="s">
        <v>41</v>
      </c>
      <c r="J6" s="26" t="s">
        <v>42</v>
      </c>
      <c r="K6" s="25" t="s">
        <v>43</v>
      </c>
      <c r="L6" s="25" t="s">
        <v>44</v>
      </c>
      <c r="M6" s="25" t="s">
        <v>45</v>
      </c>
      <c r="N6" s="25"/>
      <c r="O6" s="25">
        <v>46729.1</v>
      </c>
      <c r="P6" s="25"/>
      <c r="Q6" s="27">
        <v>46729.1</v>
      </c>
      <c r="R6" s="25"/>
      <c r="S6" s="25" t="s">
        <v>46</v>
      </c>
    </row>
    <row r="7" spans="1:19" s="28" customFormat="1" ht="75" x14ac:dyDescent="0.25">
      <c r="A7" s="29">
        <v>2</v>
      </c>
      <c r="B7" s="26">
        <v>1</v>
      </c>
      <c r="C7" s="26">
        <v>1</v>
      </c>
      <c r="D7" s="26">
        <v>6</v>
      </c>
      <c r="E7" s="26" t="s">
        <v>47</v>
      </c>
      <c r="F7" s="26" t="s">
        <v>48</v>
      </c>
      <c r="G7" s="26" t="s">
        <v>49</v>
      </c>
      <c r="H7" s="26" t="s">
        <v>50</v>
      </c>
      <c r="I7" s="26" t="s">
        <v>51</v>
      </c>
      <c r="J7" s="26" t="s">
        <v>52</v>
      </c>
      <c r="K7" s="26" t="s">
        <v>53</v>
      </c>
      <c r="L7" s="26" t="s">
        <v>54</v>
      </c>
      <c r="M7" s="26" t="s">
        <v>55</v>
      </c>
      <c r="N7" s="26"/>
      <c r="O7" s="26" t="s">
        <v>56</v>
      </c>
      <c r="P7" s="26"/>
      <c r="Q7" s="27">
        <v>13299.88</v>
      </c>
      <c r="R7" s="26"/>
      <c r="S7" s="26" t="s">
        <v>57</v>
      </c>
    </row>
    <row r="8" spans="1:19" ht="135" x14ac:dyDescent="0.25">
      <c r="A8" s="29">
        <v>3</v>
      </c>
      <c r="B8" s="26" t="s">
        <v>58</v>
      </c>
      <c r="C8" s="26" t="s">
        <v>58</v>
      </c>
      <c r="D8" s="26" t="s">
        <v>59</v>
      </c>
      <c r="E8" s="26" t="s">
        <v>60</v>
      </c>
      <c r="F8" s="26" t="s">
        <v>61</v>
      </c>
      <c r="G8" s="26" t="s">
        <v>62</v>
      </c>
      <c r="H8" s="26" t="s">
        <v>63</v>
      </c>
      <c r="I8" s="26" t="s">
        <v>64</v>
      </c>
      <c r="J8" s="26" t="s">
        <v>65</v>
      </c>
      <c r="K8" s="26" t="s">
        <v>53</v>
      </c>
      <c r="L8" s="26" t="s">
        <v>66</v>
      </c>
      <c r="M8" s="26" t="s">
        <v>67</v>
      </c>
      <c r="N8" s="26"/>
      <c r="O8" s="26" t="s">
        <v>68</v>
      </c>
      <c r="P8" s="26"/>
      <c r="Q8" s="27">
        <v>95448.41</v>
      </c>
      <c r="R8" s="26"/>
      <c r="S8" s="26" t="s">
        <v>69</v>
      </c>
    </row>
    <row r="9" spans="1:19" ht="117.75" customHeight="1" x14ac:dyDescent="0.25">
      <c r="A9" s="29">
        <v>4</v>
      </c>
      <c r="B9" s="26" t="s">
        <v>58</v>
      </c>
      <c r="C9" s="26" t="s">
        <v>58</v>
      </c>
      <c r="D9" s="26" t="s">
        <v>59</v>
      </c>
      <c r="E9" s="26" t="s">
        <v>70</v>
      </c>
      <c r="F9" s="26" t="s">
        <v>71</v>
      </c>
      <c r="G9" s="26" t="s">
        <v>72</v>
      </c>
      <c r="H9" s="26" t="s">
        <v>73</v>
      </c>
      <c r="I9" s="26" t="s">
        <v>41</v>
      </c>
      <c r="J9" s="26" t="s">
        <v>74</v>
      </c>
      <c r="K9" s="26" t="s">
        <v>53</v>
      </c>
      <c r="L9" s="26" t="s">
        <v>75</v>
      </c>
      <c r="M9" s="26" t="s">
        <v>55</v>
      </c>
      <c r="N9" s="26"/>
      <c r="O9" s="26" t="s">
        <v>76</v>
      </c>
      <c r="P9" s="26"/>
      <c r="Q9" s="27">
        <v>23310</v>
      </c>
      <c r="R9" s="26"/>
      <c r="S9" s="26" t="s">
        <v>77</v>
      </c>
    </row>
    <row r="10" spans="1:19" ht="60" x14ac:dyDescent="0.25">
      <c r="A10" s="29">
        <v>5</v>
      </c>
      <c r="B10" s="26" t="s">
        <v>78</v>
      </c>
      <c r="C10" s="26" t="s">
        <v>58</v>
      </c>
      <c r="D10" s="26" t="s">
        <v>59</v>
      </c>
      <c r="E10" s="26" t="s">
        <v>79</v>
      </c>
      <c r="F10" s="26" t="s">
        <v>80</v>
      </c>
      <c r="G10" s="26" t="s">
        <v>81</v>
      </c>
      <c r="H10" s="26" t="s">
        <v>82</v>
      </c>
      <c r="I10" s="26" t="s">
        <v>83</v>
      </c>
      <c r="J10" s="26" t="s">
        <v>84</v>
      </c>
      <c r="K10" s="26" t="s">
        <v>53</v>
      </c>
      <c r="L10" s="26" t="s">
        <v>85</v>
      </c>
      <c r="M10" s="26" t="s">
        <v>55</v>
      </c>
      <c r="N10" s="26"/>
      <c r="O10" s="26" t="s">
        <v>86</v>
      </c>
      <c r="P10" s="26"/>
      <c r="Q10" s="27">
        <v>11284</v>
      </c>
      <c r="R10" s="26"/>
      <c r="S10" s="26" t="s">
        <v>57</v>
      </c>
    </row>
    <row r="11" spans="1:19" ht="120" x14ac:dyDescent="0.25">
      <c r="A11" s="29">
        <v>6</v>
      </c>
      <c r="B11" s="26" t="s">
        <v>59</v>
      </c>
      <c r="C11" s="26" t="s">
        <v>58</v>
      </c>
      <c r="D11" s="26" t="s">
        <v>59</v>
      </c>
      <c r="E11" s="26" t="s">
        <v>87</v>
      </c>
      <c r="F11" s="26" t="s">
        <v>88</v>
      </c>
      <c r="G11" s="26" t="s">
        <v>89</v>
      </c>
      <c r="H11" s="26" t="s">
        <v>82</v>
      </c>
      <c r="I11" s="26" t="s">
        <v>83</v>
      </c>
      <c r="J11" s="26" t="s">
        <v>90</v>
      </c>
      <c r="K11" s="26" t="s">
        <v>53</v>
      </c>
      <c r="L11" s="26" t="s">
        <v>91</v>
      </c>
      <c r="M11" s="26" t="s">
        <v>55</v>
      </c>
      <c r="N11" s="26"/>
      <c r="O11" s="26" t="s">
        <v>92</v>
      </c>
      <c r="P11" s="26"/>
      <c r="Q11" s="30">
        <v>99080</v>
      </c>
      <c r="R11" s="26"/>
      <c r="S11" s="26" t="s">
        <v>93</v>
      </c>
    </row>
    <row r="12" spans="1:19" ht="135" x14ac:dyDescent="0.25">
      <c r="A12" s="29">
        <v>7</v>
      </c>
      <c r="B12" s="26" t="s">
        <v>58</v>
      </c>
      <c r="C12" s="26" t="s">
        <v>58</v>
      </c>
      <c r="D12" s="26" t="s">
        <v>94</v>
      </c>
      <c r="E12" s="26" t="s">
        <v>95</v>
      </c>
      <c r="F12" s="26" t="s">
        <v>96</v>
      </c>
      <c r="G12" s="26" t="s">
        <v>97</v>
      </c>
      <c r="H12" s="26" t="s">
        <v>82</v>
      </c>
      <c r="I12" s="26" t="s">
        <v>83</v>
      </c>
      <c r="J12" s="26" t="s">
        <v>98</v>
      </c>
      <c r="K12" s="26" t="s">
        <v>53</v>
      </c>
      <c r="L12" s="26" t="s">
        <v>99</v>
      </c>
      <c r="M12" s="26" t="s">
        <v>55</v>
      </c>
      <c r="N12" s="26"/>
      <c r="O12" s="26" t="s">
        <v>100</v>
      </c>
      <c r="P12" s="26"/>
      <c r="Q12" s="27">
        <v>74089.89</v>
      </c>
      <c r="R12" s="26"/>
      <c r="S12" s="26" t="s">
        <v>69</v>
      </c>
    </row>
    <row r="13" spans="1:19" ht="120" x14ac:dyDescent="0.25">
      <c r="A13" s="29">
        <v>8</v>
      </c>
      <c r="B13" s="26" t="s">
        <v>58</v>
      </c>
      <c r="C13" s="26" t="s">
        <v>58</v>
      </c>
      <c r="D13" s="26" t="s">
        <v>101</v>
      </c>
      <c r="E13" s="26" t="s">
        <v>102</v>
      </c>
      <c r="F13" s="26" t="s">
        <v>103</v>
      </c>
      <c r="G13" s="26" t="s">
        <v>104</v>
      </c>
      <c r="H13" s="26" t="s">
        <v>40</v>
      </c>
      <c r="I13" s="26" t="s">
        <v>41</v>
      </c>
      <c r="J13" s="26" t="s">
        <v>105</v>
      </c>
      <c r="K13" s="26" t="s">
        <v>53</v>
      </c>
      <c r="L13" s="26" t="s">
        <v>106</v>
      </c>
      <c r="M13" s="26" t="s">
        <v>107</v>
      </c>
      <c r="N13" s="26"/>
      <c r="O13" s="26" t="s">
        <v>108</v>
      </c>
      <c r="P13" s="26"/>
      <c r="Q13" s="27">
        <v>30508</v>
      </c>
      <c r="R13" s="26"/>
      <c r="S13" s="26" t="s">
        <v>109</v>
      </c>
    </row>
    <row r="14" spans="1:19" ht="60" x14ac:dyDescent="0.25">
      <c r="A14" s="29">
        <v>9</v>
      </c>
      <c r="B14" s="26" t="s">
        <v>59</v>
      </c>
      <c r="C14" s="26" t="s">
        <v>58</v>
      </c>
      <c r="D14" s="26" t="s">
        <v>101</v>
      </c>
      <c r="E14" s="26" t="s">
        <v>110</v>
      </c>
      <c r="F14" s="26" t="s">
        <v>111</v>
      </c>
      <c r="G14" s="26" t="s">
        <v>112</v>
      </c>
      <c r="H14" s="26" t="s">
        <v>50</v>
      </c>
      <c r="I14" s="26" t="s">
        <v>51</v>
      </c>
      <c r="J14" s="26" t="s">
        <v>113</v>
      </c>
      <c r="K14" s="26" t="s">
        <v>114</v>
      </c>
      <c r="L14" s="26" t="s">
        <v>115</v>
      </c>
      <c r="M14" s="26" t="s">
        <v>116</v>
      </c>
      <c r="N14" s="26"/>
      <c r="O14" s="26" t="s">
        <v>117</v>
      </c>
      <c r="P14" s="26"/>
      <c r="Q14" s="27">
        <v>50000</v>
      </c>
      <c r="R14" s="26"/>
      <c r="S14" s="26" t="s">
        <v>118</v>
      </c>
    </row>
    <row r="15" spans="1:19" ht="75" customHeight="1" x14ac:dyDescent="0.25">
      <c r="A15" s="29">
        <v>10</v>
      </c>
      <c r="B15" s="26" t="s">
        <v>59</v>
      </c>
      <c r="C15" s="26" t="s">
        <v>58</v>
      </c>
      <c r="D15" s="26" t="s">
        <v>101</v>
      </c>
      <c r="E15" s="26" t="s">
        <v>119</v>
      </c>
      <c r="F15" s="26" t="s">
        <v>120</v>
      </c>
      <c r="G15" s="26" t="s">
        <v>121</v>
      </c>
      <c r="H15" s="26" t="s">
        <v>50</v>
      </c>
      <c r="I15" s="26" t="s">
        <v>51</v>
      </c>
      <c r="J15" s="26" t="s">
        <v>122</v>
      </c>
      <c r="K15" s="26" t="s">
        <v>123</v>
      </c>
      <c r="L15" s="26" t="s">
        <v>124</v>
      </c>
      <c r="M15" s="26"/>
      <c r="N15" s="26"/>
      <c r="O15" s="26" t="s">
        <v>125</v>
      </c>
      <c r="P15" s="26"/>
      <c r="Q15" s="27">
        <v>45480.73</v>
      </c>
      <c r="R15" s="26"/>
      <c r="S15" s="26" t="s">
        <v>69</v>
      </c>
    </row>
    <row r="16" spans="1:19" ht="105" x14ac:dyDescent="0.25">
      <c r="A16" s="29">
        <v>11</v>
      </c>
      <c r="B16" s="26" t="s">
        <v>59</v>
      </c>
      <c r="C16" s="26" t="s">
        <v>58</v>
      </c>
      <c r="D16" s="26" t="s">
        <v>101</v>
      </c>
      <c r="E16" s="26" t="s">
        <v>126</v>
      </c>
      <c r="F16" s="26" t="s">
        <v>127</v>
      </c>
      <c r="G16" s="26" t="s">
        <v>128</v>
      </c>
      <c r="H16" s="26" t="s">
        <v>129</v>
      </c>
      <c r="I16" s="26" t="s">
        <v>130</v>
      </c>
      <c r="J16" s="26" t="s">
        <v>131</v>
      </c>
      <c r="K16" s="26" t="s">
        <v>132</v>
      </c>
      <c r="L16" s="26" t="s">
        <v>133</v>
      </c>
      <c r="M16" s="26"/>
      <c r="N16" s="26"/>
      <c r="O16" s="26" t="s">
        <v>134</v>
      </c>
      <c r="P16" s="26"/>
      <c r="Q16" s="27">
        <v>72167.78</v>
      </c>
      <c r="R16" s="26"/>
      <c r="S16" s="26" t="s">
        <v>69</v>
      </c>
    </row>
    <row r="17" spans="1:19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2"/>
      <c r="S17" s="32"/>
    </row>
    <row r="18" spans="1:19" ht="15.75" x14ac:dyDescent="0.25">
      <c r="G18" s="34"/>
      <c r="O18" s="35"/>
      <c r="P18" s="36" t="s">
        <v>135</v>
      </c>
      <c r="Q18" s="36"/>
      <c r="R18" s="36"/>
    </row>
    <row r="19" spans="1:19" x14ac:dyDescent="0.25">
      <c r="G19" s="37"/>
      <c r="O19" s="35"/>
      <c r="P19" s="36" t="s">
        <v>136</v>
      </c>
      <c r="Q19" s="36" t="s">
        <v>137</v>
      </c>
      <c r="R19" s="36"/>
    </row>
    <row r="20" spans="1:19" ht="11.25" customHeight="1" x14ac:dyDescent="0.25">
      <c r="G20" s="37"/>
      <c r="O20" s="35"/>
      <c r="P20" s="36"/>
      <c r="Q20" s="38">
        <v>2022</v>
      </c>
      <c r="R20" s="38">
        <v>2023</v>
      </c>
    </row>
    <row r="21" spans="1:19" x14ac:dyDescent="0.25">
      <c r="O21" s="38" t="s">
        <v>138</v>
      </c>
      <c r="P21" s="39">
        <v>11</v>
      </c>
      <c r="Q21" s="40">
        <f>Q16+Q15+Q14+Q13+Q12+Q11+Q10+Q9+Q8+Q6+Q7</f>
        <v>561397.79</v>
      </c>
      <c r="R21" s="41"/>
    </row>
  </sheetData>
  <mergeCells count="19">
    <mergeCell ref="L3:L4"/>
    <mergeCell ref="M3:N3"/>
    <mergeCell ref="O3:P3"/>
    <mergeCell ref="Q3:R3"/>
    <mergeCell ref="S3:S4"/>
    <mergeCell ref="O18:O20"/>
    <mergeCell ref="P18:R18"/>
    <mergeCell ref="P19:P20"/>
    <mergeCell ref="Q19:R19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2023-03-08T09:35:41Z</dcterms:created>
  <dcterms:modified xsi:type="dcterms:W3CDTF">2023-03-08T09:35:42Z</dcterms:modified>
</cp:coreProperties>
</file>