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Wielkopo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</calcChain>
</file>

<file path=xl/sharedStrings.xml><?xml version="1.0" encoding="utf-8"?>
<sst xmlns="http://schemas.openxmlformats.org/spreadsheetml/2006/main" count="207" uniqueCount="124">
  <si>
    <r>
      <t>Plan operacyjny KSOW na lata 2022-2023 (z wyłączeniem działania 8 Plan komunikacyjny) - Samorząd Województwa Wielkopolskiego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-grudzień 2022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</si>
  <si>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</si>
  <si>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</si>
  <si>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</si>
  <si>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</si>
  <si>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</si>
  <si>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</si>
  <si>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</si>
  <si>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</si>
  <si>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</si>
  <si>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</si>
  <si>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</si>
  <si>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</si>
  <si>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</si>
  <si>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</si>
  <si>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</si>
  <si>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</si>
  <si>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</si>
  <si>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</si>
  <si>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</si>
  <si>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</si>
  <si>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</si>
  <si>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</si>
  <si>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</si>
  <si>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</si>
  <si>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</si>
  <si>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</si>
  <si>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</si>
  <si>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</si>
  <si>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</si>
  <si>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</si>
  <si>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</si>
  <si>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</si>
  <si>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</si>
  <si>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</si>
  <si>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</si>
  <si>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</si>
  <si>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VI</t>
  </si>
  <si>
    <t>1, 2</t>
  </si>
  <si>
    <t>Biuletyn informacyjny "Nasza euroPROWincja" 
w wersji polskiej i angielskiej</t>
  </si>
  <si>
    <t>Identyfikacja i prezentacja przykładów operacji realizowanych w ramach PROW 2014-2020, w tym KSOW, oraz dobrych praktyk w celu podniesienia jakości wdrażania programu oraz informowania ogółu społeczeństwa i potencjalnych beneficjentów o wpływie PROW 2014-2020 na rozwój obszarów wiejskich.</t>
  </si>
  <si>
    <t>Operacja polega na opracowaniu merytorycznym, graficznym, składzie oraz druku czterech wydań kwartalnika "Nasza euroPROWincja" w wersji polskiej i angielskiej. W biuletynie prezentowane są informacje związane z bieżącym stanem wdrażana PROW 2014-2020 przez Samorząd Województwa Wielkopolskiego oraz informacje na temat inicjatyw podejmowanych  w ramach Krajowej Sieci Obszarów Wiejskich przez Samorząd Województwa Wielkopolskiego oraz Partnerów KSOW.</t>
  </si>
  <si>
    <t>Publikacja</t>
  </si>
  <si>
    <t>Liczba wydań biuletynu
Nakład jednego wydania w wersji polskiej
Nakład jednego wydania w wersji angielskiej</t>
  </si>
  <si>
    <t>4
1500
200</t>
  </si>
  <si>
    <t>szt.
szt.
Szt.</t>
  </si>
  <si>
    <t>ogół społeczeństwa, potencjalni beneficjenci oraz beneficjenci PROW 2014-2020</t>
  </si>
  <si>
    <t>I-IV</t>
  </si>
  <si>
    <t>Urząd Marszałkowski Województwa Wielkopolskiego</t>
  </si>
  <si>
    <t>Strona promocyjna PROW 2014-2020 w Magazynie Samorządowym "Monitor Wielkopolski"</t>
  </si>
  <si>
    <t>Operacja zakłada publikację informacji związanych z bieżącym stanem wdrażania PROW 2014-2020 przez Samorząd Województwa Wielkopolskiego orz informacji na temat inicjatyw podejmowanych w ramach Krajowej Sieci Obszarów Wiejskich przez Samorząd Województwa Wielkopolskiego na łamach magazynu samorządowego Monitor Wielkopolski.</t>
  </si>
  <si>
    <t>Prasa</t>
  </si>
  <si>
    <t>Liczba wydań prasowych</t>
  </si>
  <si>
    <t xml:space="preserve">szt. </t>
  </si>
  <si>
    <t>Gromadzenie i upowszechnianie przykładów dobrych praktyk realizacji PROW 2014-2020 oraz PROW 2007-2013 poprzez organizację konkursu fotograficznego</t>
  </si>
  <si>
    <t xml:space="preserve">Identyfikacja projektów zrealizowanych przy wsparciu ze środków EFRROW w województwie wielkopolskim oraz upowszechnienie wiedzy o tych projektach, a także promocja obszarów wiejskich. </t>
  </si>
  <si>
    <t xml:space="preserve">Konkurs adresowany do mieszkańców województwa wielkopolskiego zrealizowany będzie w 5 kategoriach tematycznych związanych z rozwojem i promocją obszarów wiejskich. Do jednej z kategorii zgłaszane będą zdjęcia projektów zrealizowanych w ramach PROW 2014-2020 lub PROW 2007-2013.   Autorom najciekawszych prac zgłoszonych do każdej z kategorii zostaną wręczone nagrody w postaci voucherów do sklepu ze  sprzętem fotograficznym. </t>
  </si>
  <si>
    <t>Konkurs</t>
  </si>
  <si>
    <t>Liczba konkursów
Liczba laureatów i wyróżnionych w konkursie</t>
  </si>
  <si>
    <t xml:space="preserve">1
20
</t>
  </si>
  <si>
    <t xml:space="preserve">szt.
os.
</t>
  </si>
  <si>
    <t>ogół społeczeństwa, mieszkańcy województwa wielkopolskiego</t>
  </si>
  <si>
    <t>II-IV</t>
  </si>
  <si>
    <t>Upowszechnianie wiedzy na temat dobrych praktyk przedsięwzięć realizowanych na obszarach wiejskich, m.in.  w zakresie efektów wdrażania PROW 2014-2020, odnawialnych źródeł energii, prowadzenia pozarolniczej działalności gospodarczej  oraz inteligentnych wiosek.</t>
  </si>
  <si>
    <t xml:space="preserve">Zapoznanie uczestników wyjazdu studyjnego - samorządowców z województwa wielkopolskiego reprezentujących beneficjentów i potencjalnych beneficjentów PROW 2014-2020 z efektami realizacji Programu oraz inicjatyw podejmowanych na obszarach wiejskich w innym regionie kraju. </t>
  </si>
  <si>
    <t>Operacja zakłada organizację krajowego wyjazdu studyjnego dla grupy około 25 samorządowców z województwa wielkopolskiego. Tematyka wizyty dotyczyć będzie przede wszystkim dobrych praktyk realizacji PROW 2014-2020 w innym regionie kraju, wymianę wiedzy i doświadczeń na temat rozwoju obszarów wiejskich, dobrych praktyk w zakresie odnawialnych źródeł energii, prowadzenia pozarolniczej działalności gospodarczej oraz inteligentnych wiosek.</t>
  </si>
  <si>
    <t>Wyjazd studyjny</t>
  </si>
  <si>
    <t>Liczba wyjazdów studyjnych
Liczba uczestników wyjazdów studyjnych</t>
  </si>
  <si>
    <t xml:space="preserve">1
25
</t>
  </si>
  <si>
    <t xml:space="preserve">samorządowcy, w tym przedstawiciele Urzędu Marszałkowskiego,  przedstawiciele LGD oraz instytucji zaangażowanych w rozwój obszarów wiejskich lub zaangażowane bezpośrednio w realizację i wdrażanie PROW 2014-2020 </t>
  </si>
  <si>
    <t>II-III</t>
  </si>
  <si>
    <t>Wymiana wiedzy oraz rezultatów działań pomiędzy podmiotami uczestniczącymi w rozwoju obszarów wiejskich, w tym udział w wydarzeniach targowych o zasięgu krajowym i międzynarodowym w kontekście nowych modeli organizacji produkcji i sprzedaży rolniczej</t>
  </si>
  <si>
    <t>Udział w wydarzeniach targowych mający na celu wymianę wiedzy pomiędzy podmiotami uczestniczącymi w rozwoju obszarów wiejskich, wspieranie współpracy między tymi podmiotami oraz promocję Sieci Dziedzictwa Kulinarnego Wielkopolska, jak również zapoznanie uczestników z dobrymi praktykami w zakresie nowych metod produkcji i sprzedaży, czyli krótkich łańcuchów dostaw, rolniczego handlu detalicznego (RHD) oraz sprzedaży produktów ekologicznych i regionalnych poprzez wymianę wiedzy z wystawcami z innych regionów kraju.</t>
  </si>
  <si>
    <t>Operacja polegać będzie na zapewnieniu niezbędnej infrastruktury (najem powierzchni wystawienniczej, organizacja stoiska wystawienniczego) dla wystawców będących członkami Sieci Dziedzictwa Kulinarnego Wielkopolska podczas targów Natura Food w Łodzi.</t>
  </si>
  <si>
    <t>Stoisko wystawiennicze</t>
  </si>
  <si>
    <t>Liczba stoisk wystawienniczych
Liczba wystawców</t>
  </si>
  <si>
    <t>1
5</t>
  </si>
  <si>
    <t xml:space="preserve">
szt.
podmiot
</t>
  </si>
  <si>
    <t>ogół społeczeństwa, instytucje zaangażowane w rozwój obszarów wiejskich, przedstawiciele branży rolno-spożywczej - członkowie Sieci Dziedzictwa Kulinarnego Wielkopolska</t>
  </si>
  <si>
    <t>III-IV</t>
  </si>
  <si>
    <t>Wymiana wiedzy oraz rozpowszechnianie rezultatów działań podejmowanych przez Samorząd Województwa Wielkopolskiego w zakresie wsparcia i promocji pszczelarstwa w regionie</t>
  </si>
  <si>
    <t>Zwiększenie udziału zainteresowanych stron w podejmowaniu inicjatyw na rzecz ochrony pszczół i wsparcia pszczelarstwa poprzez organizację imprezy plenerowej</t>
  </si>
  <si>
    <t xml:space="preserve">Operacja polegać będzie na zorganizowaniu imprezy plenerowej podczas obchodów Wielkiego Dnia Pszczoły przypadającego na 8 sierpnia </t>
  </si>
  <si>
    <t>Impreza plenerowa</t>
  </si>
  <si>
    <t>Liczba imprez plenerowych</t>
  </si>
  <si>
    <t>szt.</t>
  </si>
  <si>
    <t xml:space="preserve">pszczelarze województwa wielkopolskiego, przedstawiciele organizacji pszczelarskich, właściciele ogródków kwietnych , ogół mieszkańców obszarów wiejskich województwa wielkopolskiego </t>
  </si>
  <si>
    <t>Promocja zrównoważonego rozwoju obszarów wiejskich poprzez organizację konkursu dla KGW na najlepszą potrawę z jabłka i śliwki</t>
  </si>
  <si>
    <t>Promocja dziedzictwa kulinarnego regionu oraz podkreślenie roli kół gospodyń wiejskich w zakresie tej promocji poprzez organizację konkursu kulinarnego.</t>
  </si>
  <si>
    <t>Operacja polegać będzie na zorganizowaniu konkursu kulinarnego w dwóch kategoriach tematycznych adresowanego do kół gospodyń wiejskich z województwa wielkopolskiego. Zadaniem uczestników konkursu będzie przygotowanie potraw sporządzonych na bazie jabłek (kategoria nr 1) i śliwek (kategoria nr 2) oraz ich zaprezentowanie podczas wydarzenia plenerowego zorganizowanego w gminie Białośliwie będącej wielkopolskim zagłębiem sadowniczym.</t>
  </si>
  <si>
    <t>Liczba konkursów
Liczba nominowanych w konkursie</t>
  </si>
  <si>
    <t>1
20</t>
  </si>
  <si>
    <t>szt.
podmiot</t>
  </si>
  <si>
    <t>członkinie kół gospodyń wiejskich, ogół społeczeństwa</t>
  </si>
  <si>
    <t>I-II</t>
  </si>
  <si>
    <t>Operacja polega na opracowaniu merytorycznym, graficznym, składzie oraz druku czterech wydań kwartalnika "Nasza euroPROWincja" w wersji polskiej i angielskiej. W biuletynie prezentowane są informacje związane z bieżącym stanem wdrażana PROW 2014-2020 przez Samorząd Województwa Wielkopolskiego oraz informacje na temat inicjatyw podejmowanych  w ramach Krajowej Sieci Obszarów Wiejskich przez Samorząd Województwa Wielkopolskiego oraz Partnerów KSOW. Wersja elektroniczna biuletynu będzie dostępna na stronie www.wielkopolskie.ksow.pl.</t>
  </si>
  <si>
    <t>Operacja zakłada publikację informacji związanych z bieżącym stanem wdrażania PROW 2014-2020 przez Samorząd Województwa Wielkopolskiego orz informacji na temat inicjatyw podejmowanych w ramach Krajowej Sieci Obszarów Wiejskich przez Samorząd Województwa Wielkopolskiego na łamach magazynu samorządowego Monitor Wielkopolski. Wersja elektroniczna strony promocyjnej PROW w Monitorze Wielkopolskim będzie dostępna na stronie www.wielkopolskie.ksow.pl.</t>
  </si>
  <si>
    <t>Publikacja dobre praktyki realizacji PROW 2014-2020 w województwie wielkopolskim</t>
  </si>
  <si>
    <t>Celem operacje jest zgromadzenie i upowszechnienie dobrych praktyk realizacji PROW 2014-2020 w województwie wielkopolskim</t>
  </si>
  <si>
    <t>Operacja zakłada wydanie publikacji zbierającej przykłady operacji zrealizowanych przez beneficjentów Programu Rozwoju Obszarów Wiejskich na lata 2014-2020. Wersja elektronicznapublikacji będzie dostępna na stronie www.wielkopolskie.ksow.pl.</t>
  </si>
  <si>
    <t>Liczba publikacji
Nakład</t>
  </si>
  <si>
    <t>1
1000</t>
  </si>
  <si>
    <t>szt.
szt.</t>
  </si>
  <si>
    <t xml:space="preserve">Operacja polegać będzie na zorganizowaniu imprezy plenerowej podczas obchodów Wielkiego Dnia Pszczoły przypadającego na 8 sierpnia. impreza plenerowa będzie składać się z m.in. pokazów, inscenizacji historycznych dotyczących tematyki pszczelarskiej, quizów oraz wystaw sprzętu pszczelarskiego. Podczas wydarzenia odbędzie się również prezentacja stoisk kół gospodyń wiejskich, które przygotują potrawy na bazie miodu.
</t>
  </si>
  <si>
    <t>Liczba imprez plenerowych
Liczba uczestników</t>
  </si>
  <si>
    <t>1
1000</t>
  </si>
  <si>
    <t>szt.
os.</t>
  </si>
  <si>
    <t>Aktywizacja osób z niepełnosprawnościami poprzez udział w wyjazdach studyjnych ukierunkowanych na wskazanie możliwości i szans do rozwoju zawodowego i osobistego w kontekście projektów zrealizowanych na obszarach wiejskich</t>
  </si>
  <si>
    <t>Przeciwdziałanie marginalizacji osób z niepełnosprawnościami i ograniczenie barier w dostępie takich osób do wiedzy na temat inicjatyw podejmowanych na obszarach wiejskich, podnoszących jakość życia na wsi i zwiększających szanse na zatrudnienie</t>
  </si>
  <si>
    <t>Operacja polegać będzie na organizacji kilku wyjazdów studyjnych, których uczestnikami będą osoby z niepełnosprawnościami. Tematyka wyjazdów dotyczyć będzie pokazania dobrych praktyk działań podejmowanych przez instytucje funkcjonujące na obszarach wiejskich w zakresie przeciwdziałania wykluczeniu społecznemu osób z niepełnosprawnościami. Planuje się organizację wyjazdów w obrębie województwa wielkopolskiego.</t>
  </si>
  <si>
    <t>3
60</t>
  </si>
  <si>
    <t>osoby z niepełnosprawnościami zamieszkujące obszary wiejskie województwa wielkopolskiego</t>
  </si>
  <si>
    <t>Identyfikacja, gromadzenie i upowszechnianie dobrych praktyk na obszarach wiejskich poprzez organizację transportu uczestników na galę finałową konkursu Wielkopolski Rolnik Roku oraz wydanie publikacji</t>
  </si>
  <si>
    <t>Celem operacji jest zapoznanie mieszkańców województwa wielkopolskiego, w tym przede wszystkim rolników oraz lokalnych liderów z dobrymi praktykami w rolnictwie poprzez zapewnienie udziału w gali finałowej konkursu Wielkopolski Rolnik Roku oraz wydanie publikacji zawierającej opisy dobrych praktyk działań na obszarach wiejskich</t>
  </si>
  <si>
    <t xml:space="preserve">Operacja polegać będzie na zorganizowaniu transportu dla uczestników gali finałowej konkursu Wielkopolski Rolnik Roku oraz wydaniu publikacji upowszechniającej dobre praktyki na obszarach wiejskich, które stanowić będą koszt kwalifkowalny operacji. </t>
  </si>
  <si>
    <t>Spotkanie
Publikacja</t>
  </si>
  <si>
    <t>Liczba spotkań
Liczba uczestników spotkań
Liczba publikacji 
Nakład publikacji</t>
  </si>
  <si>
    <t>1
600
1
1000</t>
  </si>
  <si>
    <t>szt.
os.
szt.
szt.</t>
  </si>
  <si>
    <t>rolnicy, lokalni liderzy, mieszkańcy obszarów wiejskich województwa wielkopolskiego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</si>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</sst>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0" fillId="4" borderId="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1:S25"/>
  <sheetViews>
    <sheetView tabSelected="1" topLeftCell="A16" zoomScale="60" zoomScaleNormal="60" workbookViewId="0">
      <selection activeCell="K27" sqref="K27"/>
    </sheetView>
  </sheetViews>
  <sheetFormatPr defaultColWidth="9.140625" defaultRowHeight="15" x14ac:dyDescent="0.25"/>
  <cols>
    <col min="1" max="1" width="5.28515625" style="3" customWidth="1"/>
    <col min="5" max="5" width="52.42578125" customWidth="1"/>
    <col min="6" max="6" width="54.42578125" customWidth="1"/>
    <col min="7" max="7" width="63.7109375" customWidth="1"/>
    <col min="8" max="8" width="14.42578125" customWidth="1"/>
    <col min="9" max="10" width="19" customWidth="1"/>
    <col min="11" max="11" width="16.85546875" customWidth="1"/>
    <col min="12" max="12" width="25.1406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26" customFormat="1" ht="156" customHeight="1" x14ac:dyDescent="0.25">
      <c r="A6" s="24">
        <v>1</v>
      </c>
      <c r="B6" s="25" t="s">
        <v>37</v>
      </c>
      <c r="C6" s="25" t="s">
        <v>38</v>
      </c>
      <c r="D6" s="24">
        <v>3</v>
      </c>
      <c r="E6" s="25" t="s">
        <v>39</v>
      </c>
      <c r="F6" s="25" t="s">
        <v>40</v>
      </c>
      <c r="G6" s="25" t="s">
        <v>41</v>
      </c>
      <c r="H6" s="24" t="s">
        <v>42</v>
      </c>
      <c r="I6" s="25" t="s">
        <v>43</v>
      </c>
      <c r="J6" s="25" t="s">
        <v>44</v>
      </c>
      <c r="K6" s="25" t="s">
        <v>45</v>
      </c>
      <c r="L6" s="25" t="s">
        <v>46</v>
      </c>
      <c r="M6" s="24" t="s">
        <v>47</v>
      </c>
      <c r="N6" s="24"/>
      <c r="O6" s="24">
        <v>35000</v>
      </c>
      <c r="P6" s="24"/>
      <c r="Q6" s="24">
        <v>35000</v>
      </c>
      <c r="R6" s="24"/>
      <c r="S6" s="25" t="s">
        <v>48</v>
      </c>
    </row>
    <row r="7" spans="1:19" s="26" customFormat="1" ht="90" customHeight="1" x14ac:dyDescent="0.25">
      <c r="A7" s="24">
        <v>2</v>
      </c>
      <c r="B7" s="25" t="s">
        <v>37</v>
      </c>
      <c r="C7" s="25" t="s">
        <v>38</v>
      </c>
      <c r="D7" s="24">
        <v>3</v>
      </c>
      <c r="E7" s="25" t="s">
        <v>49</v>
      </c>
      <c r="F7" s="25" t="s">
        <v>40</v>
      </c>
      <c r="G7" s="25" t="s">
        <v>50</v>
      </c>
      <c r="H7" s="24" t="s">
        <v>51</v>
      </c>
      <c r="I7" s="25" t="s">
        <v>52</v>
      </c>
      <c r="J7" s="24">
        <v>11</v>
      </c>
      <c r="K7" s="25" t="s">
        <v>53</v>
      </c>
      <c r="L7" s="25" t="s">
        <v>46</v>
      </c>
      <c r="M7" s="24" t="s">
        <v>47</v>
      </c>
      <c r="N7" s="27"/>
      <c r="O7" s="24">
        <v>40000</v>
      </c>
      <c r="P7" s="27"/>
      <c r="Q7" s="24">
        <v>35000</v>
      </c>
      <c r="R7" s="27"/>
      <c r="S7" s="25" t="s">
        <v>48</v>
      </c>
    </row>
    <row r="8" spans="1:19" ht="132.75" customHeight="1" x14ac:dyDescent="0.25">
      <c r="A8" s="24">
        <v>3</v>
      </c>
      <c r="B8" s="25" t="s">
        <v>37</v>
      </c>
      <c r="C8" s="25">
        <v>1</v>
      </c>
      <c r="D8" s="24">
        <v>3</v>
      </c>
      <c r="E8" s="25" t="s">
        <v>54</v>
      </c>
      <c r="F8" s="25" t="s">
        <v>55</v>
      </c>
      <c r="G8" s="25" t="s">
        <v>56</v>
      </c>
      <c r="H8" s="24" t="s">
        <v>57</v>
      </c>
      <c r="I8" s="25" t="s">
        <v>58</v>
      </c>
      <c r="J8" s="25" t="s">
        <v>59</v>
      </c>
      <c r="K8" s="25" t="s">
        <v>60</v>
      </c>
      <c r="L8" s="25" t="s">
        <v>61</v>
      </c>
      <c r="M8" s="24" t="s">
        <v>62</v>
      </c>
      <c r="N8" s="27"/>
      <c r="O8" s="24">
        <v>25000</v>
      </c>
      <c r="P8" s="24"/>
      <c r="Q8" s="24">
        <v>25000</v>
      </c>
      <c r="R8" s="27"/>
      <c r="S8" s="25" t="s">
        <v>48</v>
      </c>
    </row>
    <row r="9" spans="1:19" ht="138.75" customHeight="1" x14ac:dyDescent="0.25">
      <c r="A9" s="24">
        <v>4</v>
      </c>
      <c r="B9" s="25" t="s">
        <v>37</v>
      </c>
      <c r="C9" s="24">
        <v>1</v>
      </c>
      <c r="D9" s="24">
        <v>6</v>
      </c>
      <c r="E9" s="25" t="s">
        <v>63</v>
      </c>
      <c r="F9" s="25" t="s">
        <v>64</v>
      </c>
      <c r="G9" s="25" t="s">
        <v>65</v>
      </c>
      <c r="H9" s="27" t="s">
        <v>66</v>
      </c>
      <c r="I9" s="25" t="s">
        <v>67</v>
      </c>
      <c r="J9" s="25" t="s">
        <v>68</v>
      </c>
      <c r="K9" s="25" t="s">
        <v>60</v>
      </c>
      <c r="L9" s="25" t="s">
        <v>69</v>
      </c>
      <c r="M9" s="24" t="s">
        <v>70</v>
      </c>
      <c r="N9" s="27"/>
      <c r="O9" s="24">
        <v>70000</v>
      </c>
      <c r="P9" s="27"/>
      <c r="Q9" s="24">
        <v>70000</v>
      </c>
      <c r="R9" s="27"/>
      <c r="S9" s="25" t="s">
        <v>48</v>
      </c>
    </row>
    <row r="10" spans="1:19" ht="150" x14ac:dyDescent="0.25">
      <c r="A10" s="24">
        <v>5</v>
      </c>
      <c r="B10" s="25" t="s">
        <v>37</v>
      </c>
      <c r="C10" s="24">
        <v>1</v>
      </c>
      <c r="D10" s="24">
        <v>6</v>
      </c>
      <c r="E10" s="25" t="s">
        <v>71</v>
      </c>
      <c r="F10" s="25" t="s">
        <v>72</v>
      </c>
      <c r="G10" s="25" t="s">
        <v>73</v>
      </c>
      <c r="H10" s="25" t="s">
        <v>74</v>
      </c>
      <c r="I10" s="25" t="s">
        <v>75</v>
      </c>
      <c r="J10" s="25" t="s">
        <v>76</v>
      </c>
      <c r="K10" s="25" t="s">
        <v>77</v>
      </c>
      <c r="L10" s="25" t="s">
        <v>78</v>
      </c>
      <c r="M10" s="24" t="s">
        <v>79</v>
      </c>
      <c r="N10" s="27"/>
      <c r="O10" s="24">
        <v>60000</v>
      </c>
      <c r="P10" s="27"/>
      <c r="Q10" s="24">
        <v>35000</v>
      </c>
      <c r="R10" s="27"/>
      <c r="S10" s="25" t="s">
        <v>48</v>
      </c>
    </row>
    <row r="11" spans="1:19" ht="135" x14ac:dyDescent="0.25">
      <c r="A11" s="24">
        <v>6</v>
      </c>
      <c r="B11" s="25" t="s">
        <v>37</v>
      </c>
      <c r="C11" s="24">
        <v>1</v>
      </c>
      <c r="D11" s="24">
        <v>6</v>
      </c>
      <c r="E11" s="25" t="s">
        <v>80</v>
      </c>
      <c r="F11" s="25" t="s">
        <v>81</v>
      </c>
      <c r="G11" s="25" t="s">
        <v>82</v>
      </c>
      <c r="H11" s="25" t="s">
        <v>83</v>
      </c>
      <c r="I11" s="25" t="s">
        <v>84</v>
      </c>
      <c r="J11" s="25">
        <v>1</v>
      </c>
      <c r="K11" s="25" t="s">
        <v>85</v>
      </c>
      <c r="L11" s="25" t="s">
        <v>86</v>
      </c>
      <c r="M11" s="24" t="s">
        <v>70</v>
      </c>
      <c r="N11" s="27"/>
      <c r="O11" s="24">
        <v>60000</v>
      </c>
      <c r="P11" s="27"/>
      <c r="Q11" s="24">
        <v>30000</v>
      </c>
      <c r="R11" s="27"/>
      <c r="S11" s="25" t="s">
        <v>48</v>
      </c>
    </row>
    <row r="12" spans="1:19" ht="120" x14ac:dyDescent="0.25">
      <c r="A12" s="24">
        <v>7</v>
      </c>
      <c r="B12" s="25" t="s">
        <v>37</v>
      </c>
      <c r="C12" s="24">
        <v>1</v>
      </c>
      <c r="D12" s="24">
        <v>13</v>
      </c>
      <c r="E12" s="25" t="s">
        <v>87</v>
      </c>
      <c r="F12" s="25" t="s">
        <v>88</v>
      </c>
      <c r="G12" s="25" t="s">
        <v>89</v>
      </c>
      <c r="H12" s="24" t="s">
        <v>57</v>
      </c>
      <c r="I12" s="25" t="s">
        <v>90</v>
      </c>
      <c r="J12" s="25" t="s">
        <v>91</v>
      </c>
      <c r="K12" s="25" t="s">
        <v>92</v>
      </c>
      <c r="L12" s="28" t="s">
        <v>93</v>
      </c>
      <c r="M12" s="24" t="s">
        <v>94</v>
      </c>
      <c r="N12" s="27"/>
      <c r="O12" s="24">
        <v>50000</v>
      </c>
      <c r="P12" s="27"/>
      <c r="Q12" s="24">
        <v>40000</v>
      </c>
      <c r="R12" s="27"/>
      <c r="S12" s="25" t="s">
        <v>48</v>
      </c>
    </row>
    <row r="13" spans="1:19" ht="150" x14ac:dyDescent="0.25">
      <c r="A13" s="24">
        <v>8</v>
      </c>
      <c r="B13" s="25" t="s">
        <v>37</v>
      </c>
      <c r="C13" s="25" t="s">
        <v>38</v>
      </c>
      <c r="D13" s="24">
        <v>3</v>
      </c>
      <c r="E13" s="25" t="s">
        <v>39</v>
      </c>
      <c r="F13" s="25" t="s">
        <v>40</v>
      </c>
      <c r="G13" s="25" t="s">
        <v>95</v>
      </c>
      <c r="H13" s="24" t="s">
        <v>42</v>
      </c>
      <c r="I13" s="25" t="s">
        <v>43</v>
      </c>
      <c r="J13" s="25" t="s">
        <v>44</v>
      </c>
      <c r="K13" s="25" t="s">
        <v>45</v>
      </c>
      <c r="L13" s="25" t="s">
        <v>46</v>
      </c>
      <c r="M13" s="27"/>
      <c r="N13" s="24" t="s">
        <v>47</v>
      </c>
      <c r="O13" s="24"/>
      <c r="P13" s="24">
        <v>45000</v>
      </c>
      <c r="Q13" s="24"/>
      <c r="R13" s="24">
        <v>45000</v>
      </c>
      <c r="S13" s="25" t="s">
        <v>48</v>
      </c>
    </row>
    <row r="14" spans="1:19" ht="120" x14ac:dyDescent="0.25">
      <c r="A14" s="24">
        <v>9</v>
      </c>
      <c r="B14" s="25" t="s">
        <v>37</v>
      </c>
      <c r="C14" s="25" t="s">
        <v>38</v>
      </c>
      <c r="D14" s="24">
        <v>3</v>
      </c>
      <c r="E14" s="25" t="s">
        <v>49</v>
      </c>
      <c r="F14" s="25" t="s">
        <v>40</v>
      </c>
      <c r="G14" s="25" t="s">
        <v>96</v>
      </c>
      <c r="H14" s="24" t="s">
        <v>51</v>
      </c>
      <c r="I14" s="25" t="s">
        <v>52</v>
      </c>
      <c r="J14" s="24">
        <v>11</v>
      </c>
      <c r="K14" s="25" t="s">
        <v>53</v>
      </c>
      <c r="L14" s="25" t="s">
        <v>46</v>
      </c>
      <c r="M14" s="27"/>
      <c r="N14" s="24" t="s">
        <v>47</v>
      </c>
      <c r="O14" s="24"/>
      <c r="P14" s="24">
        <v>45000</v>
      </c>
      <c r="Q14" s="24"/>
      <c r="R14" s="24">
        <v>45000</v>
      </c>
      <c r="S14" s="25" t="s">
        <v>48</v>
      </c>
    </row>
    <row r="15" spans="1:19" ht="105" x14ac:dyDescent="0.25">
      <c r="A15" s="24">
        <v>10</v>
      </c>
      <c r="B15" s="25" t="s">
        <v>37</v>
      </c>
      <c r="C15" s="25">
        <v>1</v>
      </c>
      <c r="D15" s="24">
        <v>3</v>
      </c>
      <c r="E15" s="25" t="s">
        <v>54</v>
      </c>
      <c r="F15" s="25" t="s">
        <v>55</v>
      </c>
      <c r="G15" s="25" t="s">
        <v>56</v>
      </c>
      <c r="H15" s="24" t="s">
        <v>57</v>
      </c>
      <c r="I15" s="25" t="s">
        <v>58</v>
      </c>
      <c r="J15" s="25" t="s">
        <v>59</v>
      </c>
      <c r="K15" s="25" t="s">
        <v>60</v>
      </c>
      <c r="L15" s="25" t="s">
        <v>61</v>
      </c>
      <c r="M15" s="29"/>
      <c r="N15" s="24" t="s">
        <v>62</v>
      </c>
      <c r="O15" s="29"/>
      <c r="P15" s="24">
        <v>40000</v>
      </c>
      <c r="Q15" s="29"/>
      <c r="R15" s="24">
        <v>40000</v>
      </c>
      <c r="S15" s="25" t="s">
        <v>48</v>
      </c>
    </row>
    <row r="16" spans="1:19" ht="60" x14ac:dyDescent="0.25">
      <c r="A16" s="24">
        <v>11</v>
      </c>
      <c r="B16" s="24" t="s">
        <v>37</v>
      </c>
      <c r="C16" s="24">
        <v>1</v>
      </c>
      <c r="D16" s="24">
        <v>3</v>
      </c>
      <c r="E16" s="25" t="s">
        <v>97</v>
      </c>
      <c r="F16" s="25" t="s">
        <v>98</v>
      </c>
      <c r="G16" s="30" t="s">
        <v>99</v>
      </c>
      <c r="H16" s="24" t="s">
        <v>42</v>
      </c>
      <c r="I16" s="25" t="s">
        <v>100</v>
      </c>
      <c r="J16" s="25" t="s">
        <v>101</v>
      </c>
      <c r="K16" s="25" t="s">
        <v>102</v>
      </c>
      <c r="L16" s="25" t="s">
        <v>46</v>
      </c>
      <c r="M16" s="29"/>
      <c r="N16" s="24" t="s">
        <v>47</v>
      </c>
      <c r="O16" s="31"/>
      <c r="P16" s="24">
        <v>30000</v>
      </c>
      <c r="Q16" s="24"/>
      <c r="R16" s="24">
        <v>30000</v>
      </c>
      <c r="S16" s="25" t="s">
        <v>48</v>
      </c>
    </row>
    <row r="17" spans="1:19" ht="165" x14ac:dyDescent="0.25">
      <c r="A17" s="24">
        <v>12</v>
      </c>
      <c r="B17" s="25" t="s">
        <v>37</v>
      </c>
      <c r="C17" s="24">
        <v>1</v>
      </c>
      <c r="D17" s="24">
        <v>6</v>
      </c>
      <c r="E17" s="25" t="s">
        <v>63</v>
      </c>
      <c r="F17" s="25" t="s">
        <v>64</v>
      </c>
      <c r="G17" s="25" t="s">
        <v>65</v>
      </c>
      <c r="H17" s="27" t="s">
        <v>66</v>
      </c>
      <c r="I17" s="25" t="s">
        <v>67</v>
      </c>
      <c r="J17" s="25" t="s">
        <v>68</v>
      </c>
      <c r="K17" s="25" t="s">
        <v>60</v>
      </c>
      <c r="L17" s="25" t="s">
        <v>69</v>
      </c>
      <c r="M17" s="29"/>
      <c r="N17" s="24" t="s">
        <v>70</v>
      </c>
      <c r="O17" s="24"/>
      <c r="P17" s="24">
        <v>80000</v>
      </c>
      <c r="Q17" s="24"/>
      <c r="R17" s="24">
        <v>80000</v>
      </c>
      <c r="S17" s="25" t="s">
        <v>48</v>
      </c>
    </row>
    <row r="18" spans="1:19" ht="135" x14ac:dyDescent="0.25">
      <c r="A18" s="24">
        <v>13</v>
      </c>
      <c r="B18" s="25" t="s">
        <v>37</v>
      </c>
      <c r="C18" s="24">
        <v>1</v>
      </c>
      <c r="D18" s="24">
        <v>6</v>
      </c>
      <c r="E18" s="25" t="s">
        <v>80</v>
      </c>
      <c r="F18" s="25" t="s">
        <v>81</v>
      </c>
      <c r="G18" s="25" t="s">
        <v>103</v>
      </c>
      <c r="H18" s="25" t="s">
        <v>83</v>
      </c>
      <c r="I18" s="25" t="s">
        <v>104</v>
      </c>
      <c r="J18" s="25" t="s">
        <v>105</v>
      </c>
      <c r="K18" s="25" t="s">
        <v>106</v>
      </c>
      <c r="L18" s="25" t="s">
        <v>86</v>
      </c>
      <c r="M18" s="29"/>
      <c r="N18" s="24" t="s">
        <v>70</v>
      </c>
      <c r="O18" s="24"/>
      <c r="P18" s="24">
        <v>60000</v>
      </c>
      <c r="Q18" s="24"/>
      <c r="R18" s="24">
        <v>40000</v>
      </c>
      <c r="S18" s="25" t="s">
        <v>48</v>
      </c>
    </row>
    <row r="19" spans="1:19" ht="105" x14ac:dyDescent="0.25">
      <c r="A19" s="24">
        <v>14</v>
      </c>
      <c r="B19" s="25" t="s">
        <v>37</v>
      </c>
      <c r="C19" s="24">
        <v>5</v>
      </c>
      <c r="D19" s="24">
        <v>11</v>
      </c>
      <c r="E19" s="25" t="s">
        <v>107</v>
      </c>
      <c r="F19" s="25" t="s">
        <v>108</v>
      </c>
      <c r="G19" s="25" t="s">
        <v>109</v>
      </c>
      <c r="H19" s="27" t="s">
        <v>66</v>
      </c>
      <c r="I19" s="25" t="s">
        <v>67</v>
      </c>
      <c r="J19" s="25" t="s">
        <v>110</v>
      </c>
      <c r="K19" s="25" t="s">
        <v>106</v>
      </c>
      <c r="L19" s="25" t="s">
        <v>111</v>
      </c>
      <c r="M19" s="29"/>
      <c r="N19" s="24" t="s">
        <v>62</v>
      </c>
      <c r="O19" s="24"/>
      <c r="P19" s="24">
        <v>60000</v>
      </c>
      <c r="Q19" s="24"/>
      <c r="R19" s="24">
        <v>60000</v>
      </c>
      <c r="S19" s="25" t="s">
        <v>48</v>
      </c>
    </row>
    <row r="20" spans="1:19" ht="120" x14ac:dyDescent="0.25">
      <c r="A20" s="24">
        <v>15</v>
      </c>
      <c r="B20" s="25" t="s">
        <v>37</v>
      </c>
      <c r="C20" s="24">
        <v>2</v>
      </c>
      <c r="D20" s="24">
        <v>12</v>
      </c>
      <c r="E20" s="25" t="s">
        <v>112</v>
      </c>
      <c r="F20" s="25" t="s">
        <v>113</v>
      </c>
      <c r="G20" s="25" t="s">
        <v>114</v>
      </c>
      <c r="H20" s="25" t="s">
        <v>115</v>
      </c>
      <c r="I20" s="25" t="s">
        <v>116</v>
      </c>
      <c r="J20" s="25" t="s">
        <v>117</v>
      </c>
      <c r="K20" s="25" t="s">
        <v>118</v>
      </c>
      <c r="L20" s="28" t="s">
        <v>119</v>
      </c>
      <c r="M20" s="29"/>
      <c r="N20" s="24" t="s">
        <v>94</v>
      </c>
      <c r="O20" s="24"/>
      <c r="P20" s="24">
        <v>60000</v>
      </c>
      <c r="Q20" s="24"/>
      <c r="R20" s="24">
        <v>60000</v>
      </c>
      <c r="S20" s="25" t="s">
        <v>48</v>
      </c>
    </row>
    <row r="21" spans="1:19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.75" x14ac:dyDescent="0.25">
      <c r="G22" s="33"/>
      <c r="O22" s="34"/>
      <c r="P22" s="35" t="s">
        <v>120</v>
      </c>
      <c r="Q22" s="36"/>
      <c r="R22" s="37"/>
    </row>
    <row r="23" spans="1:19" x14ac:dyDescent="0.25">
      <c r="G23" s="38"/>
      <c r="O23" s="39"/>
      <c r="P23" s="40" t="s">
        <v>121</v>
      </c>
      <c r="Q23" s="35" t="s">
        <v>122</v>
      </c>
      <c r="R23" s="37"/>
    </row>
    <row r="24" spans="1:19" x14ac:dyDescent="0.25">
      <c r="G24" s="38"/>
      <c r="O24" s="41"/>
      <c r="P24" s="42"/>
      <c r="Q24" s="43">
        <v>2022</v>
      </c>
      <c r="R24" s="43">
        <v>2023</v>
      </c>
    </row>
    <row r="25" spans="1:19" x14ac:dyDescent="0.25">
      <c r="O25" s="44" t="s">
        <v>123</v>
      </c>
      <c r="P25" s="45">
        <v>15</v>
      </c>
      <c r="Q25" s="46">
        <f>Q12+Q11+Q10+Q9+Q8+Q7+Q6</f>
        <v>270000</v>
      </c>
      <c r="R25" s="46">
        <f>R20+R19+R18+R17+R16+R15+R14+R13</f>
        <v>400000</v>
      </c>
    </row>
  </sheetData>
  <mergeCells count="19">
    <mergeCell ref="L3:L4"/>
    <mergeCell ref="M3:N3"/>
    <mergeCell ref="O3:P3"/>
    <mergeCell ref="Q3:R3"/>
    <mergeCell ref="S3:S4"/>
    <mergeCell ref="O22:O24"/>
    <mergeCell ref="P22:R22"/>
    <mergeCell ref="P23:P24"/>
    <mergeCell ref="Q23:R23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Wielkopolska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2023-03-08T09:43:32Z</dcterms:created>
  <dcterms:modified xsi:type="dcterms:W3CDTF">2023-03-08T09:43:33Z</dcterms:modified>
</cp:coreProperties>
</file>