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SW podla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Q15" i="1"/>
  <c r="S15" i="1" s="1"/>
</calcChain>
</file>

<file path=xl/sharedStrings.xml><?xml version="1.0" encoding="utf-8"?>
<sst xmlns="http://schemas.openxmlformats.org/spreadsheetml/2006/main" count="131" uniqueCount="110">
  <si>
    <t xml:space="preserve">Plan operacyjny KSOW na lata 2022-2023 dla działania 8 Plan komunikacyjny - Samorząd Województwa Podlaskiego -  grudzień 2022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</si>
  <si>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</si>
  <si>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</si>
  <si>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</si>
  <si>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</si>
  <si>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</si>
  <si>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</si>
  <si>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</si>
  <si>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</si>
  <si>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</si>
  <si>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</si>
  <si>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</si>
  <si>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</si>
  <si>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</si>
  <si>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</si>
  <si>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</si>
  <si>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</si>
  <si>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</si>
  <si>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</si>
  <si>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</si>
  <si>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</si>
  <si>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</si>
  <si>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</si>
  <si>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</si>
  <si>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</si>
  <si>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</si>
  <si>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</si>
  <si>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</si>
  <si>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</si>
  <si>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</si>
  <si>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</si>
  <si>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</si>
  <si>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</si>
  <si>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</si>
  <si>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</si>
  <si>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</si>
  <si>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</si>
  <si>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1.</t>
  </si>
  <si>
    <t xml:space="preserve"> 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</si>
  <si>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Inwestycje w środki trwałe:
- </t>
    </r>
    <r>
      <rPr>
        <sz val="9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-</t>
    </r>
    <r>
      <rPr>
        <sz val="9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o aktywizacji.
</t>
    </r>
    <r>
      <rPr>
        <b/>
        <sz val="9"/>
        <rFont val="Calibri"/>
        <family val="2"/>
        <charset val="238"/>
        <scheme val="minor"/>
      </rPr>
      <t>Wsparcie na utworzenie i funkcjonowanie krajowej sieci obszarów wiejskich.</t>
    </r>
  </si>
  <si>
    <t>Podniesienie jakości wdrażania PROW;
Informowanie społeczeństwa i potencjalnych beneficjentów o polityce rozwoju obszarów wiejskich i wsparciu finansowym.</t>
  </si>
  <si>
    <r>
      <t>Zapewnienie pewnej, aktualnej i przejrzystej informacji o PROW 2014 - 2020 dla ogółu interesariuszy oraz promowanie Programu, jako instrumentu wspierającego rozwój rolnictwa i obszarów wiejskich w Polsce.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
- uwidocznienie roli Wspólnoty we współfinansowaniu rozwoju obszarów wiejskich w Polsce;
- zbudowanie i utrzymanie wysokiej rozpoznawalności EFRROW i PROW 2014-2020 na tle innych programów oraz funduszy europejskich;
- zmiana w świadomości mieszkańców kraju funkcjonowania PROW jako programu głównie lub wyłącznie wspierającego rolników/rolnictwo.</t>
    </r>
  </si>
  <si>
    <t xml:space="preserve">  Upowszechnianie wiedzy ogólnej i szczegółowej na temat PROW 2014-2020, rezultatów jego realizacji oraz informowanie o wkładzie UE w realizację PROW 2014-2020.</t>
  </si>
  <si>
    <t xml:space="preserve">Prowadzenie działań na stronie internetowej poznajprow.pl 
poprzez publikację aktualnych informacji i dokumentów dot. 
Programu, w tym obsługa powiązanych mediów społecznościowych oraz Współpraca ze środkami masowego przekazu.  </t>
  </si>
  <si>
    <t>1. Usprawnienie przepływu informacji pomiędzy podmiotami zaangażowanymi we wdrażanie PROW 2014-2020 a potencjalnymi beneficjentami i ogółem społeczeństwa.
2. Zapewnienie zintegrowanego źródła informacji o PROW 2014-2020 w ramach zadań realizowanych przez Samorząd Województwa Podlaskiego.</t>
  </si>
  <si>
    <t>Strona internetowa, audycje w radio, audycja telewizyjna</t>
  </si>
  <si>
    <t xml:space="preserve">Strony internetowe/
Odwiedziny strony internetowej/
Audycje  w radio/ Audycje telewizyjne
</t>
  </si>
  <si>
    <t>1/
10380/
 16/1</t>
  </si>
  <si>
    <t>Potencjalni beneficjenci, beneficjenci, ogół społeczeństwa</t>
  </si>
  <si>
    <t>I-IV</t>
  </si>
  <si>
    <t>Samorząd Województwa Podlaskiego</t>
  </si>
  <si>
    <t>2.</t>
  </si>
  <si>
    <t>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</si>
  <si>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 xml:space="preserve">Inwestycje w środki trwałe:
- </t>
    </r>
    <r>
      <rPr>
        <sz val="9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-</t>
    </r>
    <r>
      <rPr>
        <sz val="9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  <r>
      <rPr>
        <b/>
        <sz val="9"/>
        <rFont val="Calibri"/>
        <family val="2"/>
        <charset val="238"/>
        <scheme val="minor"/>
      </rPr>
      <t>Wsparcie na utworzenie i funkcjonowanie krajowej sieci obszarów wiejskich.</t>
    </r>
  </si>
  <si>
    <t xml:space="preserve"> Podniesienie jakości wdrażania PROW;
 Informowanie społeczeństwa i potencjalnych beneficjentów o polityce rozwoju obszarów wiejskich i wsparciu finansowym.
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</si>
  <si>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
- uwidocznienie roli Wspólnoty we współfinansowaniu rozwoju obszarów wiejskich w Polsce;
- zbudowanie i utrzymanie wysokiej rozpoznawalności EFRROW i PROW 2014-2020 na tle innych programów oraz funduszy europejskich.
                                                  </t>
    </r>
  </si>
  <si>
    <t xml:space="preserve">Prowadzenie punktów informacyjnych PROW 2014-2020 w woj. podlaskim, w tym przekazywanie informacji o PROW 2014 - 2020 pracownikom punktów informacyjnych oraz podmiotom doradczym (w tym LGD)       </t>
  </si>
  <si>
    <r>
      <rPr>
        <sz val="9"/>
        <rFont val="Calibri"/>
        <family val="2"/>
        <charset val="238"/>
        <scheme val="minor"/>
      </rPr>
      <t>1. Usprawnienie przepływu informacji pomiędzy podmiotami zaangażowanymi we wdrażanie PROW 2014-2020, a potencjalnymi beneficjentami i ogółem społeczeństwa.
2. Zapewnienie zintegrowanego źródła informacji o PROW 2014-2020 w ramach zadań realizowanych przez Samorząd Województwa Podlaskiego.</t>
    </r>
    <r>
      <rPr>
        <i/>
        <sz val="9"/>
        <rFont val="Calibri"/>
        <family val="2"/>
        <charset val="238"/>
        <scheme val="minor"/>
      </rPr>
      <t xml:space="preserve">
</t>
    </r>
  </si>
  <si>
    <t>Szkolenia/ inne formy szkoleniowe dla pracowników punktów informacyjnych i doradców;  Punkty informacyjne PROW 2014-2020</t>
  </si>
  <si>
    <t>Udzielone konsultacje w punkcie informacyjnym PROW 2014-2020 62 Uczestnicy szkoleń/ innych form szkoleniowych dla pracowników punktów infor_x0002_macyjnych i doradców</t>
  </si>
  <si>
    <t xml:space="preserve">
120/
16</t>
  </si>
  <si>
    <t>Beneficjenci PROW 2014-2020, potencjalni beneficjenci, doradcy, pracownicy punktów informacyjnych, podmioty uczestniczące we wdrażaniu PROW 2014-2020</t>
  </si>
  <si>
    <t>3.</t>
  </si>
  <si>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9"/>
        <rFont val="Calibri"/>
        <family val="2"/>
        <charset val="238"/>
        <scheme val="minor"/>
      </rPr>
      <t>-Wsparcie na wdrażanie operacji w ramach strategii lokalnego rozwoju kierowanego przez społeczność.</t>
    </r>
    <r>
      <rPr>
        <b/>
        <sz val="9"/>
        <rFont val="Calibri"/>
        <family val="2"/>
        <charset val="238"/>
        <scheme val="minor"/>
      </rPr>
      <t xml:space="preserve">
Wsparcie na utworzenie i funkcjonowanie krajowej sieci obszarów wiejskich.</t>
    </r>
  </si>
  <si>
    <t xml:space="preserve"> Podniesienie jakości wdrażania PROW;
Informowanie społeczeństwa i potencjalnych beneficjentów o polityce rozwoju obszarów wiejskich i wsparciu finansowym.
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</si>
  <si>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 uwidocznienie roli Wspólnoty we współfinansowaniu rozwoju obszarów wiejskich w Polsce
- zbudowanie i utrzymanie wysokiej rozpoznawalności EFRROW i PROW 2014-2020 na tle innych programów oraz funduszy europejskich
- zmiana w świadomości mieszkańców kraju funkcjonowania PROW jako programu głównie lub wyłącznie wspierającego rolników/rolnictwo
</t>
    </r>
  </si>
  <si>
    <t>Upowszechnianie wiedzy ogólnej i szczegółowej na temat PROW 2014-2020, rezultatów jego realizacji oraz informowanie o wkładzie UE w realizację PROW 2014-2020.</t>
  </si>
  <si>
    <t>Wsparcie działań informacyjno-promocyjnych PROW 2014-2020 na obszarze woj. podlaskiego - Terenowe punkty informacyjne</t>
  </si>
  <si>
    <t xml:space="preserve">1. Przekazanie mieszkańcom woj. podlaskiego informacji nt. PROW oraz prezentacja możliwości związanych z szeroko rozumianym rozwojem obszarów wiejskich – zwłaszcza LEADER.
2. Zwiększenie zainteresowania społeczeństwa polityką rozwoju obszarów wiejskich oraz zachęcenie kolejnych potencjalnych beneficjentów do realizacji projektów w ramach PROW.
</t>
  </si>
  <si>
    <t>Terenowe punkty informacyjne PROW podczas wydarzeń plenerowych</t>
  </si>
  <si>
    <t xml:space="preserve">Udzielone konsultacje w punkcie informacyjnym PROW 2014 - 2020
/Łączny koszt wykonanych materiałów promocyjnych
</t>
  </si>
  <si>
    <t>175                                 /  100.609,60 zł</t>
  </si>
  <si>
    <t xml:space="preserve">Ogół społeczeństwa, potencjalni beneficjenci, beneficjenci, 
media
</t>
  </si>
  <si>
    <t>4.</t>
  </si>
  <si>
    <t xml:space="preserve"> Promowanie włączenia społecznego, zmniejszenia ubóstwa oraz rozwoju gospodarczego na obszarach wiejskich. </t>
  </si>
  <si>
    <r>
      <rPr>
        <b/>
        <sz val="9"/>
        <rFont val="Calibri"/>
        <family val="2"/>
        <charset val="238"/>
        <scheme val="minor"/>
      </rPr>
      <t xml:space="preserve">Inwestycje w środki trwałe:
- </t>
    </r>
    <r>
      <rPr>
        <sz val="9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-</t>
    </r>
    <r>
      <rPr>
        <sz val="9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</t>
    </r>
    <r>
      <rPr>
        <b/>
        <sz val="9"/>
        <rFont val="Calibri"/>
        <family val="2"/>
        <charset val="238"/>
        <scheme val="minor"/>
      </rPr>
      <t>Wsparcie na utworzenie i funkcjonowanie krajowej sieci obszarów wiejskich.</t>
    </r>
  </si>
  <si>
    <t>Podniesienie jakości wdrażania PROW; Informowanie społeczeństwa i potencjalnych beneficjentów o polityce rozwoju obszarów wiejskich i wsparciu finansowym.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</si>
  <si>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</si>
  <si>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 xml:space="preserve"> Upowszechnianie wiedzy ogólnej i szczegółowej na temat PROW 2014-2020, rezultatów jego realizacji oraz informowanie o wkładzie UE w realizację PROW 2014-2020.</t>
  </si>
  <si>
    <t>Cykl spotkań informacyjno-szkoleniowych potencjalnym beneficjentom i beneficjentom PROW 2014-2020</t>
  </si>
  <si>
    <t xml:space="preserve">1. Przekazanie wiedzy potencjalnym beneficjentom/beneficjentom PROW 2014-2020 nt. zasad i trybu przyznania pomocy, przygotowania i rozliczenia projektów oraz innych aspektów związanych z prawidłową realizacją/rozliczeniem projektów.
2. Podniesienie jakości wdrażania PROW 2014-2020.
</t>
  </si>
  <si>
    <t>Szkolenia/ spotkania informacyjne  potencjalnym beneficjentom i beneficjentom</t>
  </si>
  <si>
    <t xml:space="preserve">Szkolenia/ spotkania informacyjne dla potencjalnych beneficjentów i beneficjentów;
Uczestnicy szkoleń/spotkań informacyjnych dla potencjalnych beneficjentów i beneficjentów
 </t>
  </si>
  <si>
    <t>10/ 680</t>
  </si>
  <si>
    <t>Potencjalni beneficjenci/beneficjenci oraz podmioty zaangażowane we wdrażanie PROW 2014-2020</t>
  </si>
  <si>
    <t>5.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</si>
  <si>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 uwidocznienie roli Wspólnoty we współfinansowaniu rozwoju obszarów wiejskich w Polsce
- zbudowanie i utrzymanie wysokiej rozpoznawalności EFRROW i PROW 2014-2020 na tle innych programów oraz funduszy europejskich
- zmiana w świadomości mieszkańców kraju funkcjonowania PROW jako programu głównie lub wyłącznie wspierającego rolników/rolnictwo
</t>
    </r>
  </si>
  <si>
    <t xml:space="preserve">Wsparcie działań informacyjno-promocyjnych PROW 2014-2020 na obszarze woj. podlaskiego - Konkursy dot. PROW 2014-2020 </t>
  </si>
  <si>
    <t xml:space="preserve">1. Przekazanie mieszkańcom woj. podlaskiego informacji nt. PROW oraz prezentacja możliwości związanych z szeroko rozumianym rozwojem obszarów wiejskich. 
2. Zapewnienie zintegrowanego źródła informacji o PROW 2014-2020 w ramach zadań realizowanych przez Samorząd Województwa Podlaskiego. 
</t>
  </si>
  <si>
    <t>Konkurs</t>
  </si>
  <si>
    <t xml:space="preserve">Liczba konkursów
Uczestnicy konkursów
</t>
  </si>
  <si>
    <t xml:space="preserve"> 1/                          15                   </t>
  </si>
  <si>
    <t xml:space="preserve">Ogół społeczeństwa, 
</t>
  </si>
  <si>
    <t>-</t>
  </si>
  <si>
    <t>6.</t>
  </si>
  <si>
    <t>Nowy okres programowania (WPR 2023-2027)</t>
  </si>
  <si>
    <t>Informowanie społeczeństwa i potencjalnych beneficjentów o polityce rozwoju obszarów wiejskich i wsparciu finansowym</t>
  </si>
  <si>
    <r>
      <t>Zapewnienie pewnej, aktualnej i przejrzystej informacji o PROW 2014-2020 dla ogółu interesariuszy oraz promowanie Programu, jako instrumentu wspierającego rozwój rolnictwa i obszarów wiejskich w Polsce.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 uwidocznienie roli Wspólnoty we współfinansowaniu rozwoju obszarów wiejskich w Polsce</t>
    </r>
  </si>
  <si>
    <t>Zapewnienie informacji o nowym okresie programowania 2021-2027.</t>
  </si>
  <si>
    <t>Konferencja dotyczącą przyszłości polskiego rolnictwa w kontekście kluczowych zmian w ramach WPR 2023-2027</t>
  </si>
  <si>
    <t xml:space="preserve">Przekazanie mieszkańcom woj. podlaskiego informacji nt. nowego okresu programowania oraz prezentacja możliwości związanych z szeroko rozumianym rozwojem obszarów wiejskich. </t>
  </si>
  <si>
    <t>Konferencja</t>
  </si>
  <si>
    <t xml:space="preserve">Liczba konferencji/ Uczestnicy konferencji
</t>
  </si>
  <si>
    <t>1/ 450</t>
  </si>
  <si>
    <t>Potencjalni beneficjenci Programu</t>
  </si>
  <si>
    <t>I-II</t>
  </si>
  <si>
    <t xml:space="preserve">liczba 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</si>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</sst>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2" fontId="3" fillId="2" borderId="0" xfId="0" applyNumberFormat="1" applyFont="1" applyFill="1"/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0" fillId="4" borderId="12" xfId="0" applyFill="1" applyBorder="1"/>
    <xf numFmtId="0" fontId="0" fillId="0" borderId="13" xfId="0" applyBorder="1"/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10" fillId="0" borderId="0" xfId="0" applyFont="1"/>
    <xf numFmtId="0" fontId="0" fillId="5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15"/>
  <sheetViews>
    <sheetView tabSelected="1" topLeftCell="A2" zoomScale="70" zoomScaleNormal="70" workbookViewId="0">
      <selection activeCell="P2" sqref="P2"/>
    </sheetView>
  </sheetViews>
  <sheetFormatPr defaultRowHeight="15" x14ac:dyDescent="0.25"/>
  <cols>
    <col min="1" max="1" width="4.5703125" customWidth="1"/>
    <col min="2" max="2" width="18.42578125" customWidth="1"/>
    <col min="3" max="3" width="46.42578125" customWidth="1"/>
    <col min="4" max="4" width="16.42578125" customWidth="1"/>
    <col min="5" max="5" width="45.28515625" customWidth="1"/>
    <col min="6" max="6" width="21.5703125" customWidth="1"/>
    <col min="7" max="7" width="25.85546875" style="51" customWidth="1"/>
    <col min="8" max="8" width="22.7109375" customWidth="1"/>
    <col min="9" max="9" width="13.7109375" customWidth="1"/>
    <col min="10" max="10" width="24.5703125" customWidth="1"/>
    <col min="11" max="11" width="12.5703125" customWidth="1"/>
    <col min="12" max="12" width="16.85546875" customWidth="1"/>
    <col min="13" max="13" width="12.85546875" customWidth="1"/>
    <col min="14" max="14" width="12.42578125" customWidth="1"/>
    <col min="15" max="15" width="10.5703125" style="57" bestFit="1" customWidth="1"/>
    <col min="16" max="16" width="14.42578125" style="57" customWidth="1"/>
    <col min="17" max="17" width="18.140625" style="57" customWidth="1"/>
    <col min="18" max="18" width="18" customWidth="1"/>
    <col min="19" max="19" width="21.5703125" customWidth="1"/>
  </cols>
  <sheetData>
    <row r="1" spans="1:19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5"/>
      <c r="P2" s="5"/>
      <c r="Q2" s="6"/>
      <c r="R2" s="7"/>
      <c r="S2" s="7"/>
    </row>
    <row r="3" spans="1:19" ht="42.75" customHeigh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  <c r="K3" s="10"/>
      <c r="L3" s="8" t="s">
        <v>11</v>
      </c>
      <c r="M3" s="11" t="s">
        <v>12</v>
      </c>
      <c r="N3" s="12"/>
      <c r="O3" s="13" t="s">
        <v>13</v>
      </c>
      <c r="P3" s="14"/>
      <c r="Q3" s="15" t="s">
        <v>14</v>
      </c>
      <c r="R3" s="15"/>
      <c r="S3" s="16" t="s">
        <v>15</v>
      </c>
    </row>
    <row r="4" spans="1:19" x14ac:dyDescent="0.25">
      <c r="A4" s="17"/>
      <c r="B4" s="17"/>
      <c r="C4" s="18"/>
      <c r="D4" s="17"/>
      <c r="E4" s="17"/>
      <c r="F4" s="17"/>
      <c r="G4" s="17"/>
      <c r="H4" s="17"/>
      <c r="I4" s="17"/>
      <c r="J4" s="19" t="s">
        <v>16</v>
      </c>
      <c r="K4" s="20" t="s">
        <v>17</v>
      </c>
      <c r="L4" s="17"/>
      <c r="M4" s="21">
        <v>2022</v>
      </c>
      <c r="N4" s="21">
        <v>2023</v>
      </c>
      <c r="O4" s="21">
        <v>2022</v>
      </c>
      <c r="P4" s="21">
        <v>2023</v>
      </c>
      <c r="Q4" s="21">
        <v>2022</v>
      </c>
      <c r="R4" s="21">
        <v>2023</v>
      </c>
      <c r="S4" s="22"/>
    </row>
    <row r="5" spans="1:19" x14ac:dyDescent="0.25">
      <c r="A5" s="19" t="s">
        <v>18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23</v>
      </c>
      <c r="G5" s="19" t="s">
        <v>24</v>
      </c>
      <c r="H5" s="19" t="s">
        <v>25</v>
      </c>
      <c r="I5" s="19" t="s">
        <v>26</v>
      </c>
      <c r="J5" s="19" t="s">
        <v>27</v>
      </c>
      <c r="K5" s="19" t="s">
        <v>28</v>
      </c>
      <c r="L5" s="19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19" t="s">
        <v>35</v>
      </c>
      <c r="S5" s="19" t="s">
        <v>36</v>
      </c>
    </row>
    <row r="6" spans="1:19" s="31" customFormat="1" ht="336" x14ac:dyDescent="0.25">
      <c r="A6" s="24" t="s">
        <v>37</v>
      </c>
      <c r="B6" s="25" t="s">
        <v>38</v>
      </c>
      <c r="C6" s="25" t="s">
        <v>39</v>
      </c>
      <c r="D6" s="25" t="s">
        <v>40</v>
      </c>
      <c r="E6" s="26" t="s">
        <v>41</v>
      </c>
      <c r="F6" s="25" t="s">
        <v>42</v>
      </c>
      <c r="G6" s="26" t="s">
        <v>43</v>
      </c>
      <c r="H6" s="25" t="s">
        <v>44</v>
      </c>
      <c r="I6" s="25" t="s">
        <v>45</v>
      </c>
      <c r="J6" s="25" t="s">
        <v>46</v>
      </c>
      <c r="K6" s="27" t="s">
        <v>47</v>
      </c>
      <c r="L6" s="28" t="s">
        <v>48</v>
      </c>
      <c r="M6" s="28" t="s">
        <v>49</v>
      </c>
      <c r="N6" s="28" t="s">
        <v>49</v>
      </c>
      <c r="O6" s="29">
        <v>5166</v>
      </c>
      <c r="P6" s="29">
        <v>35000</v>
      </c>
      <c r="Q6" s="29">
        <v>5166</v>
      </c>
      <c r="R6" s="29">
        <v>35000</v>
      </c>
      <c r="S6" s="30" t="s">
        <v>50</v>
      </c>
    </row>
    <row r="7" spans="1:19" s="34" customFormat="1" ht="336" x14ac:dyDescent="0.25">
      <c r="A7" s="32" t="s">
        <v>51</v>
      </c>
      <c r="B7" s="25" t="s">
        <v>52</v>
      </c>
      <c r="C7" s="25" t="s">
        <v>53</v>
      </c>
      <c r="D7" s="25" t="s">
        <v>54</v>
      </c>
      <c r="E7" s="25" t="s">
        <v>55</v>
      </c>
      <c r="F7" s="25" t="s">
        <v>42</v>
      </c>
      <c r="G7" s="26" t="s">
        <v>56</v>
      </c>
      <c r="H7" s="33" t="s">
        <v>57</v>
      </c>
      <c r="I7" s="25" t="s">
        <v>58</v>
      </c>
      <c r="J7" s="25" t="s">
        <v>59</v>
      </c>
      <c r="K7" s="27" t="s">
        <v>60</v>
      </c>
      <c r="L7" s="25" t="s">
        <v>61</v>
      </c>
      <c r="M7" s="25" t="s">
        <v>49</v>
      </c>
      <c r="N7" s="25" t="s">
        <v>49</v>
      </c>
      <c r="O7" s="29">
        <v>228.8</v>
      </c>
      <c r="P7" s="29">
        <v>566.4</v>
      </c>
      <c r="Q7" s="29">
        <v>228.8</v>
      </c>
      <c r="R7" s="29">
        <v>566.4</v>
      </c>
      <c r="S7" s="30" t="s">
        <v>50</v>
      </c>
    </row>
    <row r="8" spans="1:19" ht="252" x14ac:dyDescent="0.25">
      <c r="A8" s="32" t="s">
        <v>62</v>
      </c>
      <c r="B8" s="25" t="s">
        <v>52</v>
      </c>
      <c r="C8" s="25" t="s">
        <v>63</v>
      </c>
      <c r="D8" s="25" t="s">
        <v>64</v>
      </c>
      <c r="E8" s="25" t="s">
        <v>65</v>
      </c>
      <c r="F8" s="25" t="s">
        <v>66</v>
      </c>
      <c r="G8" s="26" t="s">
        <v>67</v>
      </c>
      <c r="H8" s="25" t="s">
        <v>68</v>
      </c>
      <c r="I8" s="25" t="s">
        <v>69</v>
      </c>
      <c r="J8" s="25" t="s">
        <v>70</v>
      </c>
      <c r="K8" s="27" t="s">
        <v>71</v>
      </c>
      <c r="L8" s="25" t="s">
        <v>72</v>
      </c>
      <c r="M8" s="25" t="s">
        <v>49</v>
      </c>
      <c r="N8" s="25" t="s">
        <v>49</v>
      </c>
      <c r="O8" s="29">
        <v>66000</v>
      </c>
      <c r="P8" s="29">
        <v>34609.599999999999</v>
      </c>
      <c r="Q8" s="29">
        <v>66000</v>
      </c>
      <c r="R8" s="29">
        <v>34609.599999999999</v>
      </c>
      <c r="S8" s="30" t="s">
        <v>50</v>
      </c>
    </row>
    <row r="9" spans="1:19" ht="324" x14ac:dyDescent="0.25">
      <c r="A9" s="32" t="s">
        <v>73</v>
      </c>
      <c r="B9" s="25" t="s">
        <v>74</v>
      </c>
      <c r="C9" s="25" t="s">
        <v>75</v>
      </c>
      <c r="D9" s="25" t="s">
        <v>76</v>
      </c>
      <c r="E9" s="25" t="s">
        <v>77</v>
      </c>
      <c r="F9" s="25" t="s">
        <v>78</v>
      </c>
      <c r="G9" s="26" t="s">
        <v>79</v>
      </c>
      <c r="H9" s="25" t="s">
        <v>80</v>
      </c>
      <c r="I9" s="25" t="s">
        <v>81</v>
      </c>
      <c r="J9" s="28" t="s">
        <v>82</v>
      </c>
      <c r="K9" s="35" t="s">
        <v>83</v>
      </c>
      <c r="L9" s="28" t="s">
        <v>84</v>
      </c>
      <c r="M9" s="28" t="s">
        <v>49</v>
      </c>
      <c r="N9" s="28" t="s">
        <v>49</v>
      </c>
      <c r="O9" s="29">
        <v>14000</v>
      </c>
      <c r="P9" s="29">
        <v>39824</v>
      </c>
      <c r="Q9" s="29">
        <v>14000</v>
      </c>
      <c r="R9" s="29">
        <v>39824</v>
      </c>
      <c r="S9" s="30" t="s">
        <v>50</v>
      </c>
    </row>
    <row r="10" spans="1:19" ht="336" x14ac:dyDescent="0.25">
      <c r="A10" s="32" t="s">
        <v>85</v>
      </c>
      <c r="B10" s="25" t="s">
        <v>52</v>
      </c>
      <c r="C10" s="25" t="s">
        <v>53</v>
      </c>
      <c r="D10" s="25" t="s">
        <v>54</v>
      </c>
      <c r="E10" s="25" t="s">
        <v>86</v>
      </c>
      <c r="F10" s="25" t="s">
        <v>66</v>
      </c>
      <c r="G10" s="26" t="s">
        <v>87</v>
      </c>
      <c r="H10" s="25" t="s">
        <v>88</v>
      </c>
      <c r="I10" s="25" t="s">
        <v>89</v>
      </c>
      <c r="J10" s="25" t="s">
        <v>90</v>
      </c>
      <c r="K10" s="27" t="s">
        <v>91</v>
      </c>
      <c r="L10" s="25" t="s">
        <v>92</v>
      </c>
      <c r="M10" s="28" t="s">
        <v>49</v>
      </c>
      <c r="N10" s="36" t="s">
        <v>93</v>
      </c>
      <c r="O10" s="29">
        <v>3400</v>
      </c>
      <c r="P10" s="29">
        <v>0</v>
      </c>
      <c r="Q10" s="29">
        <v>3400</v>
      </c>
      <c r="R10" s="29">
        <v>0</v>
      </c>
      <c r="S10" s="30" t="s">
        <v>50</v>
      </c>
    </row>
    <row r="11" spans="1:19" ht="168" x14ac:dyDescent="0.25">
      <c r="A11" s="25" t="s">
        <v>94</v>
      </c>
      <c r="B11" s="25" t="s">
        <v>52</v>
      </c>
      <c r="C11" s="26" t="s">
        <v>95</v>
      </c>
      <c r="D11" s="25" t="s">
        <v>96</v>
      </c>
      <c r="E11" s="26" t="s">
        <v>97</v>
      </c>
      <c r="F11" s="25" t="s">
        <v>98</v>
      </c>
      <c r="G11" s="26" t="s">
        <v>99</v>
      </c>
      <c r="H11" s="25" t="s">
        <v>100</v>
      </c>
      <c r="I11" s="25" t="s">
        <v>101</v>
      </c>
      <c r="J11" s="25" t="s">
        <v>102</v>
      </c>
      <c r="K11" s="27" t="s">
        <v>103</v>
      </c>
      <c r="L11" s="25" t="s">
        <v>104</v>
      </c>
      <c r="M11" s="25" t="s">
        <v>105</v>
      </c>
      <c r="N11" s="36" t="s">
        <v>93</v>
      </c>
      <c r="O11" s="29">
        <v>81672</v>
      </c>
      <c r="P11" s="29">
        <v>0</v>
      </c>
      <c r="Q11" s="29">
        <v>81672</v>
      </c>
      <c r="R11" s="29">
        <v>0</v>
      </c>
      <c r="S11" s="30" t="s">
        <v>50</v>
      </c>
    </row>
    <row r="12" spans="1:19" ht="15.75" thickBo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8"/>
      <c r="L12" s="37"/>
      <c r="M12" s="37"/>
      <c r="N12" s="37"/>
      <c r="O12" s="39"/>
      <c r="P12" s="39"/>
      <c r="Q12" s="39"/>
      <c r="R12" s="39"/>
      <c r="S12" s="37"/>
    </row>
    <row r="13" spans="1:19" x14ac:dyDescent="0.25">
      <c r="F13" s="34"/>
      <c r="G13"/>
      <c r="N13" s="40"/>
      <c r="O13" s="41"/>
      <c r="P13" s="42" t="s">
        <v>106</v>
      </c>
      <c r="Q13" s="43" t="s">
        <v>107</v>
      </c>
      <c r="R13" s="44"/>
      <c r="S13" s="45" t="s">
        <v>108</v>
      </c>
    </row>
    <row r="14" spans="1:19" x14ac:dyDescent="0.25">
      <c r="F14" s="34"/>
      <c r="G14"/>
      <c r="N14" s="46"/>
      <c r="O14" s="47"/>
      <c r="P14" s="48"/>
      <c r="Q14" s="49">
        <v>2022</v>
      </c>
      <c r="R14" s="49">
        <v>2023</v>
      </c>
      <c r="S14" s="50"/>
    </row>
    <row r="15" spans="1:19" ht="15.75" thickBot="1" x14ac:dyDescent="0.3">
      <c r="N15" s="52" t="s">
        <v>109</v>
      </c>
      <c r="O15" s="53"/>
      <c r="P15" s="54">
        <v>6</v>
      </c>
      <c r="Q15" s="55">
        <f>Q6+Q7+Q8+Q9+Q10+Q11</f>
        <v>170466.8</v>
      </c>
      <c r="R15" s="55">
        <f>R11+R10+R9+R8+R7+R6</f>
        <v>110000</v>
      </c>
      <c r="S15" s="56">
        <f>Q15+R15</f>
        <v>280466.8</v>
      </c>
    </row>
  </sheetData>
  <mergeCells count="22">
    <mergeCell ref="S3:S4"/>
    <mergeCell ref="N13:O14"/>
    <mergeCell ref="P13:P14"/>
    <mergeCell ref="Q13:R13"/>
    <mergeCell ref="S13:S14"/>
    <mergeCell ref="N15:O15"/>
    <mergeCell ref="I3:I4"/>
    <mergeCell ref="J3:K3"/>
    <mergeCell ref="L3:L4"/>
    <mergeCell ref="M3:N3"/>
    <mergeCell ref="O3:P3"/>
    <mergeCell ref="Q3:R3"/>
    <mergeCell ref="A1:S1"/>
    <mergeCell ref="Q2:S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podlaskiego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2023-03-08T09:51:54Z</dcterms:created>
  <dcterms:modified xsi:type="dcterms:W3CDTF">2023-03-08T09:51:54Z</dcterms:modified>
</cp:coreProperties>
</file>