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13080" windowHeight="10170"/>
  </bookViews>
  <sheets>
    <sheet name="SW warmińsko-mazurskieg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 i="1" l="1"/>
  <c r="Q13" i="1"/>
  <c r="S13" i="1" s="1"/>
</calcChain>
</file>

<file path=xl/sharedStrings.xml><?xml version="1.0" encoding="utf-8"?>
<sst xmlns="http://schemas.openxmlformats.org/spreadsheetml/2006/main" count="97" uniqueCount="79">
  <si>
    <t xml:space="preserve">Plan operacyjny KSOW na lata 2022-2023 dla działania 8 Plan komunikacyjny - Samorząd Województwa Warmińsko-mazurskiego - grudzień 2022 r. </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</si>
  <si>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</si>
  <si>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</si>
  <si>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</si>
  <si>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</si>
  <si>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</si>
  <si>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</si>
  <si>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</si>
  <si>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</si>
  <si>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</si>
  <si>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</si>
  <si>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</si>
  <si>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</si>
  <si>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</si>
  <si>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</si>
  <si>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</si>
  <si>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</si>
  <si>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</si>
  <si>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</si>
  <si>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</si>
  <si>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</si>
  <si>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</si>
  <si>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</si>
  <si>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</si>
  <si>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</si>
  <si>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</si>
  <si>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</si>
  <si>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</si>
  <si>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</si>
  <si>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</si>
  <si>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</si>
  <si>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</si>
  <si>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</si>
  <si>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</si>
  <si>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</si>
  <si>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</si>
  <si>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</si>
  <si>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Ułatwienie transferu wiedzy i innowacji w rolnictwie i leśnictwie oraz na obszarach wiejskich</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</si>
  <si>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związanych z tworzeniem, ulepszaniem i rozwijaniem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t>
    </r>
  </si>
  <si>
    <t>Podniesienie jakości wdrażania PROW, 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</si>
  <si>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</si>
  <si>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Upowszechnianie wiedzy ogólnej i szczegółowej na temat PROW 2014-2020, rezultatów jego realizacji oraz informowanie o wkładzie UE w realizację PROW 2014-2020.</t>
  </si>
  <si>
    <t>Punkt informacyjny</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</si>
  <si>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</si>
  <si>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 xml:space="preserve">Punkt informacyjny </t>
  </si>
  <si>
    <t>Liczba udzielonych konsultacji w ramach punktu informacyjnego</t>
  </si>
  <si>
    <t>1000</t>
  </si>
  <si>
    <t xml:space="preserve">Ogół społeczeństwa
Beneficjenci PROW 2014-2020
Potencjalni beneficjenci PROW 2014-2020
</t>
  </si>
  <si>
    <t>I-IV</t>
  </si>
  <si>
    <t>Samorząd Województwa Warmińsko-Mazurskiego</t>
  </si>
  <si>
    <t>Podniesienie jakości wdrażania PROW, Informowanie społeczeństwa i potencjalnych beneficjentów o polityce rozwoju obszarów wiejskich i wsparciu finansowym</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</si>
  <si>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</si>
  <si>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Upowszechnienie wiedzy ogólnej i szczegółowej na temat PROW 2014-2020, rezultatów jego realizacji oraz informowanie o wkładzie UE w realizację PROW 2014-2020</t>
  </si>
  <si>
    <t xml:space="preserve">Prowadzenie działań na stronie internetowej poprzez publikację aktualnych informacji i dokumentów dotyczących Programu
</t>
  </si>
  <si>
    <t>Celem realizacji operacji jest zapewnienie przejrzystaj informacji na temat PROW 2014-2020 oraz wdrażanych przez Samorząd Województwa w ramach Programu działań. Realizacja operacji przyczyni się do wzrostu wiedzy na temat Programu wśród ogółu społeczeństwa, zachęci do czynnego uczestnictwa we wdrazaniu działań, pokaże efektywność prac nad Programem, szerokie możliwości wsparacia oraz obraz wsi jako nowoczsnego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</si>
  <si>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strona internetowa</t>
  </si>
  <si>
    <t xml:space="preserve">Liczba wejść na stronę
</t>
  </si>
  <si>
    <t>20000</t>
  </si>
  <si>
    <t xml:space="preserve"> Ogół społeczeństwa
</t>
  </si>
  <si>
    <t>Podniesienie jakości wdrażania PROW, 
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</si>
  <si>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t>
    </r>
  </si>
  <si>
    <t>Organizacja spotkania szkoleniowego dla Lokalnych Grup Działania</t>
  </si>
  <si>
    <t>Celem realizacji operacji jest wzrost wiedzy na temat możliwości finansowania operacji ze środków PROW 2014-2022, poszerzenie grupy podmiotów zainteresowanych Programem, a także pogłębienie wiedzy dotyczącej programowania na lata 2014-2020 pod kątem możliwości aplikowania o środki finansowe Unii Europejskiej oraz warunków i zasad korzystania z dofinansnowania jak również zasad prawidłowego rozliczania tych środków. Bardzo istotne jest podtrzymywanie dobrej współpracy z Lokalnymi Grupami Działania, reagowanie na potrzeby wskazanej grupy docelowej, poprzez udzielenie informacji i wyjaśnień oraz informowanie jej o stanie wdrażania Programu.</t>
  </si>
  <si>
    <t xml:space="preserve">Spotkanie dwudniowe
</t>
  </si>
  <si>
    <t xml:space="preserve">Spotkanie
Ilość osób
</t>
  </si>
  <si>
    <t>2022: 1,
80/2023 1,80</t>
  </si>
  <si>
    <t>Beneficjenci PROW 2014-2020
Instytucje zaangażowane pośrednio we wdrażanie Programu</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</si>
  <si>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
                                                           </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</si>
  <si>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t>
    </r>
  </si>
  <si>
    <t>Współpraca ze środkami masowego przekazu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</si>
  <si>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</si>
  <si>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 xml:space="preserve">Kampanie informacyjne w prasie
</t>
  </si>
  <si>
    <t>Artykuł w prasie regionalnej</t>
  </si>
  <si>
    <t>2022: 2/ 2023:4</t>
  </si>
  <si>
    <t>Ogół Społeczeństwa</t>
  </si>
  <si>
    <t>Liczba</t>
  </si>
  <si>
    <t>Kwota</t>
  </si>
  <si>
    <t>SUMA 2022 + 2023</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</si>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</sst>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7" x14ac:knownFonts="1">
    <font>
      <sz val="11"/>
      <color theme="1"/>
      <name val="Calibri"/>
      <family val="2"/>
      <charset val="238"/>
      <scheme val="minor"/>
    </font>
    <font>
      <b/>
      <sz val="12"/>
      <name val="Calibri"/>
      <family val="2"/>
      <charset val="238"/>
      <scheme val="minor"/>
    </font>
    <font>
      <b/>
      <sz val="12"/>
      <color theme="1"/>
      <name val="Calibri"/>
      <family val="2"/>
      <charset val="238"/>
      <scheme val="minor"/>
    </font>
    <font>
      <b/>
      <sz val="9"/>
      <name val="Calibri"/>
      <family val="2"/>
      <charset val="238"/>
      <scheme val="minor"/>
    </font>
    <font>
      <sz val="9"/>
      <name val="Calibri"/>
      <family val="2"/>
      <charset val="238"/>
      <scheme val="minor"/>
    </font>
    <font>
      <sz val="11"/>
      <name val="Calibri"/>
      <family val="2"/>
      <charset val="238"/>
      <scheme val="minor"/>
    </font>
    <font>
      <sz val="11"/>
      <color indexed="8"/>
      <name val="Calibri"/>
      <family val="2"/>
      <charset val="238"/>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39994506668294322"/>
        <bgColor indexed="64"/>
      </patternFill>
    </fill>
    <fill>
      <patternFill patternType="solid">
        <fgColor theme="4" tint="0.39997558519241921"/>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5">
    <xf numFmtId="0" fontId="0" fillId="0" borderId="0" xfId="0"/>
    <xf numFmtId="0" fontId="1" fillId="0" borderId="0" xfId="0" applyFont="1" applyAlignment="1">
      <alignment horizontal="left" vertical="top" wrapText="1"/>
    </xf>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wrapText="1"/>
    </xf>
    <xf numFmtId="0" fontId="5" fillId="0" borderId="0" xfId="0" applyFont="1"/>
    <xf numFmtId="0" fontId="4" fillId="3" borderId="6" xfId="0" applyFont="1" applyFill="1" applyBorder="1" applyAlignment="1">
      <alignment horizontal="center" vertical="center"/>
    </xf>
    <xf numFmtId="0" fontId="0" fillId="0" borderId="0" xfId="0" applyAlignment="1">
      <alignment horizontal="center"/>
    </xf>
    <xf numFmtId="0" fontId="0" fillId="4" borderId="10" xfId="0" applyFill="1" applyBorder="1" applyAlignment="1">
      <alignment horizontal="center"/>
    </xf>
    <xf numFmtId="0" fontId="0" fillId="0" borderId="11" xfId="0" applyBorder="1" applyAlignment="1">
      <alignment horizontal="center"/>
    </xf>
    <xf numFmtId="1" fontId="6" fillId="5" borderId="12" xfId="0" applyNumberFormat="1" applyFont="1" applyFill="1" applyBorder="1" applyAlignment="1">
      <alignment horizontal="center" vertical="center" wrapText="1"/>
    </xf>
    <xf numFmtId="1" fontId="6" fillId="5" borderId="13"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4" borderId="15" xfId="0" applyFill="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7" xfId="0" applyBorder="1" applyAlignment="1">
      <alignment horizontal="center" vertical="center" wrapText="1"/>
    </xf>
    <xf numFmtId="1" fontId="6" fillId="5" borderId="1" xfId="0" applyNumberFormat="1" applyFont="1" applyFill="1" applyBorder="1" applyAlignment="1">
      <alignment horizontal="center" vertical="center" wrapText="1"/>
    </xf>
    <xf numFmtId="0" fontId="0" fillId="4" borderId="18" xfId="0" applyFill="1" applyBorder="1" applyAlignment="1">
      <alignment horizontal="center" vertical="center"/>
    </xf>
    <xf numFmtId="0" fontId="5" fillId="5" borderId="19" xfId="0" applyFont="1" applyFill="1" applyBorder="1" applyAlignment="1">
      <alignment horizontal="center"/>
    </xf>
    <xf numFmtId="0" fontId="0" fillId="0" borderId="20" xfId="0" applyBorder="1" applyAlignment="1">
      <alignment horizontal="center"/>
    </xf>
    <xf numFmtId="0" fontId="0" fillId="0" borderId="20" xfId="0" applyBorder="1" applyAlignment="1">
      <alignment horizontal="center"/>
    </xf>
    <xf numFmtId="164" fontId="0" fillId="0" borderId="20" xfId="0" applyNumberFormat="1" applyBorder="1" applyAlignment="1">
      <alignment horizontal="center"/>
    </xf>
    <xf numFmtId="164" fontId="0" fillId="0" borderId="21" xfId="0" applyNumberForma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T13"/>
  <sheetViews>
    <sheetView tabSelected="1" zoomScale="50" zoomScaleNormal="50" workbookViewId="0">
      <selection activeCell="R33" sqref="R33"/>
    </sheetView>
  </sheetViews>
  <sheetFormatPr defaultColWidth="9.140625" defaultRowHeight="15" x14ac:dyDescent="0.25"/>
  <cols>
    <col min="1" max="1" width="7.28515625" customWidth="1"/>
    <col min="2" max="2" width="19.42578125" bestFit="1" customWidth="1"/>
    <col min="3" max="3" width="52.28515625" customWidth="1"/>
    <col min="4" max="4" width="20.28515625" bestFit="1" customWidth="1"/>
    <col min="5" max="5" width="32.140625" customWidth="1"/>
    <col min="6" max="6" width="22.140625" customWidth="1"/>
    <col min="7" max="7" width="17" customWidth="1"/>
    <col min="8" max="8" width="49.85546875" customWidth="1"/>
    <col min="9" max="9" width="23.5703125" customWidth="1"/>
    <col min="10" max="10" width="23.28515625" customWidth="1"/>
    <col min="11" max="11" width="22" style="28" customWidth="1"/>
    <col min="12" max="12" width="26.7109375" customWidth="1"/>
    <col min="13" max="13" width="16.7109375" style="28" customWidth="1"/>
    <col min="14" max="14" width="15.5703125" style="28" customWidth="1"/>
    <col min="15" max="15" width="18.7109375" style="28" customWidth="1"/>
    <col min="16" max="16" width="17" style="28" customWidth="1"/>
    <col min="17" max="17" width="17.140625" customWidth="1"/>
    <col min="18" max="18" width="18" customWidth="1"/>
    <col min="19" max="19" width="23.5703125" customWidth="1"/>
    <col min="20" max="20" width="19.28515625" customWidth="1"/>
  </cols>
  <sheetData>
    <row r="1" spans="1:20" ht="15.75" x14ac:dyDescent="0.25">
      <c r="A1" s="1" t="s">
        <v>0</v>
      </c>
      <c r="B1" s="1"/>
      <c r="C1" s="1"/>
      <c r="D1" s="1"/>
      <c r="E1" s="1"/>
      <c r="F1" s="1"/>
      <c r="G1" s="1"/>
      <c r="H1" s="1"/>
      <c r="I1" s="1"/>
      <c r="J1" s="1"/>
      <c r="K1" s="2"/>
      <c r="L1" s="2"/>
      <c r="M1" s="2"/>
      <c r="N1" s="2"/>
      <c r="O1" s="2"/>
      <c r="P1" s="2"/>
      <c r="Q1" s="2"/>
      <c r="R1" s="2"/>
      <c r="S1" s="2"/>
      <c r="T1" s="2"/>
    </row>
    <row r="3" spans="1:20" ht="42.75" customHeight="1" x14ac:dyDescent="0.25">
      <c r="A3" s="3" t="s">
        <v>1</v>
      </c>
      <c r="B3" s="3" t="s">
        <v>2</v>
      </c>
      <c r="C3" s="3" t="s">
        <v>3</v>
      </c>
      <c r="D3" s="3" t="s">
        <v>4</v>
      </c>
      <c r="E3" s="3" t="s">
        <v>5</v>
      </c>
      <c r="F3" s="3" t="s">
        <v>6</v>
      </c>
      <c r="G3" s="3" t="s">
        <v>7</v>
      </c>
      <c r="H3" s="3" t="s">
        <v>8</v>
      </c>
      <c r="I3" s="3" t="s">
        <v>9</v>
      </c>
      <c r="J3" s="4" t="s">
        <v>10</v>
      </c>
      <c r="K3" s="5"/>
      <c r="L3" s="3" t="s">
        <v>11</v>
      </c>
      <c r="M3" s="6" t="s">
        <v>12</v>
      </c>
      <c r="N3" s="7"/>
      <c r="O3" s="4" t="s">
        <v>13</v>
      </c>
      <c r="P3" s="5"/>
      <c r="Q3" s="8" t="s">
        <v>14</v>
      </c>
      <c r="R3" s="8"/>
      <c r="S3" s="9" t="s">
        <v>15</v>
      </c>
    </row>
    <row r="4" spans="1:20" x14ac:dyDescent="0.25">
      <c r="A4" s="10"/>
      <c r="B4" s="10"/>
      <c r="C4" s="10"/>
      <c r="D4" s="10"/>
      <c r="E4" s="10"/>
      <c r="F4" s="10"/>
      <c r="G4" s="10"/>
      <c r="H4" s="10"/>
      <c r="I4" s="10"/>
      <c r="J4" s="11" t="s">
        <v>16</v>
      </c>
      <c r="K4" s="12" t="s">
        <v>17</v>
      </c>
      <c r="L4" s="10"/>
      <c r="M4" s="11">
        <v>2022</v>
      </c>
      <c r="N4" s="11">
        <v>2023</v>
      </c>
      <c r="O4" s="11">
        <v>2022</v>
      </c>
      <c r="P4" s="11">
        <v>2023</v>
      </c>
      <c r="Q4" s="11">
        <v>2022</v>
      </c>
      <c r="R4" s="11">
        <v>2023</v>
      </c>
      <c r="S4" s="13"/>
    </row>
    <row r="5" spans="1:20" ht="15.75" thickBot="1" x14ac:dyDescent="0.3">
      <c r="A5" s="14" t="s">
        <v>18</v>
      </c>
      <c r="B5" s="15" t="s">
        <v>19</v>
      </c>
      <c r="C5" s="14" t="s">
        <v>20</v>
      </c>
      <c r="D5" s="14" t="s">
        <v>21</v>
      </c>
      <c r="E5" s="14" t="s">
        <v>22</v>
      </c>
      <c r="F5" s="14" t="s">
        <v>23</v>
      </c>
      <c r="G5" s="16" t="s">
        <v>24</v>
      </c>
      <c r="H5" s="14" t="s">
        <v>25</v>
      </c>
      <c r="I5" s="14" t="s">
        <v>26</v>
      </c>
      <c r="J5" s="14" t="s">
        <v>27</v>
      </c>
      <c r="K5" s="17" t="s">
        <v>28</v>
      </c>
      <c r="L5" s="14" t="s">
        <v>29</v>
      </c>
      <c r="M5" s="14" t="s">
        <v>30</v>
      </c>
      <c r="N5" s="14" t="s">
        <v>31</v>
      </c>
      <c r="O5" s="14" t="s">
        <v>32</v>
      </c>
      <c r="P5" s="14" t="s">
        <v>33</v>
      </c>
      <c r="Q5" s="14" t="s">
        <v>34</v>
      </c>
      <c r="R5" s="14" t="s">
        <v>35</v>
      </c>
      <c r="S5" s="18" t="s">
        <v>36</v>
      </c>
    </row>
    <row r="6" spans="1:20" s="26" customFormat="1" ht="252" x14ac:dyDescent="0.25">
      <c r="A6" s="19">
        <v>1</v>
      </c>
      <c r="B6" s="20" t="s">
        <v>37</v>
      </c>
      <c r="C6" s="21" t="s">
        <v>38</v>
      </c>
      <c r="D6" s="21" t="s">
        <v>39</v>
      </c>
      <c r="E6" s="21" t="s">
        <v>40</v>
      </c>
      <c r="F6" s="22" t="s">
        <v>41</v>
      </c>
      <c r="G6" s="23" t="s">
        <v>42</v>
      </c>
      <c r="H6" s="20" t="s">
        <v>43</v>
      </c>
      <c r="I6" s="20" t="s">
        <v>44</v>
      </c>
      <c r="J6" s="20" t="s">
        <v>45</v>
      </c>
      <c r="K6" s="24" t="s">
        <v>46</v>
      </c>
      <c r="L6" s="20" t="s">
        <v>47</v>
      </c>
      <c r="M6" s="20" t="s">
        <v>48</v>
      </c>
      <c r="N6" s="20" t="s">
        <v>48</v>
      </c>
      <c r="O6" s="25">
        <v>48000</v>
      </c>
      <c r="P6" s="25">
        <v>55000</v>
      </c>
      <c r="Q6" s="25">
        <v>0</v>
      </c>
      <c r="R6" s="25">
        <v>0</v>
      </c>
      <c r="S6" s="20" t="s">
        <v>49</v>
      </c>
    </row>
    <row r="7" spans="1:20" s="26" customFormat="1" ht="276" x14ac:dyDescent="0.25">
      <c r="A7" s="19">
        <v>2</v>
      </c>
      <c r="B7" s="20" t="s">
        <v>37</v>
      </c>
      <c r="C7" s="21" t="s">
        <v>38</v>
      </c>
      <c r="D7" s="20" t="s">
        <v>50</v>
      </c>
      <c r="E7" s="20" t="s">
        <v>51</v>
      </c>
      <c r="F7" s="20" t="s">
        <v>52</v>
      </c>
      <c r="G7" s="23" t="s">
        <v>53</v>
      </c>
      <c r="H7" s="20" t="s">
        <v>54</v>
      </c>
      <c r="I7" s="20" t="s">
        <v>55</v>
      </c>
      <c r="J7" s="20" t="s">
        <v>56</v>
      </c>
      <c r="K7" s="24" t="s">
        <v>57</v>
      </c>
      <c r="L7" s="20" t="s">
        <v>58</v>
      </c>
      <c r="M7" s="20" t="s">
        <v>48</v>
      </c>
      <c r="N7" s="20" t="s">
        <v>48</v>
      </c>
      <c r="O7" s="25">
        <v>0</v>
      </c>
      <c r="P7" s="25">
        <v>0</v>
      </c>
      <c r="Q7" s="25">
        <v>0</v>
      </c>
      <c r="R7" s="25">
        <v>0</v>
      </c>
      <c r="S7" s="20" t="s">
        <v>49</v>
      </c>
    </row>
    <row r="8" spans="1:20" ht="252" x14ac:dyDescent="0.25">
      <c r="A8" s="27">
        <v>3</v>
      </c>
      <c r="B8" s="20" t="s">
        <v>37</v>
      </c>
      <c r="C8" s="21" t="s">
        <v>38</v>
      </c>
      <c r="D8" s="20" t="s">
        <v>59</v>
      </c>
      <c r="E8" s="20" t="s">
        <v>60</v>
      </c>
      <c r="F8" s="20" t="s">
        <v>52</v>
      </c>
      <c r="G8" s="23" t="s">
        <v>61</v>
      </c>
      <c r="H8" s="20" t="s">
        <v>62</v>
      </c>
      <c r="I8" s="20" t="s">
        <v>63</v>
      </c>
      <c r="J8" s="20" t="s">
        <v>64</v>
      </c>
      <c r="K8" s="20" t="s">
        <v>65</v>
      </c>
      <c r="L8" s="20" t="s">
        <v>66</v>
      </c>
      <c r="M8" s="20" t="s">
        <v>48</v>
      </c>
      <c r="N8" s="20" t="s">
        <v>48</v>
      </c>
      <c r="O8" s="25">
        <v>67500</v>
      </c>
      <c r="P8" s="25">
        <v>70000</v>
      </c>
      <c r="Q8" s="25">
        <v>67500</v>
      </c>
      <c r="R8" s="25">
        <v>70000</v>
      </c>
      <c r="S8" s="20" t="s">
        <v>49</v>
      </c>
    </row>
    <row r="9" spans="1:20" ht="276" x14ac:dyDescent="0.25">
      <c r="A9" s="27">
        <v>4</v>
      </c>
      <c r="B9" s="20" t="s">
        <v>37</v>
      </c>
      <c r="C9" s="20" t="s">
        <v>67</v>
      </c>
      <c r="D9" s="20" t="s">
        <v>59</v>
      </c>
      <c r="E9" s="20" t="s">
        <v>68</v>
      </c>
      <c r="F9" s="20" t="s">
        <v>52</v>
      </c>
      <c r="G9" s="23" t="s">
        <v>69</v>
      </c>
      <c r="H9" s="20" t="s">
        <v>70</v>
      </c>
      <c r="I9" s="20" t="s">
        <v>71</v>
      </c>
      <c r="J9" s="20" t="s">
        <v>72</v>
      </c>
      <c r="K9" s="20" t="s">
        <v>73</v>
      </c>
      <c r="L9" s="20" t="s">
        <v>74</v>
      </c>
      <c r="M9" s="20" t="s">
        <v>48</v>
      </c>
      <c r="N9" s="20" t="s">
        <v>48</v>
      </c>
      <c r="O9" s="25">
        <v>17000</v>
      </c>
      <c r="P9" s="25">
        <v>40000</v>
      </c>
      <c r="Q9" s="25">
        <v>17000</v>
      </c>
      <c r="R9" s="25">
        <v>40000</v>
      </c>
      <c r="S9" s="20" t="s">
        <v>49</v>
      </c>
    </row>
    <row r="10" spans="1:20" ht="15.75" thickBot="1" x14ac:dyDescent="0.3"/>
    <row r="11" spans="1:20" x14ac:dyDescent="0.25">
      <c r="N11" s="29"/>
      <c r="O11" s="30"/>
      <c r="P11" s="31" t="s">
        <v>75</v>
      </c>
      <c r="Q11" s="32" t="s">
        <v>76</v>
      </c>
      <c r="R11" s="33"/>
      <c r="S11" s="34" t="s">
        <v>77</v>
      </c>
    </row>
    <row r="12" spans="1:20" x14ac:dyDescent="0.25">
      <c r="N12" s="35"/>
      <c r="O12" s="36"/>
      <c r="P12" s="37"/>
      <c r="Q12" s="38">
        <v>2022</v>
      </c>
      <c r="R12" s="38">
        <v>2023</v>
      </c>
      <c r="S12" s="39"/>
    </row>
    <row r="13" spans="1:20" ht="15.75" thickBot="1" x14ac:dyDescent="0.3">
      <c r="N13" s="40" t="s">
        <v>78</v>
      </c>
      <c r="O13" s="41"/>
      <c r="P13" s="42">
        <v>4</v>
      </c>
      <c r="Q13" s="43">
        <f>Q9+Q8+Q7+Q6</f>
        <v>84500</v>
      </c>
      <c r="R13" s="43">
        <f>R9+R8+R7+R6</f>
        <v>110000</v>
      </c>
      <c r="S13" s="44">
        <f>Q13+R13</f>
        <v>194500</v>
      </c>
    </row>
  </sheetData>
  <mergeCells count="21">
    <mergeCell ref="N11:O12"/>
    <mergeCell ref="P11:P12"/>
    <mergeCell ref="Q11:R11"/>
    <mergeCell ref="S11:S12"/>
    <mergeCell ref="N13:O13"/>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warmińsko-mazurskiego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2023-03-08T09:51:56Z</dcterms:created>
  <dcterms:modified xsi:type="dcterms:W3CDTF">2023-03-08T09:51:57Z</dcterms:modified>
</cp:coreProperties>
</file>