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0370" windowHeight="8970"/>
  </bookViews>
  <sheets>
    <sheet name="Kujawsko-Pomorskie_ J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" i="1" l="1"/>
</calcChain>
</file>

<file path=xl/sharedStrings.xml><?xml version="1.0" encoding="utf-8"?>
<sst xmlns="http://schemas.openxmlformats.org/spreadsheetml/2006/main" count="155" uniqueCount="113">
  <si>
    <t>Operacje partnerów KSOW do Planu operacyjnego KSOW na lata 2022-2023 - Województwo Kujawsko-Pomorskie - lipiec 2022</t>
  </si>
  <si>
    <t>Lp.</t>
  </si>
  <si>
    <t>Priorytet PROW</t>
  </si>
  <si>
    <t>Cel KSOW</t>
  </si>
  <si>
    <t>Działanie KSOW</t>
  </si>
  <si>
    <t>Nazwa/tytuł operacji</t>
  </si>
  <si>
    <t>Cel operacji</t>
  </si>
  <si>
    <t>Przedmiot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</si>
  <si>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</si>
  <si>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</si>
  <si>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</si>
  <si>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</si>
  <si>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</si>
  <si>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</si>
  <si>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</si>
  <si>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Nazwa wskaźnika</t>
  </si>
  <si>
    <t>Wartość</t>
  </si>
  <si>
    <t xml:space="preserve">Jednostka miary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</si>
  <si>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</si>
  <si>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</si>
  <si>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</si>
  <si>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</si>
  <si>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</si>
  <si>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</si>
  <si>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</si>
  <si>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</si>
  <si>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</si>
  <si>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</si>
  <si>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</si>
  <si>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</si>
  <si>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</si>
  <si>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</si>
  <si>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</si>
  <si>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</si>
  <si>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</si>
  <si>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</si>
  <si>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</si>
  <si>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Efekty wdrażania Lokalnych Strategii Rozwoju na terenie województwa kujawsko-pomorskiego</t>
  </si>
  <si>
    <t>Celem operacji jest zapoznanie uczestników projektu z efektami wdrażania LSR na terenie Województwa Kujawsko – Pomorskiego, wzmocnienie pozycji Lokalnych Grup Działania w regionie kujawsko – pomorskim oraz zwiększenie ich potencjału oraz aktywizacja lokalnych społeczności.</t>
  </si>
  <si>
    <t>W ramach operacji partner KSOW zorganizuje konferencję oraz wyjazd studyjny</t>
  </si>
  <si>
    <t>konferencja</t>
  </si>
  <si>
    <t>1 konferencja</t>
  </si>
  <si>
    <t>osoba</t>
  </si>
  <si>
    <t>przedstawiciele lokalnych grup działania</t>
  </si>
  <si>
    <t xml:space="preserve">III-IV </t>
  </si>
  <si>
    <t>Stowarzyszenie Nasza Krajna , 
ul. Jeziorna 6, 
89-400 Sępólno Kraj.</t>
  </si>
  <si>
    <t>wizyta studyjna</t>
  </si>
  <si>
    <t>1 wizyta
studyjna</t>
  </si>
  <si>
    <t>"Klimat dla ekologii - wizyta studyjna"</t>
  </si>
  <si>
    <t>Doskonalenie metod ekologicznego systemu produkcji poprzez wymianę wiedzy i doświadczeń, a także prezentację dobrych praktyk i rozwiązań stosowanych w gospodarstwach ekologicznych innych regionów. Wizyta służy promocji rolnictwa ekologicznego, ale również jest ważna dla ochrony środowiska naturalnego.</t>
  </si>
  <si>
    <t>W ramach operacji zorganizuje się wizytę studyjną do gospodarstw ekologicznych w województwie zachodniopomorskim i pomorskim.</t>
  </si>
  <si>
    <t>1 wizyta studyjna</t>
  </si>
  <si>
    <t xml:space="preserve">producenci żywności ekologicznej; rolnicy konwencjonalni zainteresowani systemem rolnictwa ekologicznego; przedstawiciele instytucji działających na rzecz rolnictwa ekologicznego </t>
  </si>
  <si>
    <t>II-IV</t>
  </si>
  <si>
    <t>Kujawsko-Pomorski Ośrodek Doradztwa Rolniczego w Minikowie</t>
  </si>
  <si>
    <t>XXXII Olimpiada Wiedzy Rolniczej</t>
  </si>
  <si>
    <t xml:space="preserve">Celem operacji jest aktywizacja rolników z województwa kujawsko-pomorskiego do zwiększenia zainteresowania nowymi rozwiązaniami technologicznymi wykorzystywanymi w produkcji rolniczej. </t>
  </si>
  <si>
    <t>Operacja będzie polegała na zorganizowaniu XXXII Olimpiady Wiedzy Rolniczej dla rolników z województwa kujawsko-pomorskiego</t>
  </si>
  <si>
    <t>konkurs</t>
  </si>
  <si>
    <t>1 konkurs</t>
  </si>
  <si>
    <t xml:space="preserve"> rolnicy,  doradcy rolni oraz  uczniowie szkół rolniczych z województwa kujawsko-pomorskiego </t>
  </si>
  <si>
    <t>Przykłady dobrych praktyk w przetwórstwie i rolnictwie ekologicznym</t>
  </si>
  <si>
    <t>Celem operacji jest poszukiwanie innowacyjnych rozwiązań usprawniających ekologiczny system produkcji oraz wymianę wiedzy i doświadczeń pomiędzy rolnikami, przetwórcami i  instytucjami i uczestniczącymi w rozwoju obszarów wiejskich. Ponadto wskazanie roli ekologicznego systemu produkcji w ekosystemie, jego wpływu na różnorodność biologiczną i środowisko, poszukiwanie nowych kierunków produkcji żywności wysokiej jakości, która korzystnie oddziałuje na środowisko i chroni bioróżnorodność.</t>
  </si>
  <si>
    <t>Operacja polega na organizacji krajowego wyjazdu studyjnego.</t>
  </si>
  <si>
    <t>członkowie Stowarzyszenia EKOŁAN,  rolnicy konwencjonalni zainteresowani systemem rolnictwa ekologicznego; przetwórcy oraz przedstawiciele instytucji wspierających rolnictwo ekologiczne</t>
  </si>
  <si>
    <t>Kujawsko-Pomorskie Stowarzyszenie Producentów Ekologicznych EKOŁAN</t>
  </si>
  <si>
    <t>Kuchnia domowa w małym przetwórstwie</t>
  </si>
  <si>
    <t xml:space="preserve">Celem operacji jest przeszkolenie  uczestników warsztatów, osób zainteresowanych działalnością lub działających w branży małego przetwórstwa lokalnego z zakresu wymagań higieniczno-sanitarnych w kuchniach domowych, w których produkowane są produkty mięsne, mleczne, pochodzenia roślinnego oraz dla kuchni wykorzystywanych w agroturystyce.  Ponadto  - wydanie broszury informacyjnej na temat warunków higieniczno-sanitarnych w kuchni domowej w aspekcie różnych rodzajów produkcji.
</t>
  </si>
  <si>
    <t>Operacja będzie polegała na zorganizowaniu czterech tematycznych warsztatów oraz opublikowaniu broszury dotyczącej warunków higieniczno-sanitarnych kuchni domowej dla produktów pochodzenia roślinnego, dla produktów mięsnych, dla produktów mlecznych oraz dla kuchni domowej wykorzystywanej w agroturystyce.</t>
  </si>
  <si>
    <t xml:space="preserve">warsztaty </t>
  </si>
  <si>
    <t>4 warsztaty</t>
  </si>
  <si>
    <t>przedstawiciele lokalnych producentów rolnych już działających na rynku oraz zamierzający podjąć taką działalność;  rolnicy produkujący produkty pochodzenia zwierzęcego, roślinnego  w RHD, gospodarstwa agroturystyczne oraz osoby chcące podjąć taką działalność.</t>
  </si>
  <si>
    <t>publikacja</t>
  </si>
  <si>
    <t>1 publikacja</t>
  </si>
  <si>
    <t>szt.</t>
  </si>
  <si>
    <t>Nowoczesna gospodarka pasieczna sposobem na poprawę ekosystemu</t>
  </si>
  <si>
    <t xml:space="preserve">Celem operacji jest uświadomienie jej uczestnikom roli pszczół w ekosystemie oraz wpływ niewłaściwej gospodarki rolnej na zmniejszającą się liczbę rodzin pszczelich w regionalnym środowisku, a tym samym niższe plony. </t>
  </si>
  <si>
    <t>Przedmiotem operacji jest organizacja 4 szkoleń; konferencji oraz wyjazdu studyjnego.</t>
  </si>
  <si>
    <t>szkolenie</t>
  </si>
  <si>
    <t>4 szkolenia</t>
  </si>
  <si>
    <t>właściciele pasiek, regionalni producenci sprzętu, rolnicy, sadownicy, zielarze, plantatorzy, działkowicze i mieszkańcy wsi oraz osoby chcące założyć pasieki, a także pszczelarze niezrzeszeni</t>
  </si>
  <si>
    <t>Regionalny Związek Pszczelarzy w Toruniu</t>
  </si>
  <si>
    <t>Wybierz strawę i wyprawę na szlaku "Niech Cię Zakole"</t>
  </si>
  <si>
    <t>Celem operacji jest upowszechnienie ofert kulinarno-turystycznych z atrakcyjnymi usługami i produktami, będącymi efektem krótkich łańcuchów dostaw, wdrożonymi programem „Co z zagrody to na stole na hasło Niech Cię Zakole”.</t>
  </si>
  <si>
    <t>Operacja będzie polegała na popularyzacji oferty krajoznawczo – kulinarnej  szlaku „Niech Cię Zakole” poprzez zorganizowanie i przeprowadzanie 4 - ch podróży studyjnych na poszczególnych jego odcinkach: Ziemi Dobrzyńskiej, Zakolu Dolnej Wisły i Kociewiu z udziałem podmiotów tworzących szlak.</t>
  </si>
  <si>
    <t>4 wizyty studyjne</t>
  </si>
  <si>
    <t xml:space="preserve">operatorzy turystyczni, dziennikarze (blogerzy, influancerzy), studenci ostatnich lat studiów kierunków turystycznych, uczniowie szkół gastronomicznych  </t>
  </si>
  <si>
    <t>Instytut Zootechniki - Państwowy Instytut Badawczy w Balicach</t>
  </si>
  <si>
    <t>Mała retencja - duże możliwości</t>
  </si>
  <si>
    <t>Głównym celem operacji jest upowszechnianie wiedzy i doświadczeń dotyczących zarządzania wodami opadowymi, w tym małej retencji, oszczędnego gospodarowania wodą w rolnictwie i na obszarach wiejskich, podniesienie świadomości ekologicznej mieszkańców, zwrócenie uwagi na problem jakim jest złe gospodarowanie zasobami wodnymi na terenie województwa kujawsko-pomorskiego, wskazanie praktycznych rozwiązań.</t>
  </si>
  <si>
    <t>Przedmiotem operacji jest zorganizowanie jednego wyjazdu studyjnego, wydruku i upowszechnienia materiału drukowanego – ulotki , publikacja filmu w internecie, zorganizowanie  konferencji.</t>
  </si>
  <si>
    <t>Mieszkańcy powiatu mogileńskiego, zainteresowani poszerzeniem swojej wiedzy praktycznej na temat małej retencji</t>
  </si>
  <si>
    <t>Powiat Moglileński</t>
  </si>
  <si>
    <t>ulotka</t>
  </si>
  <si>
    <t>1 ulotka</t>
  </si>
  <si>
    <t>informacja w internecie</t>
  </si>
  <si>
    <t>1 informacja w internecie</t>
  </si>
  <si>
    <t>liczba odsłon</t>
  </si>
  <si>
    <t>Magiczno-praktyczne właściwości ziół - produkcja zielarska bazą budowania oferty turystycznej na obszarach wiejskich</t>
  </si>
  <si>
    <t>Przeszkolenie właścicieli gospodarstw agroturystycznych, właścicieli obiektów turystyki wiejskiej oraz osób planujących rozpoczęcie działalności turystycznej na obszarach wiejskich, zainteresowanych prowadzeniem produkcji zielarskiej do celów związanych z działalnością turystyczną, a także osób działających na rzecz rozwoju turystyki na obszarach wiejskich, z zakresu budowania produktu turystycznego opartego na różnorodnym wykorzystaniu surowców zielarskich.</t>
  </si>
  <si>
    <t xml:space="preserve">Przedmiotem operacji jest organizacja  konferencji i warsztatów </t>
  </si>
  <si>
    <t>Właściciele gospodarstw agroturystycznych i  obiektów turystyki wiejskiej, osoby planujące rozpoczęcie działalności turystycznej na obszarach wiejskich, zainteresowani prowadzeniem produkcji zielarskiej do celów związanych z działalnością turystyczną, osoby działające na rzecz rozwoju turystyki na wsi</t>
  </si>
  <si>
    <t>Wspólnie decydujmy o agrobiznesie</t>
  </si>
  <si>
    <t>Głównym celem zadania jest rozpowszechnienie informacji wśród  rolników na temat istoty tworzenia i funkcjonowania  grup producentów rolnych oraz  korzyści płynących ze wspólnego działania, zachęcenie rolników  do podejmowania wspólnych inicjatyw na rzecz rozwoju obszarów wiejskich w ramach grupy producentów rolnych oraz korzystania ze środków PROW.</t>
  </si>
  <si>
    <t>Przedmiotem operacji jest organizacja 14 szkoleń</t>
  </si>
  <si>
    <t>szkolenia</t>
  </si>
  <si>
    <t>14 szkoleń</t>
  </si>
  <si>
    <t>rolnicy, właściciele  gospodarstw o zróżnicowanych powierzchniach i kierunku produkcji, pracownicy biur terenowych Izby,  partnerzy społeczno-gospodarczy Izby</t>
  </si>
  <si>
    <t>Kujawsko-Pomorska Izba Rolnicza</t>
  </si>
  <si>
    <t>Operacje partnerów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</si>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</sst>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wrapText="1"/>
    </xf>
    <xf numFmtId="4" fontId="2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4" fontId="4" fillId="2" borderId="3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textRotation="90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9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17" fontId="3" fillId="3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4" fontId="3" fillId="3" borderId="3" xfId="0" applyNumberFormat="1" applyFont="1" applyFill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0" fontId="9" fillId="0" borderId="6" xfId="0" applyFont="1" applyBorder="1" applyAlignment="1">
      <alignment horizontal="left" vertical="center" wrapText="1"/>
    </xf>
    <xf numFmtId="0" fontId="8" fillId="0" borderId="0" xfId="0" applyFont="1"/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9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9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17" fontId="3" fillId="3" borderId="2" xfId="0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4" fontId="3" fillId="3" borderId="2" xfId="0" applyNumberFormat="1" applyFont="1" applyFill="1" applyBorder="1" applyAlignment="1">
      <alignment horizontal="right" vertical="center"/>
    </xf>
    <xf numFmtId="0" fontId="3" fillId="3" borderId="2" xfId="0" applyFont="1" applyFill="1" applyBorder="1"/>
    <xf numFmtId="0" fontId="8" fillId="3" borderId="2" xfId="0" applyFont="1" applyFill="1" applyBorder="1"/>
    <xf numFmtId="0" fontId="9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7" xfId="0" applyBorder="1"/>
    <xf numFmtId="0" fontId="0" fillId="0" borderId="6" xfId="0" applyBorder="1" applyAlignment="1">
      <alignment horizontal="right" vertical="center"/>
    </xf>
    <xf numFmtId="0" fontId="0" fillId="0" borderId="6" xfId="0" applyBorder="1"/>
    <xf numFmtId="49" fontId="3" fillId="3" borderId="3" xfId="0" applyNumberFormat="1" applyFont="1" applyFill="1" applyBorder="1" applyAlignment="1">
      <alignment horizontal="center" vertical="center" wrapText="1"/>
    </xf>
    <xf numFmtId="17" fontId="8" fillId="3" borderId="2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right" vertical="center"/>
    </xf>
    <xf numFmtId="0" fontId="9" fillId="0" borderId="6" xfId="0" applyFont="1" applyBorder="1"/>
    <xf numFmtId="0" fontId="8" fillId="3" borderId="3" xfId="0" applyFont="1" applyFill="1" applyBorder="1"/>
    <xf numFmtId="4" fontId="3" fillId="3" borderId="3" xfId="0" applyNumberFormat="1" applyFont="1" applyFill="1" applyBorder="1" applyAlignment="1">
      <alignment horizontal="right" vertical="center"/>
    </xf>
    <xf numFmtId="0" fontId="3" fillId="3" borderId="3" xfId="0" applyFont="1" applyFill="1" applyBorder="1"/>
    <xf numFmtId="0" fontId="2" fillId="0" borderId="0" xfId="0" applyFont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4" fontId="10" fillId="0" borderId="3" xfId="0" applyNumberFormat="1" applyFont="1" applyBorder="1" applyAlignment="1">
      <alignment horizontal="right" vertical="center"/>
    </xf>
    <xf numFmtId="164" fontId="0" fillId="0" borderId="3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S30"/>
  <sheetViews>
    <sheetView tabSelected="1" topLeftCell="A16" zoomScale="70" zoomScaleNormal="70" workbookViewId="0">
      <selection activeCell="A23" sqref="A23:Q23"/>
    </sheetView>
  </sheetViews>
  <sheetFormatPr defaultColWidth="9.140625" defaultRowHeight="12.75" x14ac:dyDescent="0.2"/>
  <cols>
    <col min="1" max="1" width="3.5703125" style="88" customWidth="1"/>
    <col min="2" max="2" width="3.42578125" style="3" customWidth="1"/>
    <col min="3" max="3" width="3.140625" style="3" customWidth="1"/>
    <col min="4" max="4" width="3.5703125" style="3" customWidth="1"/>
    <col min="5" max="5" width="14.28515625" style="3" customWidth="1"/>
    <col min="6" max="6" width="45.5703125" style="3" customWidth="1"/>
    <col min="7" max="7" width="23.42578125" style="3" customWidth="1"/>
    <col min="8" max="8" width="10.42578125" style="6" customWidth="1"/>
    <col min="9" max="9" width="10.5703125" style="3" customWidth="1"/>
    <col min="10" max="10" width="7.5703125" style="3" customWidth="1"/>
    <col min="11" max="11" width="7.85546875" style="3" customWidth="1"/>
    <col min="12" max="12" width="23.42578125" style="3" customWidth="1"/>
    <col min="13" max="13" width="5.7109375" style="3" customWidth="1"/>
    <col min="14" max="14" width="5" style="3" customWidth="1"/>
    <col min="15" max="15" width="10.28515625" style="3" customWidth="1"/>
    <col min="16" max="16" width="12" style="3" customWidth="1"/>
    <col min="17" max="17" width="10.5703125" style="3" customWidth="1"/>
    <col min="18" max="18" width="5" style="3" customWidth="1"/>
    <col min="19" max="19" width="17.7109375" style="3" customWidth="1"/>
    <col min="20" max="16384" width="9.140625" style="3"/>
  </cols>
  <sheetData>
    <row r="1" spans="1:19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19" x14ac:dyDescent="0.2">
      <c r="A2" s="4"/>
      <c r="E2" s="5"/>
      <c r="F2" s="5"/>
      <c r="L2" s="7"/>
      <c r="M2" s="7"/>
      <c r="N2" s="7"/>
      <c r="O2" s="7"/>
      <c r="P2" s="7"/>
      <c r="Q2" s="7"/>
      <c r="R2" s="7"/>
      <c r="S2" s="7"/>
    </row>
    <row r="3" spans="1:19" ht="62.25" customHeight="1" x14ac:dyDescent="0.2">
      <c r="A3" s="8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11" t="s">
        <v>6</v>
      </c>
      <c r="G3" s="8" t="s">
        <v>7</v>
      </c>
      <c r="H3" s="12" t="s">
        <v>8</v>
      </c>
      <c r="I3" s="13" t="s">
        <v>9</v>
      </c>
      <c r="J3" s="13"/>
      <c r="K3" s="13"/>
      <c r="L3" s="8" t="s">
        <v>10</v>
      </c>
      <c r="M3" s="14" t="s">
        <v>11</v>
      </c>
      <c r="N3" s="15"/>
      <c r="O3" s="16" t="s">
        <v>12</v>
      </c>
      <c r="P3" s="16"/>
      <c r="Q3" s="16" t="s">
        <v>13</v>
      </c>
      <c r="R3" s="16"/>
      <c r="S3" s="8" t="s">
        <v>14</v>
      </c>
    </row>
    <row r="4" spans="1:19" ht="25.5" x14ac:dyDescent="0.2">
      <c r="A4" s="17"/>
      <c r="B4" s="18"/>
      <c r="C4" s="18"/>
      <c r="D4" s="18"/>
      <c r="E4" s="19"/>
      <c r="F4" s="20"/>
      <c r="G4" s="17"/>
      <c r="H4" s="21"/>
      <c r="I4" s="22" t="s">
        <v>15</v>
      </c>
      <c r="J4" s="22" t="s">
        <v>16</v>
      </c>
      <c r="K4" s="22" t="s">
        <v>17</v>
      </c>
      <c r="L4" s="17"/>
      <c r="M4" s="23">
        <v>2022</v>
      </c>
      <c r="N4" s="23">
        <v>2023</v>
      </c>
      <c r="O4" s="24">
        <v>2022</v>
      </c>
      <c r="P4" s="24">
        <v>2023</v>
      </c>
      <c r="Q4" s="24">
        <v>2022</v>
      </c>
      <c r="R4" s="24">
        <v>2023</v>
      </c>
      <c r="S4" s="17"/>
    </row>
    <row r="5" spans="1:19" x14ac:dyDescent="0.2">
      <c r="A5" s="25" t="s">
        <v>18</v>
      </c>
      <c r="B5" s="22" t="s">
        <v>19</v>
      </c>
      <c r="C5" s="22" t="s">
        <v>20</v>
      </c>
      <c r="D5" s="22" t="s">
        <v>21</v>
      </c>
      <c r="E5" s="26" t="s">
        <v>22</v>
      </c>
      <c r="F5" s="26" t="s">
        <v>23</v>
      </c>
      <c r="G5" s="25" t="s">
        <v>24</v>
      </c>
      <c r="H5" s="22" t="s">
        <v>25</v>
      </c>
      <c r="I5" s="22" t="s">
        <v>26</v>
      </c>
      <c r="J5" s="22" t="s">
        <v>27</v>
      </c>
      <c r="K5" s="22" t="s">
        <v>28</v>
      </c>
      <c r="L5" s="25" t="s">
        <v>29</v>
      </c>
      <c r="M5" s="23" t="s">
        <v>30</v>
      </c>
      <c r="N5" s="23" t="s">
        <v>31</v>
      </c>
      <c r="O5" s="27" t="s">
        <v>32</v>
      </c>
      <c r="P5" s="27" t="s">
        <v>33</v>
      </c>
      <c r="Q5" s="27" t="s">
        <v>34</v>
      </c>
      <c r="R5" s="27" t="s">
        <v>35</v>
      </c>
      <c r="S5" s="25" t="s">
        <v>36</v>
      </c>
    </row>
    <row r="6" spans="1:19" s="37" customFormat="1" ht="42.75" customHeight="1" x14ac:dyDescent="0.25">
      <c r="A6" s="28">
        <v>1</v>
      </c>
      <c r="B6" s="29">
        <v>6</v>
      </c>
      <c r="C6" s="29">
        <v>5</v>
      </c>
      <c r="D6" s="30">
        <v>4</v>
      </c>
      <c r="E6" s="31" t="s">
        <v>37</v>
      </c>
      <c r="F6" s="32" t="s">
        <v>38</v>
      </c>
      <c r="G6" s="32" t="s">
        <v>39</v>
      </c>
      <c r="H6" s="33" t="s">
        <v>40</v>
      </c>
      <c r="I6" s="33" t="s">
        <v>41</v>
      </c>
      <c r="J6" s="33">
        <v>50</v>
      </c>
      <c r="K6" s="33" t="s">
        <v>42</v>
      </c>
      <c r="L6" s="32" t="s">
        <v>43</v>
      </c>
      <c r="M6" s="34" t="s">
        <v>44</v>
      </c>
      <c r="N6" s="35"/>
      <c r="O6" s="36">
        <v>55000</v>
      </c>
      <c r="P6" s="36"/>
      <c r="Q6" s="36">
        <v>55000</v>
      </c>
      <c r="R6" s="36"/>
      <c r="S6" s="31" t="s">
        <v>45</v>
      </c>
    </row>
    <row r="7" spans="1:19" s="37" customFormat="1" ht="51" customHeight="1" x14ac:dyDescent="0.25">
      <c r="A7" s="38"/>
      <c r="B7" s="38"/>
      <c r="C7" s="38"/>
      <c r="D7" s="39"/>
      <c r="E7" s="40"/>
      <c r="F7" s="41"/>
      <c r="G7" s="42"/>
      <c r="H7" s="33" t="s">
        <v>46</v>
      </c>
      <c r="I7" s="33" t="s">
        <v>47</v>
      </c>
      <c r="J7" s="33">
        <v>50</v>
      </c>
      <c r="K7" s="33" t="s">
        <v>42</v>
      </c>
      <c r="L7" s="42"/>
      <c r="M7" s="38"/>
      <c r="N7" s="43"/>
      <c r="O7" s="43"/>
      <c r="P7" s="43"/>
      <c r="Q7" s="43"/>
      <c r="R7" s="43"/>
      <c r="S7" s="40"/>
    </row>
    <row r="8" spans="1:19" s="37" customFormat="1" ht="103.5" customHeight="1" x14ac:dyDescent="0.25">
      <c r="A8" s="44">
        <v>2</v>
      </c>
      <c r="B8" s="45">
        <v>4</v>
      </c>
      <c r="C8" s="45">
        <v>1</v>
      </c>
      <c r="D8" s="46">
        <v>6</v>
      </c>
      <c r="E8" s="47" t="s">
        <v>48</v>
      </c>
      <c r="F8" s="47" t="s">
        <v>49</v>
      </c>
      <c r="G8" s="48" t="s">
        <v>50</v>
      </c>
      <c r="H8" s="33" t="s">
        <v>46</v>
      </c>
      <c r="I8" s="33" t="s">
        <v>51</v>
      </c>
      <c r="J8" s="45">
        <v>25</v>
      </c>
      <c r="K8" s="44" t="s">
        <v>42</v>
      </c>
      <c r="L8" s="47" t="s">
        <v>52</v>
      </c>
      <c r="M8" s="49" t="s">
        <v>53</v>
      </c>
      <c r="N8" s="50"/>
      <c r="O8" s="51">
        <v>64966.68</v>
      </c>
      <c r="P8" s="52"/>
      <c r="Q8" s="51">
        <v>58735</v>
      </c>
      <c r="R8" s="53"/>
      <c r="S8" s="47" t="s">
        <v>54</v>
      </c>
    </row>
    <row r="9" spans="1:19" s="37" customFormat="1" ht="76.5" x14ac:dyDescent="0.25">
      <c r="A9" s="44">
        <v>3</v>
      </c>
      <c r="B9" s="45">
        <v>1</v>
      </c>
      <c r="C9" s="45">
        <v>1</v>
      </c>
      <c r="D9" s="46">
        <v>6</v>
      </c>
      <c r="E9" s="47" t="s">
        <v>55</v>
      </c>
      <c r="F9" s="47" t="s">
        <v>56</v>
      </c>
      <c r="G9" s="48" t="s">
        <v>57</v>
      </c>
      <c r="H9" s="33" t="s">
        <v>58</v>
      </c>
      <c r="I9" s="44" t="s">
        <v>59</v>
      </c>
      <c r="J9" s="44">
        <v>60</v>
      </c>
      <c r="K9" s="44" t="s">
        <v>42</v>
      </c>
      <c r="L9" s="47" t="s">
        <v>60</v>
      </c>
      <c r="M9" s="49" t="s">
        <v>53</v>
      </c>
      <c r="N9" s="54"/>
      <c r="O9" s="52">
        <v>15761.880000000001</v>
      </c>
      <c r="P9" s="52"/>
      <c r="Q9" s="52">
        <v>13914</v>
      </c>
      <c r="R9" s="53"/>
      <c r="S9" s="47" t="s">
        <v>54</v>
      </c>
    </row>
    <row r="10" spans="1:19" s="37" customFormat="1" ht="136.5" customHeight="1" x14ac:dyDescent="0.25">
      <c r="A10" s="44">
        <v>4</v>
      </c>
      <c r="B10" s="45">
        <v>4</v>
      </c>
      <c r="C10" s="45">
        <v>1</v>
      </c>
      <c r="D10" s="46">
        <v>6</v>
      </c>
      <c r="E10" s="47" t="s">
        <v>61</v>
      </c>
      <c r="F10" s="55" t="s">
        <v>62</v>
      </c>
      <c r="G10" s="48" t="s">
        <v>63</v>
      </c>
      <c r="H10" s="33" t="s">
        <v>46</v>
      </c>
      <c r="I10" s="33" t="s">
        <v>51</v>
      </c>
      <c r="J10" s="44">
        <v>30</v>
      </c>
      <c r="K10" s="44" t="s">
        <v>42</v>
      </c>
      <c r="L10" s="47" t="s">
        <v>64</v>
      </c>
      <c r="M10" s="44" t="s">
        <v>53</v>
      </c>
      <c r="N10" s="54"/>
      <c r="O10" s="52">
        <v>29068.800000000003</v>
      </c>
      <c r="P10" s="52"/>
      <c r="Q10" s="52">
        <v>25418.400000000001</v>
      </c>
      <c r="R10" s="53"/>
      <c r="S10" s="47" t="s">
        <v>65</v>
      </c>
    </row>
    <row r="11" spans="1:19" s="37" customFormat="1" ht="81.75" customHeight="1" x14ac:dyDescent="0.25">
      <c r="A11" s="34">
        <v>5</v>
      </c>
      <c r="B11" s="29">
        <v>3</v>
      </c>
      <c r="C11" s="29">
        <v>1</v>
      </c>
      <c r="D11" s="30">
        <v>6</v>
      </c>
      <c r="E11" s="31" t="s">
        <v>66</v>
      </c>
      <c r="F11" s="31" t="s">
        <v>67</v>
      </c>
      <c r="G11" s="32" t="s">
        <v>68</v>
      </c>
      <c r="H11" s="33" t="s">
        <v>69</v>
      </c>
      <c r="I11" s="33" t="s">
        <v>70</v>
      </c>
      <c r="J11" s="44">
        <v>48</v>
      </c>
      <c r="K11" s="44" t="s">
        <v>42</v>
      </c>
      <c r="L11" s="31" t="s">
        <v>71</v>
      </c>
      <c r="M11" s="34" t="s">
        <v>53</v>
      </c>
      <c r="N11" s="56"/>
      <c r="O11" s="36">
        <v>24662</v>
      </c>
      <c r="P11" s="36"/>
      <c r="Q11" s="36">
        <v>16436.5</v>
      </c>
      <c r="R11" s="57"/>
      <c r="S11" s="31" t="s">
        <v>54</v>
      </c>
    </row>
    <row r="12" spans="1:19" s="59" customFormat="1" ht="88.5" customHeight="1" x14ac:dyDescent="0.2">
      <c r="A12" s="38"/>
      <c r="B12" s="38"/>
      <c r="C12" s="38"/>
      <c r="D12" s="39"/>
      <c r="E12" s="40"/>
      <c r="F12" s="58"/>
      <c r="G12" s="42"/>
      <c r="H12" s="33" t="s">
        <v>72</v>
      </c>
      <c r="I12" s="33" t="s">
        <v>73</v>
      </c>
      <c r="J12" s="44">
        <v>500</v>
      </c>
      <c r="K12" s="44" t="s">
        <v>74</v>
      </c>
      <c r="L12" s="58"/>
      <c r="M12" s="38"/>
      <c r="N12" s="43"/>
      <c r="O12" s="43"/>
      <c r="P12" s="43"/>
      <c r="Q12" s="43"/>
      <c r="R12" s="43"/>
      <c r="S12" s="40"/>
    </row>
    <row r="13" spans="1:19" s="59" customFormat="1" ht="41.25" customHeight="1" x14ac:dyDescent="0.2">
      <c r="A13" s="34">
        <v>6</v>
      </c>
      <c r="B13" s="29">
        <v>4</v>
      </c>
      <c r="C13" s="29">
        <v>1</v>
      </c>
      <c r="D13" s="30">
        <v>6</v>
      </c>
      <c r="E13" s="31" t="s">
        <v>75</v>
      </c>
      <c r="F13" s="32" t="s">
        <v>76</v>
      </c>
      <c r="G13" s="32" t="s">
        <v>77</v>
      </c>
      <c r="H13" s="33" t="s">
        <v>78</v>
      </c>
      <c r="I13" s="33" t="s">
        <v>79</v>
      </c>
      <c r="J13" s="44">
        <v>200</v>
      </c>
      <c r="K13" s="44" t="s">
        <v>42</v>
      </c>
      <c r="L13" s="31" t="s">
        <v>80</v>
      </c>
      <c r="M13" s="34" t="s">
        <v>53</v>
      </c>
      <c r="N13" s="35"/>
      <c r="O13" s="36">
        <v>110948.62</v>
      </c>
      <c r="P13" s="36"/>
      <c r="Q13" s="36">
        <v>99375.82</v>
      </c>
      <c r="R13" s="36"/>
      <c r="S13" s="31" t="s">
        <v>81</v>
      </c>
    </row>
    <row r="14" spans="1:19" s="59" customFormat="1" ht="24" customHeight="1" x14ac:dyDescent="0.2">
      <c r="A14" s="60"/>
      <c r="B14" s="60"/>
      <c r="C14" s="60"/>
      <c r="D14" s="61"/>
      <c r="E14" s="62"/>
      <c r="F14" s="63"/>
      <c r="G14" s="64"/>
      <c r="H14" s="33" t="s">
        <v>40</v>
      </c>
      <c r="I14" s="33" t="s">
        <v>41</v>
      </c>
      <c r="J14" s="44">
        <v>500</v>
      </c>
      <c r="K14" s="44" t="s">
        <v>42</v>
      </c>
      <c r="L14" s="65"/>
      <c r="M14" s="60"/>
      <c r="N14" s="66"/>
      <c r="O14" s="66"/>
      <c r="P14" s="66"/>
      <c r="Q14" s="66"/>
      <c r="R14" s="66"/>
      <c r="S14" s="62"/>
    </row>
    <row r="15" spans="1:19" s="59" customFormat="1" ht="34.5" customHeight="1" x14ac:dyDescent="0.2">
      <c r="A15" s="38"/>
      <c r="B15" s="38"/>
      <c r="C15" s="38"/>
      <c r="D15" s="39"/>
      <c r="E15" s="40"/>
      <c r="F15" s="41"/>
      <c r="G15" s="42"/>
      <c r="H15" s="33" t="s">
        <v>46</v>
      </c>
      <c r="I15" s="33" t="s">
        <v>51</v>
      </c>
      <c r="J15" s="44">
        <v>50</v>
      </c>
      <c r="K15" s="44" t="s">
        <v>42</v>
      </c>
      <c r="L15" s="58"/>
      <c r="M15" s="38"/>
      <c r="N15" s="43"/>
      <c r="O15" s="43"/>
      <c r="P15" s="43"/>
      <c r="Q15" s="43"/>
      <c r="R15" s="43"/>
      <c r="S15" s="40"/>
    </row>
    <row r="16" spans="1:19" s="59" customFormat="1" ht="174.75" customHeight="1" x14ac:dyDescent="0.2">
      <c r="A16" s="44">
        <v>7</v>
      </c>
      <c r="B16" s="45">
        <v>3</v>
      </c>
      <c r="C16" s="45">
        <v>1</v>
      </c>
      <c r="D16" s="46">
        <v>6</v>
      </c>
      <c r="E16" s="47" t="s">
        <v>82</v>
      </c>
      <c r="F16" s="47" t="s">
        <v>83</v>
      </c>
      <c r="G16" s="48" t="s">
        <v>84</v>
      </c>
      <c r="H16" s="33" t="s">
        <v>46</v>
      </c>
      <c r="I16" s="33" t="s">
        <v>85</v>
      </c>
      <c r="J16" s="44">
        <v>63</v>
      </c>
      <c r="K16" s="44" t="s">
        <v>42</v>
      </c>
      <c r="L16" s="47" t="s">
        <v>86</v>
      </c>
      <c r="M16" s="44" t="s">
        <v>53</v>
      </c>
      <c r="N16" s="50"/>
      <c r="O16" s="51">
        <v>84550.28</v>
      </c>
      <c r="P16" s="51"/>
      <c r="Q16" s="51">
        <v>75950.28</v>
      </c>
      <c r="R16" s="52"/>
      <c r="S16" s="47" t="s">
        <v>87</v>
      </c>
    </row>
    <row r="17" spans="1:19" s="59" customFormat="1" ht="36" customHeight="1" x14ac:dyDescent="0.2">
      <c r="A17" s="34">
        <v>8</v>
      </c>
      <c r="B17" s="29">
        <v>5</v>
      </c>
      <c r="C17" s="29">
        <v>1</v>
      </c>
      <c r="D17" s="30">
        <v>6</v>
      </c>
      <c r="E17" s="32" t="s">
        <v>88</v>
      </c>
      <c r="F17" s="67" t="s">
        <v>89</v>
      </c>
      <c r="G17" s="32" t="s">
        <v>90</v>
      </c>
      <c r="H17" s="46" t="s">
        <v>46</v>
      </c>
      <c r="I17" s="46" t="s">
        <v>51</v>
      </c>
      <c r="J17" s="44">
        <v>30</v>
      </c>
      <c r="K17" s="44" t="s">
        <v>42</v>
      </c>
      <c r="L17" s="31" t="s">
        <v>91</v>
      </c>
      <c r="M17" s="68" t="s">
        <v>53</v>
      </c>
      <c r="N17" s="69"/>
      <c r="O17" s="70">
        <v>16051.67</v>
      </c>
      <c r="P17" s="71"/>
      <c r="Q17" s="70">
        <v>16051.67</v>
      </c>
      <c r="R17" s="72"/>
      <c r="S17" s="31" t="s">
        <v>92</v>
      </c>
    </row>
    <row r="18" spans="1:19" s="59" customFormat="1" ht="48" customHeight="1" x14ac:dyDescent="0.2">
      <c r="A18" s="60"/>
      <c r="B18" s="73"/>
      <c r="C18" s="73"/>
      <c r="D18" s="61"/>
      <c r="E18" s="64"/>
      <c r="F18" s="63"/>
      <c r="G18" s="63"/>
      <c r="H18" s="46" t="s">
        <v>40</v>
      </c>
      <c r="I18" s="46" t="s">
        <v>41</v>
      </c>
      <c r="J18" s="74"/>
      <c r="K18" s="44" t="s">
        <v>42</v>
      </c>
      <c r="L18" s="65"/>
      <c r="M18" s="61"/>
      <c r="N18" s="69"/>
      <c r="O18" s="75"/>
      <c r="P18" s="76"/>
      <c r="Q18" s="75"/>
      <c r="R18" s="76"/>
      <c r="S18" s="62"/>
    </row>
    <row r="19" spans="1:19" s="59" customFormat="1" ht="51" customHeight="1" x14ac:dyDescent="0.2">
      <c r="A19" s="60"/>
      <c r="B19" s="60"/>
      <c r="C19" s="60"/>
      <c r="D19" s="61"/>
      <c r="E19" s="64"/>
      <c r="F19" s="63"/>
      <c r="G19" s="64"/>
      <c r="H19" s="46" t="s">
        <v>93</v>
      </c>
      <c r="I19" s="46" t="s">
        <v>94</v>
      </c>
      <c r="J19" s="44">
        <v>100</v>
      </c>
      <c r="K19" s="44" t="s">
        <v>74</v>
      </c>
      <c r="L19" s="65"/>
      <c r="M19" s="61"/>
      <c r="N19" s="69"/>
      <c r="O19" s="75"/>
      <c r="P19" s="76"/>
      <c r="Q19" s="75"/>
      <c r="R19" s="76"/>
      <c r="S19" s="62"/>
    </row>
    <row r="20" spans="1:19" ht="65.25" customHeight="1" x14ac:dyDescent="0.2">
      <c r="A20" s="38"/>
      <c r="B20" s="38"/>
      <c r="C20" s="38"/>
      <c r="D20" s="39"/>
      <c r="E20" s="42"/>
      <c r="F20" s="41"/>
      <c r="G20" s="42"/>
      <c r="H20" s="46" t="s">
        <v>95</v>
      </c>
      <c r="I20" s="46" t="s">
        <v>96</v>
      </c>
      <c r="J20" s="44">
        <v>500</v>
      </c>
      <c r="K20" s="33" t="s">
        <v>97</v>
      </c>
      <c r="L20" s="58"/>
      <c r="M20" s="39"/>
      <c r="N20" s="69"/>
      <c r="O20" s="77"/>
      <c r="P20" s="78"/>
      <c r="Q20" s="77"/>
      <c r="R20" s="78"/>
      <c r="S20" s="40"/>
    </row>
    <row r="21" spans="1:19" ht="87" customHeight="1" x14ac:dyDescent="0.2">
      <c r="A21" s="34">
        <v>9</v>
      </c>
      <c r="B21" s="29">
        <v>1</v>
      </c>
      <c r="C21" s="29">
        <v>1</v>
      </c>
      <c r="D21" s="30">
        <v>6</v>
      </c>
      <c r="E21" s="31" t="s">
        <v>98</v>
      </c>
      <c r="F21" s="31" t="s">
        <v>99</v>
      </c>
      <c r="G21" s="32" t="s">
        <v>100</v>
      </c>
      <c r="H21" s="33" t="s">
        <v>40</v>
      </c>
      <c r="I21" s="33" t="s">
        <v>41</v>
      </c>
      <c r="J21" s="46">
        <v>60</v>
      </c>
      <c r="K21" s="79" t="s">
        <v>42</v>
      </c>
      <c r="L21" s="31" t="s">
        <v>101</v>
      </c>
      <c r="M21" s="68" t="s">
        <v>53</v>
      </c>
      <c r="N21" s="80"/>
      <c r="O21" s="70">
        <v>19334.53</v>
      </c>
      <c r="P21" s="71"/>
      <c r="Q21" s="70">
        <v>15187.72</v>
      </c>
      <c r="R21" s="72"/>
      <c r="S21" s="31" t="s">
        <v>54</v>
      </c>
    </row>
    <row r="22" spans="1:19" ht="93.75" customHeight="1" x14ac:dyDescent="0.2">
      <c r="A22" s="78"/>
      <c r="B22" s="81"/>
      <c r="C22" s="81"/>
      <c r="D22" s="39"/>
      <c r="E22" s="58"/>
      <c r="F22" s="58"/>
      <c r="G22" s="41"/>
      <c r="H22" s="33" t="s">
        <v>69</v>
      </c>
      <c r="I22" s="33" t="s">
        <v>70</v>
      </c>
      <c r="J22" s="46">
        <v>60</v>
      </c>
      <c r="K22" s="79" t="s">
        <v>42</v>
      </c>
      <c r="L22" s="58"/>
      <c r="M22" s="82"/>
      <c r="N22" s="78"/>
      <c r="O22" s="83"/>
      <c r="P22" s="84"/>
      <c r="Q22" s="83"/>
      <c r="R22" s="78"/>
      <c r="S22" s="42"/>
    </row>
    <row r="23" spans="1:19" ht="102" x14ac:dyDescent="0.2">
      <c r="A23" s="44">
        <v>10</v>
      </c>
      <c r="B23" s="45">
        <v>2</v>
      </c>
      <c r="C23" s="45">
        <v>1</v>
      </c>
      <c r="D23" s="46">
        <v>9</v>
      </c>
      <c r="E23" s="47" t="s">
        <v>102</v>
      </c>
      <c r="F23" s="47" t="s">
        <v>103</v>
      </c>
      <c r="G23" s="48" t="s">
        <v>104</v>
      </c>
      <c r="H23" s="33" t="s">
        <v>105</v>
      </c>
      <c r="I23" s="33" t="s">
        <v>106</v>
      </c>
      <c r="J23" s="46">
        <v>300</v>
      </c>
      <c r="K23" s="79" t="s">
        <v>42</v>
      </c>
      <c r="L23" s="47" t="s">
        <v>107</v>
      </c>
      <c r="M23" s="49" t="s">
        <v>53</v>
      </c>
      <c r="N23" s="85"/>
      <c r="O23" s="86">
        <v>51273.18</v>
      </c>
      <c r="P23" s="87"/>
      <c r="Q23" s="86">
        <v>51273.18</v>
      </c>
      <c r="R23" s="85"/>
      <c r="S23" s="47" t="s">
        <v>108</v>
      </c>
    </row>
    <row r="26" spans="1:19" ht="15" x14ac:dyDescent="0.25">
      <c r="N26" s="89"/>
      <c r="O26" s="90" t="s">
        <v>109</v>
      </c>
      <c r="P26" s="90"/>
      <c r="Q26" s="90"/>
    </row>
    <row r="27" spans="1:19" ht="15" x14ac:dyDescent="0.25">
      <c r="N27" s="91"/>
      <c r="O27" s="90" t="s">
        <v>110</v>
      </c>
      <c r="P27" s="90" t="s">
        <v>111</v>
      </c>
      <c r="Q27" s="90"/>
    </row>
    <row r="28" spans="1:19" ht="15" x14ac:dyDescent="0.25">
      <c r="N28" s="92"/>
      <c r="O28" s="90"/>
      <c r="P28" s="93">
        <v>2022</v>
      </c>
      <c r="Q28" s="93">
        <v>2023</v>
      </c>
    </row>
    <row r="29" spans="1:19" ht="15.75" x14ac:dyDescent="0.25">
      <c r="N29" s="93" t="s">
        <v>112</v>
      </c>
      <c r="O29" s="94">
        <v>10</v>
      </c>
      <c r="P29" s="95">
        <f>Q23+Q21+Q17+Q16+Q13+Q11+Q10+Q9+Q8+Q6</f>
        <v>427342.57</v>
      </c>
      <c r="Q29" s="96"/>
    </row>
    <row r="30" spans="1:19" x14ac:dyDescent="0.2">
      <c r="P30" s="2"/>
    </row>
  </sheetData>
  <mergeCells count="94">
    <mergeCell ref="P21:P22"/>
    <mergeCell ref="Q21:Q22"/>
    <mergeCell ref="R21:R22"/>
    <mergeCell ref="S21:S22"/>
    <mergeCell ref="N26:N28"/>
    <mergeCell ref="O26:Q26"/>
    <mergeCell ref="O27:O28"/>
    <mergeCell ref="P27:Q27"/>
    <mergeCell ref="F21:F22"/>
    <mergeCell ref="G21:G22"/>
    <mergeCell ref="L21:L22"/>
    <mergeCell ref="M21:M22"/>
    <mergeCell ref="N21:N22"/>
    <mergeCell ref="O21:O22"/>
    <mergeCell ref="O17:O20"/>
    <mergeCell ref="P17:P20"/>
    <mergeCell ref="Q17:Q20"/>
    <mergeCell ref="R17:R20"/>
    <mergeCell ref="S17:S20"/>
    <mergeCell ref="A21:A22"/>
    <mergeCell ref="B21:B22"/>
    <mergeCell ref="C21:C22"/>
    <mergeCell ref="D21:D22"/>
    <mergeCell ref="E21:E22"/>
    <mergeCell ref="S13:S15"/>
    <mergeCell ref="A17:A20"/>
    <mergeCell ref="B17:B20"/>
    <mergeCell ref="C17:C20"/>
    <mergeCell ref="D17:D20"/>
    <mergeCell ref="E17:E20"/>
    <mergeCell ref="F17:F20"/>
    <mergeCell ref="G17:G20"/>
    <mergeCell ref="L17:L20"/>
    <mergeCell ref="M17:M20"/>
    <mergeCell ref="M13:M15"/>
    <mergeCell ref="N13:N15"/>
    <mergeCell ref="O13:O15"/>
    <mergeCell ref="P13:P15"/>
    <mergeCell ref="Q13:Q15"/>
    <mergeCell ref="R13:R15"/>
    <mergeCell ref="R11:R12"/>
    <mergeCell ref="S11:S12"/>
    <mergeCell ref="A13:A15"/>
    <mergeCell ref="B13:B15"/>
    <mergeCell ref="C13:C15"/>
    <mergeCell ref="D13:D15"/>
    <mergeCell ref="E13:E15"/>
    <mergeCell ref="F13:F15"/>
    <mergeCell ref="G13:G15"/>
    <mergeCell ref="L13:L15"/>
    <mergeCell ref="L11:L12"/>
    <mergeCell ref="M11:M12"/>
    <mergeCell ref="N11:N12"/>
    <mergeCell ref="O11:O12"/>
    <mergeCell ref="P11:P12"/>
    <mergeCell ref="Q11:Q12"/>
    <mergeCell ref="Q6:Q7"/>
    <mergeCell ref="R6:R7"/>
    <mergeCell ref="S6:S7"/>
    <mergeCell ref="A11:A12"/>
    <mergeCell ref="B11:B12"/>
    <mergeCell ref="C11:C12"/>
    <mergeCell ref="D11:D12"/>
    <mergeCell ref="E11:E12"/>
    <mergeCell ref="F11:F12"/>
    <mergeCell ref="G11:G12"/>
    <mergeCell ref="G6:G7"/>
    <mergeCell ref="L6:L7"/>
    <mergeCell ref="M6:M7"/>
    <mergeCell ref="N6:N7"/>
    <mergeCell ref="O6:O7"/>
    <mergeCell ref="P6:P7"/>
    <mergeCell ref="A6:A7"/>
    <mergeCell ref="B6:B7"/>
    <mergeCell ref="C6:C7"/>
    <mergeCell ref="D6:D7"/>
    <mergeCell ref="E6:E7"/>
    <mergeCell ref="F6:F7"/>
    <mergeCell ref="I3:K3"/>
    <mergeCell ref="L3:L4"/>
    <mergeCell ref="M3:N3"/>
    <mergeCell ref="O3:P3"/>
    <mergeCell ref="Q3:R3"/>
    <mergeCell ref="S3:S4"/>
    <mergeCell ref="A1:Q1"/>
    <mergeCell ref="L2:S2"/>
    <mergeCell ref="A3:A4"/>
    <mergeCell ref="B3:B4"/>
    <mergeCell ref="C3:C4"/>
    <mergeCell ref="D3:D4"/>
    <mergeCell ref="E3:E4"/>
    <mergeCell ref="F3:F4"/>
    <mergeCell ref="G3:G4"/>
    <mergeCell ref="H3:H4"/>
  </mergeCells>
  <pageMargins left="0.31496062992125984" right="0.31496062992125984" top="0.35433070866141736" bottom="0.35433070866141736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Kujawsko-Pomorskie_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2022-08-26T07:51:17Z</dcterms:created>
  <dcterms:modified xsi:type="dcterms:W3CDTF">2022-08-26T07:51:18Z</dcterms:modified>
</cp:coreProperties>
</file>