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370" windowHeight="8970"/>
  </bookViews>
  <sheets>
    <sheet name="Łódzka JR" sheetId="1" r:id="rId1"/>
  </sheets>
  <definedNames>
    <definedName name="_xlnm.Print_Area" localSheetId="0">'Łódzka JR'!$A$1:$S$44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9" i="1" l="1"/>
</calcChain>
</file>

<file path=xl/sharedStrings.xml><?xml version="1.0" encoding="utf-8"?>
<sst xmlns="http://schemas.openxmlformats.org/spreadsheetml/2006/main" count="173" uniqueCount="125">
  <si>
    <t>Operacje partnerów KSOW do Planu operacyjnego KSOW na lata 2022-2023 - Województwo Łódzkie - lipiec 2022</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</si>
  <si>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</si>
  <si>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</si>
  <si>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</si>
  <si>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</si>
  <si>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</si>
  <si>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</si>
  <si>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</si>
  <si>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</si>
  <si>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</si>
  <si>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</si>
  <si>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</si>
  <si>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</si>
  <si>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</si>
  <si>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</si>
  <si>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</si>
  <si>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</si>
  <si>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</si>
  <si>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</si>
  <si>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</si>
  <si>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</si>
  <si>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</si>
  <si>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</si>
  <si>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</si>
  <si>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</si>
  <si>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</si>
  <si>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</si>
  <si>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</si>
  <si>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</si>
  <si>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</si>
  <si>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</si>
  <si>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</si>
  <si>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</si>
  <si>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</si>
  <si>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</si>
  <si>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</si>
  <si>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</si>
  <si>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Dobre praktyki w realizacji PROW 2014-2020 na terenie LGD "Podkowa" - spot promocyjny</t>
  </si>
  <si>
    <t xml:space="preserve">Celem operacji jest rozpowszechnienie wśród odbiorców, zwłaszcza mieszkańców terenu LGD Podkowa, informacji na temat projektów realizowanych przez beneficjentów PROW 2014-2020, podniesienie wiedzy o dofinansowaniu ze środków unijnych dla obszarów wiejskich. Spot może zainspirować inne osoby do podjęcia działań w kierunku rozwoju swoich organizacji czy branż, w których działają na co dzień. </t>
  </si>
  <si>
    <t>Operacja polega na nagraniu spotu promocyjnego o długości 180 sekund,  który będzie zawierał przykłady operacji realizowanych w ramach PROW 2014-2020 oraz ogólne informacje na temat PROW. Spot będzie emitowany na stronie LGD Podkowa oraz na profilach w mediach społecznościowych</t>
  </si>
  <si>
    <t>Spot</t>
  </si>
  <si>
    <t>Liczba spotów w internecie</t>
  </si>
  <si>
    <t>sztuka</t>
  </si>
  <si>
    <t>Mieszkańcy województwa łódzkiego, zwłaszcza z terenu LGD Podkowa</t>
  </si>
  <si>
    <t>II-IV</t>
  </si>
  <si>
    <t>Lokalna Grupa Działania "Podkowa"</t>
  </si>
  <si>
    <t>Promocja produktu i marki lokalnej na przykładzie Śliwkowego Szlaku - wymiana dobrych praktyk</t>
  </si>
  <si>
    <t>Celem operacji jest pokazanie dobrych praktyk w zakresie produktu lokalnego i funkcjonowania marki własnej na terenie Stowarzyszenia „Na śliwkowym szlaku” oraz aktywizacja 31 przedstawicieli obszaru LGD „Podkowa” i Stowarzyszenia „LGD-Przymierze Jeziorsko”.</t>
  </si>
  <si>
    <t>Operacja będzie polegała na zorganizowaniu trzydniowej wizyty studyjnej dla mieszkańców obszaru  LGD „Podkowa” i Stowarzyszenia „LGD – Przymierze Jeziorsko” na obszarze Stowarzyszenia „Na Śliwkowym Szlaku”.</t>
  </si>
  <si>
    <t xml:space="preserve">Wyjazd studyjny </t>
  </si>
  <si>
    <t>Liczba wyjazdów studyjnych</t>
  </si>
  <si>
    <t xml:space="preserve"> Lokalni liderzy z terenu działania LGD „Podkowa” i Stowarzyszenia „LGD-Przymierze Jeziorsko” –  w tym: członkowie LGD, przedstawiciele kół gospodyń wiejskich, lokalnych stowarzyszeń, a także rolnicy, przedsiębiorcy i mieszkańcy zainteresowani tematyką wizyty</t>
  </si>
  <si>
    <t>II - III</t>
  </si>
  <si>
    <t>Liczba uczestników wyjazdu studyjnego</t>
  </si>
  <si>
    <t>osoba</t>
  </si>
  <si>
    <t>Śniadanie w zagrodzie i zamku - lokalne produkty i ginące zawody, nasze dziedzictwo kulturowe</t>
  </si>
  <si>
    <t>Celem operacji jest wymiana wiedzy i doświadczeń z zakresu tradycji i dziedzictwa kulturowego wsi, w zakresie lokalnych produktów żywnościowych oraz ginących zawodów.</t>
  </si>
  <si>
    <t xml:space="preserve">Operacja polega na organizacji 2 warsztatów kulinarnych przybliżających tradycje żywieniowe gmin Uniejów i Świnice Warckie.
 W trakcie warsztatów uczestnicy będą mieli okazję dowiedzieć się ciekawych rzeczy na temat pracy młynarza w wiatraku, obejrzeć tradycyjny piec chlebowy, przygotować i upiec w nim podpłomyki, dowiedzieć się o tradycjach pszczelarskich i serowarskich terenu gminy Uniejów oraz wziąć udział w przygotowaniu tradycyjnych potraw:  zalewajki oraz pyrcoka.
</t>
  </si>
  <si>
    <t>Warsztat</t>
  </si>
  <si>
    <t xml:space="preserve">Liczba warsztatów </t>
  </si>
  <si>
    <t xml:space="preserve">Mieszkańcy gminy Uniejów i Świnice Warckie w tym m.in.:  koła gospodyń wiejskich,  przedsiębiorcy, przedstawiciele jst oraz instytucji okołorolniczych. </t>
  </si>
  <si>
    <t>Gmina Uniejów</t>
  </si>
  <si>
    <t>Liczba uczestników warsztatów</t>
  </si>
  <si>
    <t>osób</t>
  </si>
  <si>
    <t>Produkty lokalne Prosto z serca jako element dziedzictwa kulturowego Ziemi Piotrkowskiej</t>
  </si>
  <si>
    <t>Celem operacji jest podniesienie wiedzy mieszkańców Powiatu Piotrkowskiego na temat produktów lokalnych Ziemi Piotrkowskiej, ich wytwórców, marki lokalnej, rejestracji produktów, krótkich łańcuchach dostaw.</t>
  </si>
  <si>
    <t xml:space="preserve">W ramach operacji zorganizowane zostanie Forum Produktów Lokalnych Ziemi Piotrkowskiej skierowane do 60 mieszkańców Powiatu Piotrkowskiego oraz wydanych zostanie 1000 kalendarzy na 2023 rok prezentujących i promujących produkty lokalne stanowiące o dziedzictwie kulturowym Ziemi Piotrkowskiej. </t>
  </si>
  <si>
    <t xml:space="preserve">Konferencja </t>
  </si>
  <si>
    <t>Liczba konferencji</t>
  </si>
  <si>
    <t>Mieszkańcy Powiatu Piotrkowskiego zajmujący się drobnym wytwórstwem produktów lokalnych oraz osoby zainteresowane tą tematyką z terenu województwa łódzkiego.</t>
  </si>
  <si>
    <t>III-IV</t>
  </si>
  <si>
    <t>Powiat Piotrkowski</t>
  </si>
  <si>
    <t>Liczba uczestników konferencji</t>
  </si>
  <si>
    <t xml:space="preserve">Publikacja </t>
  </si>
  <si>
    <t>Liczba tytułów publikacji/liczba materiałów drukowanych</t>
  </si>
  <si>
    <t>1/1000</t>
  </si>
  <si>
    <t>Organizacja stoisk warsztatowych w zakresie twórczości ludowej, rękodzielnictwa oraz ginących zawodów podczas imprez targowych organizowanych przez Łódzki Ośrodek Doradztwa  Rolniczego  z siedzibą w Bratoszewicach</t>
  </si>
  <si>
    <t>Celem operacji jest podtrzymywanie aktywnej dbałości o rodzime dziedzictwo kulturowe poprzez bezpośrednie wyjście w kierunku mieszkańców regionu łódzkiego z praktyczną prezentacją tradycyjnej twórczości ludowej, rękodzielniczej oraz prezentacją ginących zawodów.</t>
  </si>
  <si>
    <t xml:space="preserve">W ramach operacji zorganizowane zostaną stoiska wystawienniczo-warsztatowe twórców ludowych, rękodzielników oraz przedstawicieli ginących zawodów podczas 3 imprez plenerowych. Bezpośrednia prezentacja tradycyjnej twórczości ludowej, rękodzielniczej oraz prezentowanych ginących zawodów w postaci organizacji stoisk warsztatowych stanowi praktyczną formę wymiany wiedzy i rozpowszechniania działań promujących rozwój obszarów wiejskich. </t>
  </si>
  <si>
    <t>Stoisko wystawiennicze</t>
  </si>
  <si>
    <t xml:space="preserve">Liczba stoisk wystawienniczych </t>
  </si>
  <si>
    <t>Mieszkańcy województwa łódzkiego</t>
  </si>
  <si>
    <t>Łódzki Ośrodek Doradztwa Rolniczego z siedzibą w Bratoszewicach</t>
  </si>
  <si>
    <t>Automatyzacja jako sposób na uprawnienie pracy w rolnictwie</t>
  </si>
  <si>
    <t>Celem operacji jest zapoznanie uczestników wyjazdu studyjnego 
z aktualnym poziomem automatyzacji w rolnictwie, poszerzenie ich wiedzy z zakresu rozwiązań technologicznych stosowanych na polskiej wsi oraz wskazanie na możliwości dalszego rozwoju obszarów wiejskich pod tym względem.</t>
  </si>
  <si>
    <t xml:space="preserve">W ramach operacji zostanie zorganizowany wyjazd studyjny 
do województwa lubuskiego. Podczas wyjazdu zaplanowane zostały m.in wizyty: w ośrodku specjalizującym się we wdrażaniu nowoczesnych technologii w rolnictwie, w gospodarstwie rolno - spożywczym wykorzystującym automatykę w uprawie i/lub hodowli zwierząt czy spotkania z praktykami specjalizującymi się we wdrażaniu nowoczesnych technologii w rolnictwie. </t>
  </si>
  <si>
    <t>Uczniowie i nauczyciele Technikum Automatyki i Robotyki w Łodzi</t>
  </si>
  <si>
    <t>I-IV</t>
  </si>
  <si>
    <t>Strefa Edukacji Sp. z o.o.</t>
  </si>
  <si>
    <t>Ocalmy od zapomnienia tradycje polskiej wsi</t>
  </si>
  <si>
    <t>Celem operacji jest zwiększenie udziału zainteresowanych stron we wdrażaniu inicjatyw na rzecz rozwoju obszarów wiejskich. Uczestnicy projektu będą mieć okazję do zapoznania się z doświadczeniami w zakresie wykorzystania ginących zawodów w celach zarobkowych. Realizacja projektu będzie okazją do zapoznania mieszkańców obszarów wiejskich z procesem wytwarzania produktów rzemieślniczych. 
Celem jest także wzrost aktywizacji lokalnej społeczności, podniesienie motywacji uczestników, integracji lokalnego środowiska i tym samym podniesienie standardów i jakości życia na terenach wiejskich.</t>
  </si>
  <si>
    <t xml:space="preserve">Operacja składa się z dwóch części, pierwsza polega na zorganizowaniu wyjazdu studyjnego krajowego „Szlakiem ginących zawodów” dla rolników i ich domowników, mieszkańców obszarów wiejskich z województwa łódzkiego ( między innymi członków Kół Gospodyń Wiejskich i Stowarzyszeń), osób zaangażowanych we wdrażanie inicjatyw na rzecz rozwoju obszarów wiejskich.  Miejscem docelowym wyjazdu jest gospodarstwo w miejscowości Kudowa - Zdrój, w którym kultywuje się dawne, zapomniane zawody.
Druga część operacji to udział w warsztatach, konkursach i szkoleniu oraz obsługa fotograficzna podczas imprezy plenerowej, współorganizowanej przez Gminny Dom Kultury w dniu 27 sierpnia w miejscowości Strumiany.
Na imprezie będą stoiska: wikliniarza, garncarza, stoisko do przeprowadzenia warsztatów tkackich, stoisko młynopiekarni, stoisko Łódzkiego Ośrodka Doradztwa Rolniczego, na których odbędą się warsztaty. Podczas imprezy będą zorganizowane 3 konkursy: 1- na najsmaczniejszy chleb domowej roboty, 2– na najładniejszy produkt z wikliny wykonany podczas warsztatów, 3 - na najładniejszy produkt z gliny wykonany podczas warsztatów.
</t>
  </si>
  <si>
    <t xml:space="preserve"> Mieszkańcy obszarów wiejskich województwa łódzkiego, rolnicy i ich domownicy, osoby fizyczne, przedstawiciele lokalnych społeczności, członkowie Kół, Stowarzyszeń, osoby ściśle związane z obszarami wiejskimi, zainteresowane kreowaniem produktów lokalnych i tradycyjnych.</t>
  </si>
  <si>
    <t>II - IV</t>
  </si>
  <si>
    <t>Gminny Dom Kultury w Burzeninie</t>
  </si>
  <si>
    <t>Warsztat/szkolenie</t>
  </si>
  <si>
    <t>Materiał drukowany</t>
  </si>
  <si>
    <t>1/50</t>
  </si>
  <si>
    <t>Konkurs</t>
  </si>
  <si>
    <t>Liczba konkursów</t>
  </si>
  <si>
    <t>Liczba uczestników konkursów</t>
  </si>
  <si>
    <t>Inne/ wykonanie zdjęć</t>
  </si>
  <si>
    <t>Liczba wykonanych zdjęć</t>
  </si>
  <si>
    <t>Promocja nadwarciańskiego obszaru podczas Święta Chrzanu</t>
  </si>
  <si>
    <t>Celem operacji jest promocja nadwarciańskiego regionu, jego kultury, tradycji, rękodzieła ludowego, lokalnych produktów, a w szczególności nadwarciańskiego chrzanu - wpisanego na listę produktów tradycyjnych Województwa Łódzkiego.</t>
  </si>
  <si>
    <t>Operacja zakłada organizację stoisk wystawienniczych podczas imprezy plenerowej, promujących lokalne produkty, rękodzieło oraz nadwarciański obszar, stoisk wystawienniczo-degustacyjnych z tradycyjną zupą chrzanową, przeprowadzenie konkursów chrzanowych (warzywa wpisanego na listę produktów tradycyjnych) oraz  wydania 200 egzemplarzy publikacji na temat lokalnego rękodzieła, produktów regionalnych oraz dziedzictwa kulturowego regionu, rozdystrybuowanego w całości wśród odwiedzających stoiska wystawiennicze.</t>
  </si>
  <si>
    <t xml:space="preserve"> Mieszkańcy Województwa Łódzkiego w różnym wieku i z różnych grup społecznych, żyjących na terenach wiejskich, ciekawi tradycji i dziedzictwa kulturowego regionu, młodzi rolnicy wytwarzający lokalne produkty, plantatorzy i przetwórcy chrzanu – produktu tradycyjnego Województwa Łódzkiego.</t>
  </si>
  <si>
    <t>Gminny Ośrodek Kultury w Osjakowie</t>
  </si>
  <si>
    <t>1/200</t>
  </si>
  <si>
    <t>Zrzeszanie się rolników szansą na dywersyfikację dochodów w gospodarstwie rolnym</t>
  </si>
  <si>
    <t>Celem operacji jest działanie na rzecz uczniów szkół rolniczych, służące zwiększeniu ich udziału we wdrażaniu inicjatyw na rzecz rozwoju obszarów wiejskich, ze szczególnym uwzględnieniem działań wspólnych rolników, takich jak sprzedaż bezpośrednia, RHD, GPR, działanie Współpraca, spółdzielczości czy kooperatyw spożywczych.</t>
  </si>
  <si>
    <t xml:space="preserve">W ramach operacji zostaną zorganizowane cztery szkolenia oraz cztery wyjazdy studyjne dla uczniów szkół rolniczych. Uczestnicy projektu zostaną zaznajomieni z możliwościami podjęcia wspólnych działań rolników przyczyniających się do zwiększenia dochodów gospodarstw rolnych, takich jak: sprzedaż bezpośrednia, RHD, GPR, działanie Współpraca, spółdzielczość, skrócenie łańcucha dostaw. Program szkolenia przewiduje wizyty u podmiotów zajmujących się przetwórstwem produktów rolnych i ich sprzedażą. Operacja zostanie podsumowana publikacją zawierającą zagraniczne i polskie przykłady wspólnych działań rolników oraz przykładów działających i funkcjonujących zrzeszeń rolniczych. 
</t>
  </si>
  <si>
    <t>Szkolenie</t>
  </si>
  <si>
    <t>Liczba szkoleń</t>
  </si>
  <si>
    <t>Uczniowie i nauczyciele szkół rolniczych z terenu województwa łódzkiego.</t>
  </si>
  <si>
    <t>Stowarzyszenie Centrum Edukacji Tradycja i Współczesność</t>
  </si>
  <si>
    <t>Liczba uczestników</t>
  </si>
  <si>
    <t>Wyjazd studyjny</t>
  </si>
  <si>
    <t>Publikacja</t>
  </si>
  <si>
    <t>Liczba tytułów publikacji</t>
  </si>
  <si>
    <t>Operacje partnerów</t>
  </si>
  <si>
    <t>Liczba</t>
  </si>
  <si>
    <t>Kwota</t>
  </si>
  <si>
    <t>Razem</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</si>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</sst>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zł&quot;#,##0.00_);[Red]\(&quot;zł&quot;#,##0.00\)"/>
    <numFmt numFmtId="164" formatCode="#,##0.00\ _z_ł"/>
    <numFmt numFmtId="165" formatCode="_-* #,##0.00\ _z_ł_-;\-* #,##0.00\ _z_ł_-;_-* &quot;-&quot;??\ _z_ł_-;_-@_-"/>
  </numFmts>
  <fonts count="15"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sz val="11"/>
      <name val="Calibri"/>
      <family val="2"/>
      <charset val="238"/>
      <scheme val="minor"/>
    </font>
    <font>
      <sz val="10"/>
      <color indexed="8"/>
      <name val="Calibri"/>
      <family val="2"/>
      <charset val="238"/>
      <scheme val="minor"/>
    </font>
    <font>
      <sz val="10"/>
      <name val="Calibri"/>
      <family val="2"/>
      <charset val="238"/>
      <scheme val="minor"/>
    </font>
    <font>
      <sz val="10"/>
      <color theme="1"/>
      <name val="Calibri"/>
      <family val="2"/>
      <charset val="238"/>
      <scheme val="minor"/>
    </font>
    <font>
      <sz val="12"/>
      <color theme="1"/>
      <name val="Calibri"/>
      <family val="2"/>
      <charset val="238"/>
      <scheme val="minor"/>
    </font>
    <font>
      <sz val="12"/>
      <color rgb="FF000000"/>
      <name val="Calibri"/>
      <family val="2"/>
      <charset val="238"/>
      <scheme val="minor"/>
    </font>
    <font>
      <sz val="11"/>
      <color rgb="FF000000"/>
      <name val="Calibri"/>
      <family val="2"/>
      <charset val="238"/>
      <scheme val="minor"/>
    </font>
    <font>
      <sz val="12"/>
      <name val="Calibri"/>
      <family val="2"/>
      <charset val="238"/>
      <scheme val="minor"/>
    </font>
    <font>
      <sz val="12"/>
      <color theme="1"/>
      <name val="Times New Roman"/>
      <family val="1"/>
      <charset val="238"/>
    </font>
    <font>
      <sz val="8"/>
      <color theme="1"/>
      <name val="Calibri"/>
      <family val="2"/>
      <charset val="238"/>
      <scheme val="minor"/>
    </font>
    <font>
      <sz val="14"/>
      <color theme="1"/>
      <name val="Calibri"/>
      <family val="2"/>
      <charset val="238"/>
      <scheme val="minor"/>
    </font>
    <font>
      <sz val="14"/>
      <name val="Calibri"/>
      <family val="2"/>
      <charset val="238"/>
      <scheme val="minor"/>
    </font>
  </fonts>
  <fills count="6">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2">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xf>
    <xf numFmtId="0" fontId="3" fillId="0" borderId="0" xfId="0" applyFont="1"/>
    <xf numFmtId="0" fontId="0" fillId="0" borderId="0" xfId="0" applyAlignment="1">
      <alignment wrapText="1"/>
    </xf>
    <xf numFmtId="0" fontId="0" fillId="0" borderId="1" xfId="0" applyBorder="1" applyAlignment="1">
      <alignment horizontal="right"/>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5" xfId="0" applyFont="1" applyBorder="1" applyAlignment="1">
      <alignment horizontal="center"/>
    </xf>
    <xf numFmtId="4" fontId="4" fillId="2" borderId="3"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5" fillId="2" borderId="6" xfId="0"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4" fontId="7" fillId="0" borderId="3" xfId="0" applyNumberFormat="1" applyFont="1" applyBorder="1" applyAlignment="1">
      <alignment horizontal="center" vertical="center" wrapText="1"/>
    </xf>
    <xf numFmtId="0" fontId="0" fillId="0" borderId="0" xfId="0" applyAlignment="1">
      <alignment vertical="center"/>
    </xf>
    <xf numFmtId="0" fontId="7" fillId="0" borderId="2" xfId="0" applyFont="1" applyBorder="1" applyAlignment="1">
      <alignment horizontal="center" vertical="center" wrapText="1"/>
    </xf>
    <xf numFmtId="164" fontId="7" fillId="0" borderId="2" xfId="0" applyNumberFormat="1" applyFont="1" applyBorder="1" applyAlignment="1">
      <alignment horizontal="center" vertical="center" wrapText="1"/>
    </xf>
    <xf numFmtId="0" fontId="0" fillId="0" borderId="0" xfId="0" applyAlignment="1">
      <alignment vertical="center" wrapText="1"/>
    </xf>
    <xf numFmtId="0" fontId="7" fillId="0" borderId="6" xfId="0" applyFont="1" applyBorder="1" applyAlignment="1">
      <alignment horizontal="center" vertical="center" wrapText="1"/>
    </xf>
    <xf numFmtId="164" fontId="7" fillId="0" borderId="6" xfId="0" applyNumberFormat="1" applyFont="1" applyBorder="1" applyAlignment="1">
      <alignment horizontal="center" vertical="center" wrapText="1"/>
    </xf>
    <xf numFmtId="0" fontId="7" fillId="0" borderId="2" xfId="0" applyFont="1" applyBorder="1" applyAlignment="1">
      <alignment horizontal="center" vertical="center"/>
    </xf>
    <xf numFmtId="4" fontId="7" fillId="0" borderId="2" xfId="0" applyNumberFormat="1" applyFont="1" applyBorder="1" applyAlignment="1">
      <alignment horizontal="center" vertical="center"/>
    </xf>
    <xf numFmtId="0" fontId="7" fillId="0" borderId="6" xfId="0" applyFont="1" applyBorder="1" applyAlignment="1">
      <alignment horizontal="center" vertical="center"/>
    </xf>
    <xf numFmtId="4" fontId="0" fillId="0" borderId="6" xfId="0" applyNumberFormat="1" applyBorder="1" applyAlignment="1">
      <alignment horizontal="center" vertical="center"/>
    </xf>
    <xf numFmtId="4" fontId="7" fillId="0" borderId="6" xfId="0" applyNumberFormat="1" applyFont="1" applyBorder="1" applyAlignment="1">
      <alignment horizontal="center" vertical="center"/>
    </xf>
    <xf numFmtId="8" fontId="8" fillId="0" borderId="2" xfId="0" applyNumberFormat="1"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4" fontId="7" fillId="0" borderId="7" xfId="0" applyNumberFormat="1" applyFont="1" applyBorder="1" applyAlignment="1">
      <alignment horizontal="center" vertical="center"/>
    </xf>
    <xf numFmtId="8" fontId="8" fillId="0" borderId="7" xfId="0" applyNumberFormat="1" applyFont="1" applyBorder="1" applyAlignment="1">
      <alignment horizontal="center" vertical="center"/>
    </xf>
    <xf numFmtId="8" fontId="8" fillId="0" borderId="6"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center" vertical="center"/>
    </xf>
    <xf numFmtId="8" fontId="7" fillId="0" borderId="3" xfId="0" applyNumberFormat="1" applyFont="1" applyBorder="1" applyAlignment="1">
      <alignment horizontal="center" vertical="center"/>
    </xf>
    <xf numFmtId="0" fontId="9" fillId="0" borderId="2" xfId="0" applyFont="1" applyBorder="1" applyAlignment="1">
      <alignment horizontal="center" vertical="center" wrapText="1"/>
    </xf>
    <xf numFmtId="8" fontId="7"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9" fillId="0" borderId="6" xfId="0" applyFont="1" applyBorder="1" applyAlignment="1">
      <alignment horizontal="center" vertical="center" wrapText="1"/>
    </xf>
    <xf numFmtId="0" fontId="8" fillId="0" borderId="6" xfId="0" applyFont="1" applyBorder="1" applyAlignment="1">
      <alignment horizontal="center" vertical="center" wrapText="1"/>
    </xf>
    <xf numFmtId="0" fontId="7" fillId="3"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164" fontId="7" fillId="3" borderId="2" xfId="0" applyNumberFormat="1" applyFont="1" applyFill="1" applyBorder="1" applyAlignment="1">
      <alignment horizontal="center" vertical="center"/>
    </xf>
    <xf numFmtId="0" fontId="0" fillId="4" borderId="0" xfId="0" applyFill="1"/>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center" vertical="center"/>
    </xf>
    <xf numFmtId="164" fontId="7" fillId="3" borderId="6"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xf>
    <xf numFmtId="0" fontId="11" fillId="0" borderId="0" xfId="0" applyFont="1" applyAlignment="1">
      <alignment wrapText="1"/>
    </xf>
    <xf numFmtId="0" fontId="0" fillId="5" borderId="2" xfId="0" applyFill="1" applyBorder="1" applyAlignment="1">
      <alignment horizontal="center" vertical="center"/>
    </xf>
    <xf numFmtId="0" fontId="0" fillId="5" borderId="3" xfId="0" applyFill="1" applyBorder="1" applyAlignment="1">
      <alignment horizontal="center"/>
    </xf>
    <xf numFmtId="0" fontId="12" fillId="0" borderId="0" xfId="0" applyFont="1" applyAlignment="1">
      <alignment horizontal="justify" vertical="center" wrapText="1"/>
    </xf>
    <xf numFmtId="0" fontId="0" fillId="5" borderId="7"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xf>
    <xf numFmtId="0" fontId="13" fillId="5" borderId="3" xfId="0" applyFont="1" applyFill="1" applyBorder="1" applyAlignment="1">
      <alignment horizontal="center" vertical="center"/>
    </xf>
    <xf numFmtId="0" fontId="13" fillId="0" borderId="3" xfId="0" applyFont="1" applyBorder="1" applyAlignment="1">
      <alignment horizontal="center" vertical="center"/>
    </xf>
    <xf numFmtId="4" fontId="14" fillId="0" borderId="3" xfId="0" applyNumberFormat="1" applyFont="1" applyBorder="1" applyAlignment="1">
      <alignment horizontal="center" vertical="center"/>
    </xf>
    <xf numFmtId="165" fontId="13" fillId="0" borderId="3" xfId="0" applyNumberFormat="1"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pageSetUpPr fitToPage="1"/>
  </sheetPr>
  <dimension ref="A1:S39"/>
  <sheetViews>
    <sheetView tabSelected="1" zoomScale="60" zoomScaleNormal="60" workbookViewId="0">
      <pane ySplit="4" topLeftCell="A21" activePane="bottomLeft" state="frozen"/>
      <selection pane="bottomLeft" activeCell="A34" sqref="A34"/>
    </sheetView>
  </sheetViews>
  <sheetFormatPr defaultColWidth="9.140625" defaultRowHeight="15" x14ac:dyDescent="0.25"/>
  <cols>
    <col min="1" max="1" width="3.5703125" style="70" bestFit="1" customWidth="1"/>
    <col min="2" max="2" width="13.42578125" bestFit="1" customWidth="1"/>
    <col min="3" max="3" width="8.7109375" bestFit="1" customWidth="1"/>
    <col min="4" max="4" width="13.7109375" bestFit="1" customWidth="1"/>
    <col min="5" max="5" width="29.140625" customWidth="1"/>
    <col min="6" max="6" width="67.7109375" customWidth="1"/>
    <col min="7" max="7" width="73.140625" style="5" customWidth="1"/>
    <col min="8" max="8" width="21.140625" style="5" bestFit="1" customWidth="1"/>
    <col min="9" max="9" width="18.5703125" style="5" customWidth="1"/>
    <col min="10" max="10" width="10.28515625" style="5" customWidth="1"/>
    <col min="11" max="11" width="12.85546875" style="5" bestFit="1" customWidth="1"/>
    <col min="12" max="12" width="32.42578125" style="5" customWidth="1"/>
    <col min="13" max="13" width="11.7109375" customWidth="1"/>
    <col min="14" max="14" width="15.28515625" customWidth="1"/>
    <col min="15" max="15" width="13.28515625" customWidth="1"/>
    <col min="16" max="16" width="16.5703125" customWidth="1"/>
    <col min="17" max="17" width="16.85546875" customWidth="1"/>
    <col min="18" max="18" width="11.140625" customWidth="1"/>
    <col min="19" max="19" width="25.28515625" bestFit="1" customWidth="1"/>
  </cols>
  <sheetData>
    <row r="1" spans="1:19" ht="32.25" customHeight="1" x14ac:dyDescent="0.25">
      <c r="A1" s="1" t="s">
        <v>0</v>
      </c>
      <c r="B1" s="2"/>
      <c r="C1" s="2"/>
      <c r="D1" s="2"/>
      <c r="E1" s="2"/>
      <c r="F1" s="2"/>
      <c r="G1" s="2"/>
      <c r="H1" s="2"/>
      <c r="I1" s="2"/>
      <c r="J1" s="2"/>
      <c r="K1" s="2"/>
      <c r="L1" s="2"/>
      <c r="M1" s="2"/>
      <c r="N1" s="2"/>
      <c r="O1" s="2"/>
      <c r="P1" s="2"/>
      <c r="Q1" s="2"/>
      <c r="R1" s="2"/>
      <c r="S1" s="2"/>
    </row>
    <row r="2" spans="1:19" ht="20.25" customHeight="1" x14ac:dyDescent="0.25">
      <c r="A2" s="3"/>
      <c r="E2" s="4"/>
      <c r="F2" s="4"/>
      <c r="L2" s="6"/>
      <c r="M2" s="6"/>
      <c r="N2" s="6"/>
      <c r="O2" s="6"/>
      <c r="P2" s="6"/>
      <c r="Q2" s="6"/>
      <c r="R2" s="6"/>
      <c r="S2" s="6"/>
    </row>
    <row r="3" spans="1:19" ht="69.75" customHeight="1" x14ac:dyDescent="0.25">
      <c r="A3" s="7" t="s">
        <v>1</v>
      </c>
      <c r="B3" s="8" t="s">
        <v>2</v>
      </c>
      <c r="C3" s="8" t="s">
        <v>3</v>
      </c>
      <c r="D3" s="8" t="s">
        <v>4</v>
      </c>
      <c r="E3" s="9" t="s">
        <v>5</v>
      </c>
      <c r="F3" s="9" t="s">
        <v>6</v>
      </c>
      <c r="G3" s="8" t="s">
        <v>7</v>
      </c>
      <c r="H3" s="8" t="s">
        <v>8</v>
      </c>
      <c r="I3" s="10" t="s">
        <v>9</v>
      </c>
      <c r="J3" s="10"/>
      <c r="K3" s="10"/>
      <c r="L3" s="8" t="s">
        <v>10</v>
      </c>
      <c r="M3" s="11" t="s">
        <v>11</v>
      </c>
      <c r="N3" s="12"/>
      <c r="O3" s="13" t="s">
        <v>12</v>
      </c>
      <c r="P3" s="13"/>
      <c r="Q3" s="13" t="s">
        <v>13</v>
      </c>
      <c r="R3" s="13"/>
      <c r="S3" s="7" t="s">
        <v>14</v>
      </c>
    </row>
    <row r="4" spans="1:19" ht="43.5" customHeight="1" x14ac:dyDescent="0.25">
      <c r="A4" s="14"/>
      <c r="B4" s="15"/>
      <c r="C4" s="15"/>
      <c r="D4" s="15"/>
      <c r="E4" s="16"/>
      <c r="F4" s="16"/>
      <c r="G4" s="15"/>
      <c r="H4" s="15"/>
      <c r="I4" s="17" t="s">
        <v>15</v>
      </c>
      <c r="J4" s="17" t="s">
        <v>16</v>
      </c>
      <c r="K4" s="17" t="s">
        <v>17</v>
      </c>
      <c r="L4" s="15"/>
      <c r="M4" s="18">
        <v>2022</v>
      </c>
      <c r="N4" s="18">
        <v>2023</v>
      </c>
      <c r="O4" s="19">
        <v>2022</v>
      </c>
      <c r="P4" s="19">
        <v>2023</v>
      </c>
      <c r="Q4" s="19">
        <v>2022</v>
      </c>
      <c r="R4" s="19">
        <v>2023</v>
      </c>
      <c r="S4" s="14"/>
    </row>
    <row r="5" spans="1:19" x14ac:dyDescent="0.25">
      <c r="A5" s="20" t="s">
        <v>18</v>
      </c>
      <c r="B5" s="17" t="s">
        <v>19</v>
      </c>
      <c r="C5" s="17" t="s">
        <v>20</v>
      </c>
      <c r="D5" s="17" t="s">
        <v>21</v>
      </c>
      <c r="E5" s="21" t="s">
        <v>22</v>
      </c>
      <c r="F5" s="21" t="s">
        <v>23</v>
      </c>
      <c r="G5" s="17" t="s">
        <v>24</v>
      </c>
      <c r="H5" s="17" t="s">
        <v>25</v>
      </c>
      <c r="I5" s="17" t="s">
        <v>26</v>
      </c>
      <c r="J5" s="17" t="s">
        <v>27</v>
      </c>
      <c r="K5" s="17" t="s">
        <v>28</v>
      </c>
      <c r="L5" s="17" t="s">
        <v>29</v>
      </c>
      <c r="M5" s="18" t="s">
        <v>30</v>
      </c>
      <c r="N5" s="18" t="s">
        <v>31</v>
      </c>
      <c r="O5" s="22" t="s">
        <v>32</v>
      </c>
      <c r="P5" s="22" t="s">
        <v>33</v>
      </c>
      <c r="Q5" s="22" t="s">
        <v>34</v>
      </c>
      <c r="R5" s="22" t="s">
        <v>35</v>
      </c>
      <c r="S5" s="20" t="s">
        <v>36</v>
      </c>
    </row>
    <row r="6" spans="1:19" s="25" customFormat="1" ht="124.5" customHeight="1" x14ac:dyDescent="0.25">
      <c r="A6" s="23">
        <v>1</v>
      </c>
      <c r="B6" s="23">
        <v>6</v>
      </c>
      <c r="C6" s="23">
        <v>1</v>
      </c>
      <c r="D6" s="23">
        <v>3</v>
      </c>
      <c r="E6" s="23" t="s">
        <v>37</v>
      </c>
      <c r="F6" s="23" t="s">
        <v>38</v>
      </c>
      <c r="G6" s="23" t="s">
        <v>39</v>
      </c>
      <c r="H6" s="23" t="s">
        <v>40</v>
      </c>
      <c r="I6" s="23" t="s">
        <v>41</v>
      </c>
      <c r="J6" s="23">
        <v>1</v>
      </c>
      <c r="K6" s="23" t="s">
        <v>42</v>
      </c>
      <c r="L6" s="23" t="s">
        <v>43</v>
      </c>
      <c r="M6" s="23" t="s">
        <v>44</v>
      </c>
      <c r="N6" s="23"/>
      <c r="O6" s="24">
        <v>19314.47</v>
      </c>
      <c r="P6" s="23"/>
      <c r="Q6" s="24">
        <v>17500</v>
      </c>
      <c r="R6" s="23"/>
      <c r="S6" s="23" t="s">
        <v>45</v>
      </c>
    </row>
    <row r="7" spans="1:19" s="28" customFormat="1" ht="114" customHeight="1" x14ac:dyDescent="0.25">
      <c r="A7" s="26">
        <v>2</v>
      </c>
      <c r="B7" s="26">
        <v>6</v>
      </c>
      <c r="C7" s="26">
        <v>5</v>
      </c>
      <c r="D7" s="26">
        <v>4</v>
      </c>
      <c r="E7" s="26" t="s">
        <v>46</v>
      </c>
      <c r="F7" s="26" t="s">
        <v>47</v>
      </c>
      <c r="G7" s="26" t="s">
        <v>48</v>
      </c>
      <c r="H7" s="26" t="s">
        <v>49</v>
      </c>
      <c r="I7" s="23" t="s">
        <v>50</v>
      </c>
      <c r="J7" s="23">
        <v>1</v>
      </c>
      <c r="K7" s="23" t="s">
        <v>42</v>
      </c>
      <c r="L7" s="26" t="s">
        <v>51</v>
      </c>
      <c r="M7" s="26" t="s">
        <v>52</v>
      </c>
      <c r="N7" s="26"/>
      <c r="O7" s="27">
        <v>54909.05</v>
      </c>
      <c r="P7" s="27"/>
      <c r="Q7" s="27">
        <v>49910</v>
      </c>
      <c r="R7" s="26"/>
      <c r="S7" s="26" t="s">
        <v>45</v>
      </c>
    </row>
    <row r="8" spans="1:19" s="28" customFormat="1" ht="105.75" customHeight="1" x14ac:dyDescent="0.25">
      <c r="A8" s="29"/>
      <c r="B8" s="29"/>
      <c r="C8" s="29"/>
      <c r="D8" s="29"/>
      <c r="E8" s="29"/>
      <c r="F8" s="29"/>
      <c r="G8" s="29"/>
      <c r="H8" s="29"/>
      <c r="I8" s="23" t="s">
        <v>53</v>
      </c>
      <c r="J8" s="23">
        <v>31</v>
      </c>
      <c r="K8" s="23" t="s">
        <v>54</v>
      </c>
      <c r="L8" s="29"/>
      <c r="M8" s="29"/>
      <c r="N8" s="29"/>
      <c r="O8" s="30"/>
      <c r="P8" s="30"/>
      <c r="Q8" s="30"/>
      <c r="R8" s="29"/>
      <c r="S8" s="29"/>
    </row>
    <row r="9" spans="1:19" ht="96.75" customHeight="1" x14ac:dyDescent="0.25">
      <c r="A9" s="31">
        <v>3</v>
      </c>
      <c r="B9" s="31">
        <v>6</v>
      </c>
      <c r="C9" s="31">
        <v>1</v>
      </c>
      <c r="D9" s="31">
        <v>6</v>
      </c>
      <c r="E9" s="26" t="s">
        <v>55</v>
      </c>
      <c r="F9" s="26" t="s">
        <v>56</v>
      </c>
      <c r="G9" s="26" t="s">
        <v>57</v>
      </c>
      <c r="H9" s="26" t="s">
        <v>58</v>
      </c>
      <c r="I9" s="23" t="s">
        <v>59</v>
      </c>
      <c r="J9" s="23">
        <v>2</v>
      </c>
      <c r="K9" s="23" t="s">
        <v>42</v>
      </c>
      <c r="L9" s="26" t="s">
        <v>60</v>
      </c>
      <c r="M9" s="31" t="s">
        <v>44</v>
      </c>
      <c r="N9" s="31"/>
      <c r="O9" s="32">
        <v>47314.14</v>
      </c>
      <c r="P9" s="31"/>
      <c r="Q9" s="32">
        <v>43000</v>
      </c>
      <c r="R9" s="31"/>
      <c r="S9" s="31" t="s">
        <v>61</v>
      </c>
    </row>
    <row r="10" spans="1:19" ht="89.25" customHeight="1" x14ac:dyDescent="0.25">
      <c r="A10" s="33"/>
      <c r="B10" s="33"/>
      <c r="C10" s="33"/>
      <c r="D10" s="33"/>
      <c r="E10" s="29"/>
      <c r="F10" s="29"/>
      <c r="G10" s="29"/>
      <c r="H10" s="29"/>
      <c r="I10" s="23" t="s">
        <v>62</v>
      </c>
      <c r="J10" s="23">
        <v>60</v>
      </c>
      <c r="K10" s="23" t="s">
        <v>63</v>
      </c>
      <c r="L10" s="29"/>
      <c r="M10" s="33"/>
      <c r="N10" s="33"/>
      <c r="O10" s="34"/>
      <c r="P10" s="33"/>
      <c r="Q10" s="35"/>
      <c r="R10" s="33"/>
      <c r="S10" s="33"/>
    </row>
    <row r="11" spans="1:19" ht="55.5" customHeight="1" x14ac:dyDescent="0.25">
      <c r="A11" s="31">
        <v>4</v>
      </c>
      <c r="B11" s="31">
        <v>1</v>
      </c>
      <c r="C11" s="31">
        <v>1</v>
      </c>
      <c r="D11" s="31">
        <v>6</v>
      </c>
      <c r="E11" s="26" t="s">
        <v>64</v>
      </c>
      <c r="F11" s="26" t="s">
        <v>65</v>
      </c>
      <c r="G11" s="26" t="s">
        <v>66</v>
      </c>
      <c r="H11" s="26" t="s">
        <v>67</v>
      </c>
      <c r="I11" s="23" t="s">
        <v>68</v>
      </c>
      <c r="J11" s="23">
        <v>1</v>
      </c>
      <c r="K11" s="23" t="s">
        <v>42</v>
      </c>
      <c r="L11" s="26" t="s">
        <v>69</v>
      </c>
      <c r="M11" s="31" t="s">
        <v>70</v>
      </c>
      <c r="N11" s="31"/>
      <c r="O11" s="32">
        <v>54834.98</v>
      </c>
      <c r="P11" s="31"/>
      <c r="Q11" s="36">
        <v>38556.519999999997</v>
      </c>
      <c r="R11" s="31"/>
      <c r="S11" s="31" t="s">
        <v>71</v>
      </c>
    </row>
    <row r="12" spans="1:19" ht="76.5" customHeight="1" x14ac:dyDescent="0.25">
      <c r="A12" s="37"/>
      <c r="B12" s="37"/>
      <c r="C12" s="37"/>
      <c r="D12" s="37"/>
      <c r="E12" s="38"/>
      <c r="F12" s="38"/>
      <c r="G12" s="38"/>
      <c r="H12" s="29"/>
      <c r="I12" s="23" t="s">
        <v>72</v>
      </c>
      <c r="J12" s="23">
        <v>60</v>
      </c>
      <c r="K12" s="23" t="s">
        <v>63</v>
      </c>
      <c r="L12" s="38"/>
      <c r="M12" s="37"/>
      <c r="N12" s="37"/>
      <c r="O12" s="39"/>
      <c r="P12" s="37"/>
      <c r="Q12" s="40"/>
      <c r="R12" s="37"/>
      <c r="S12" s="37"/>
    </row>
    <row r="13" spans="1:19" ht="96.75" customHeight="1" x14ac:dyDescent="0.25">
      <c r="A13" s="33"/>
      <c r="B13" s="33"/>
      <c r="C13" s="33"/>
      <c r="D13" s="33"/>
      <c r="E13" s="29"/>
      <c r="F13" s="29"/>
      <c r="G13" s="29"/>
      <c r="H13" s="23" t="s">
        <v>73</v>
      </c>
      <c r="I13" s="23" t="s">
        <v>74</v>
      </c>
      <c r="J13" s="23" t="s">
        <v>75</v>
      </c>
      <c r="K13" s="23" t="s">
        <v>42</v>
      </c>
      <c r="L13" s="29"/>
      <c r="M13" s="33"/>
      <c r="N13" s="33"/>
      <c r="O13" s="35"/>
      <c r="P13" s="33"/>
      <c r="Q13" s="41"/>
      <c r="R13" s="33"/>
      <c r="S13" s="33"/>
    </row>
    <row r="14" spans="1:19" ht="189" customHeight="1" x14ac:dyDescent="0.25">
      <c r="A14" s="42">
        <v>5</v>
      </c>
      <c r="B14" s="42">
        <v>1</v>
      </c>
      <c r="C14" s="42">
        <v>1</v>
      </c>
      <c r="D14" s="42">
        <v>6</v>
      </c>
      <c r="E14" s="23" t="s">
        <v>76</v>
      </c>
      <c r="F14" s="23" t="s">
        <v>77</v>
      </c>
      <c r="G14" s="23" t="s">
        <v>78</v>
      </c>
      <c r="H14" s="23" t="s">
        <v>79</v>
      </c>
      <c r="I14" s="23" t="s">
        <v>80</v>
      </c>
      <c r="J14" s="23">
        <v>21</v>
      </c>
      <c r="K14" s="23" t="s">
        <v>42</v>
      </c>
      <c r="L14" s="23" t="s">
        <v>81</v>
      </c>
      <c r="M14" s="42" t="s">
        <v>70</v>
      </c>
      <c r="N14" s="42"/>
      <c r="O14" s="43">
        <v>59115</v>
      </c>
      <c r="P14" s="42"/>
      <c r="Q14" s="44">
        <v>52500</v>
      </c>
      <c r="R14" s="42"/>
      <c r="S14" s="23" t="s">
        <v>82</v>
      </c>
    </row>
    <row r="15" spans="1:19" ht="103.5" customHeight="1" x14ac:dyDescent="0.25">
      <c r="A15" s="31">
        <v>6</v>
      </c>
      <c r="B15" s="31">
        <v>1</v>
      </c>
      <c r="C15" s="31">
        <v>1</v>
      </c>
      <c r="D15" s="31">
        <v>6</v>
      </c>
      <c r="E15" s="45" t="s">
        <v>83</v>
      </c>
      <c r="F15" s="26" t="s">
        <v>84</v>
      </c>
      <c r="G15" s="26" t="s">
        <v>85</v>
      </c>
      <c r="H15" s="26" t="s">
        <v>49</v>
      </c>
      <c r="I15" s="23" t="s">
        <v>50</v>
      </c>
      <c r="J15" s="23">
        <v>1</v>
      </c>
      <c r="K15" s="23" t="s">
        <v>42</v>
      </c>
      <c r="L15" s="26" t="s">
        <v>86</v>
      </c>
      <c r="M15" s="31" t="s">
        <v>87</v>
      </c>
      <c r="N15" s="31"/>
      <c r="O15" s="32">
        <v>95982</v>
      </c>
      <c r="P15" s="31"/>
      <c r="Q15" s="46">
        <v>84500</v>
      </c>
      <c r="R15" s="31"/>
      <c r="S15" s="47" t="s">
        <v>88</v>
      </c>
    </row>
    <row r="16" spans="1:19" ht="110.25" customHeight="1" x14ac:dyDescent="0.25">
      <c r="A16" s="33"/>
      <c r="B16" s="33"/>
      <c r="C16" s="33"/>
      <c r="D16" s="33"/>
      <c r="E16" s="48"/>
      <c r="F16" s="29"/>
      <c r="G16" s="29"/>
      <c r="H16" s="29"/>
      <c r="I16" s="23" t="s">
        <v>53</v>
      </c>
      <c r="J16" s="23">
        <v>36</v>
      </c>
      <c r="K16" s="23" t="s">
        <v>54</v>
      </c>
      <c r="L16" s="29"/>
      <c r="M16" s="33"/>
      <c r="N16" s="33"/>
      <c r="O16" s="33"/>
      <c r="P16" s="33"/>
      <c r="Q16" s="33"/>
      <c r="R16" s="33"/>
      <c r="S16" s="49"/>
    </row>
    <row r="17" spans="1:19" s="56" customFormat="1" ht="42.75" customHeight="1" x14ac:dyDescent="0.25">
      <c r="A17" s="50">
        <v>7</v>
      </c>
      <c r="B17" s="50">
        <v>6</v>
      </c>
      <c r="C17" s="50">
        <v>1</v>
      </c>
      <c r="D17" s="50">
        <v>6</v>
      </c>
      <c r="E17" s="51" t="s">
        <v>89</v>
      </c>
      <c r="F17" s="51" t="s">
        <v>90</v>
      </c>
      <c r="G17" s="51" t="s">
        <v>91</v>
      </c>
      <c r="H17" s="51" t="s">
        <v>49</v>
      </c>
      <c r="I17" s="52" t="s">
        <v>50</v>
      </c>
      <c r="J17" s="52">
        <v>1</v>
      </c>
      <c r="K17" s="52" t="s">
        <v>42</v>
      </c>
      <c r="L17" s="53" t="s">
        <v>92</v>
      </c>
      <c r="M17" s="54" t="s">
        <v>93</v>
      </c>
      <c r="N17" s="54"/>
      <c r="O17" s="55">
        <v>22429</v>
      </c>
      <c r="P17" s="55"/>
      <c r="Q17" s="55">
        <v>20009</v>
      </c>
      <c r="R17" s="54"/>
      <c r="S17" s="53" t="s">
        <v>94</v>
      </c>
    </row>
    <row r="18" spans="1:19" s="56" customFormat="1" ht="70.5" customHeight="1" x14ac:dyDescent="0.25">
      <c r="A18" s="50"/>
      <c r="B18" s="50"/>
      <c r="C18" s="50"/>
      <c r="D18" s="50"/>
      <c r="E18" s="51"/>
      <c r="F18" s="51"/>
      <c r="G18" s="51"/>
      <c r="H18" s="51"/>
      <c r="I18" s="52" t="s">
        <v>53</v>
      </c>
      <c r="J18" s="52">
        <v>50</v>
      </c>
      <c r="K18" s="52" t="s">
        <v>54</v>
      </c>
      <c r="L18" s="57"/>
      <c r="M18" s="58"/>
      <c r="N18" s="58"/>
      <c r="O18" s="59"/>
      <c r="P18" s="59"/>
      <c r="Q18" s="59"/>
      <c r="R18" s="58"/>
      <c r="S18" s="57"/>
    </row>
    <row r="19" spans="1:19" s="56" customFormat="1" ht="45" customHeight="1" x14ac:dyDescent="0.25">
      <c r="A19" s="50"/>
      <c r="B19" s="50"/>
      <c r="C19" s="50"/>
      <c r="D19" s="50"/>
      <c r="E19" s="51"/>
      <c r="F19" s="51"/>
      <c r="G19" s="51"/>
      <c r="H19" s="51" t="s">
        <v>95</v>
      </c>
      <c r="I19" s="52" t="s">
        <v>59</v>
      </c>
      <c r="J19" s="52">
        <v>4</v>
      </c>
      <c r="K19" s="52" t="s">
        <v>42</v>
      </c>
      <c r="L19" s="57"/>
      <c r="M19" s="58"/>
      <c r="N19" s="58"/>
      <c r="O19" s="59"/>
      <c r="P19" s="59"/>
      <c r="Q19" s="59"/>
      <c r="R19" s="58"/>
      <c r="S19" s="57"/>
    </row>
    <row r="20" spans="1:19" s="56" customFormat="1" ht="59.25" customHeight="1" x14ac:dyDescent="0.25">
      <c r="A20" s="50"/>
      <c r="B20" s="50"/>
      <c r="C20" s="50"/>
      <c r="D20" s="50"/>
      <c r="E20" s="51"/>
      <c r="F20" s="51"/>
      <c r="G20" s="51"/>
      <c r="H20" s="51"/>
      <c r="I20" s="52" t="s">
        <v>62</v>
      </c>
      <c r="J20" s="52">
        <v>50</v>
      </c>
      <c r="K20" s="52" t="s">
        <v>54</v>
      </c>
      <c r="L20" s="57"/>
      <c r="M20" s="58"/>
      <c r="N20" s="58"/>
      <c r="O20" s="59"/>
      <c r="P20" s="59"/>
      <c r="Q20" s="59"/>
      <c r="R20" s="58"/>
      <c r="S20" s="57"/>
    </row>
    <row r="21" spans="1:19" s="56" customFormat="1" ht="78" customHeight="1" x14ac:dyDescent="0.25">
      <c r="A21" s="50"/>
      <c r="B21" s="50"/>
      <c r="C21" s="50"/>
      <c r="D21" s="50"/>
      <c r="E21" s="51"/>
      <c r="F21" s="51"/>
      <c r="G21" s="51"/>
      <c r="H21" s="52" t="s">
        <v>96</v>
      </c>
      <c r="I21" s="60" t="s">
        <v>74</v>
      </c>
      <c r="J21" s="52" t="s">
        <v>97</v>
      </c>
      <c r="K21" s="52" t="s">
        <v>42</v>
      </c>
      <c r="L21" s="57"/>
      <c r="M21" s="58"/>
      <c r="N21" s="58"/>
      <c r="O21" s="59"/>
      <c r="P21" s="59"/>
      <c r="Q21" s="59"/>
      <c r="R21" s="58"/>
      <c r="S21" s="57"/>
    </row>
    <row r="22" spans="1:19" s="56" customFormat="1" ht="35.25" customHeight="1" x14ac:dyDescent="0.25">
      <c r="A22" s="50"/>
      <c r="B22" s="50"/>
      <c r="C22" s="50"/>
      <c r="D22" s="50"/>
      <c r="E22" s="51"/>
      <c r="F22" s="51"/>
      <c r="G22" s="51"/>
      <c r="H22" s="53" t="s">
        <v>98</v>
      </c>
      <c r="I22" s="52" t="s">
        <v>99</v>
      </c>
      <c r="J22" s="52">
        <v>3</v>
      </c>
      <c r="K22" s="52" t="s">
        <v>42</v>
      </c>
      <c r="L22" s="57"/>
      <c r="M22" s="58"/>
      <c r="N22" s="58"/>
      <c r="O22" s="59"/>
      <c r="P22" s="59"/>
      <c r="Q22" s="59"/>
      <c r="R22" s="58"/>
      <c r="S22" s="57"/>
    </row>
    <row r="23" spans="1:19" s="56" customFormat="1" ht="57" customHeight="1" x14ac:dyDescent="0.25">
      <c r="A23" s="50"/>
      <c r="B23" s="50"/>
      <c r="C23" s="50"/>
      <c r="D23" s="50"/>
      <c r="E23" s="51"/>
      <c r="F23" s="51"/>
      <c r="G23" s="51"/>
      <c r="H23" s="61"/>
      <c r="I23" s="52" t="s">
        <v>100</v>
      </c>
      <c r="J23" s="52">
        <v>50</v>
      </c>
      <c r="K23" s="52" t="s">
        <v>54</v>
      </c>
      <c r="L23" s="57"/>
      <c r="M23" s="58"/>
      <c r="N23" s="58"/>
      <c r="O23" s="59"/>
      <c r="P23" s="59"/>
      <c r="Q23" s="59"/>
      <c r="R23" s="58"/>
      <c r="S23" s="57"/>
    </row>
    <row r="24" spans="1:19" s="56" customFormat="1" ht="41.25" customHeight="1" x14ac:dyDescent="0.25">
      <c r="A24" s="50"/>
      <c r="B24" s="50"/>
      <c r="C24" s="50"/>
      <c r="D24" s="50"/>
      <c r="E24" s="51"/>
      <c r="F24" s="51"/>
      <c r="G24" s="51"/>
      <c r="H24" s="52" t="s">
        <v>101</v>
      </c>
      <c r="I24" s="52" t="s">
        <v>102</v>
      </c>
      <c r="J24" s="52">
        <v>150</v>
      </c>
      <c r="K24" s="52" t="s">
        <v>42</v>
      </c>
      <c r="L24" s="61"/>
      <c r="M24" s="62"/>
      <c r="N24" s="62"/>
      <c r="O24" s="63"/>
      <c r="P24" s="63"/>
      <c r="Q24" s="63"/>
      <c r="R24" s="62"/>
      <c r="S24" s="61"/>
    </row>
    <row r="25" spans="1:19" ht="58.5" customHeight="1" x14ac:dyDescent="0.25">
      <c r="A25" s="64">
        <v>8</v>
      </c>
      <c r="B25" s="64">
        <v>6</v>
      </c>
      <c r="C25" s="64">
        <v>1</v>
      </c>
      <c r="D25" s="64">
        <v>6</v>
      </c>
      <c r="E25" s="65" t="s">
        <v>103</v>
      </c>
      <c r="F25" s="65" t="s">
        <v>104</v>
      </c>
      <c r="G25" s="65" t="s">
        <v>105</v>
      </c>
      <c r="H25" s="23" t="s">
        <v>79</v>
      </c>
      <c r="I25" s="23" t="s">
        <v>80</v>
      </c>
      <c r="J25" s="23">
        <v>30</v>
      </c>
      <c r="K25" s="23" t="s">
        <v>42</v>
      </c>
      <c r="L25" s="26" t="s">
        <v>106</v>
      </c>
      <c r="M25" s="31" t="s">
        <v>44</v>
      </c>
      <c r="N25" s="31"/>
      <c r="O25" s="32">
        <v>73000</v>
      </c>
      <c r="P25" s="31"/>
      <c r="Q25" s="32">
        <v>43385</v>
      </c>
      <c r="R25" s="31"/>
      <c r="S25" s="26" t="s">
        <v>107</v>
      </c>
    </row>
    <row r="26" spans="1:19" ht="58.5" customHeight="1" x14ac:dyDescent="0.25">
      <c r="A26" s="64"/>
      <c r="B26" s="64"/>
      <c r="C26" s="64"/>
      <c r="D26" s="64"/>
      <c r="E26" s="65"/>
      <c r="F26" s="65"/>
      <c r="G26" s="65"/>
      <c r="H26" s="65" t="s">
        <v>98</v>
      </c>
      <c r="I26" s="23" t="s">
        <v>99</v>
      </c>
      <c r="J26" s="23">
        <v>4</v>
      </c>
      <c r="K26" s="23" t="s">
        <v>42</v>
      </c>
      <c r="L26" s="38"/>
      <c r="M26" s="37"/>
      <c r="N26" s="37"/>
      <c r="O26" s="37"/>
      <c r="P26" s="37"/>
      <c r="Q26" s="37"/>
      <c r="R26" s="37"/>
      <c r="S26" s="38"/>
    </row>
    <row r="27" spans="1:19" ht="58.5" customHeight="1" x14ac:dyDescent="0.25">
      <c r="A27" s="64"/>
      <c r="B27" s="64"/>
      <c r="C27" s="64"/>
      <c r="D27" s="64"/>
      <c r="E27" s="65"/>
      <c r="F27" s="65"/>
      <c r="G27" s="65"/>
      <c r="H27" s="65"/>
      <c r="I27" s="23" t="s">
        <v>100</v>
      </c>
      <c r="J27" s="23">
        <v>57</v>
      </c>
      <c r="K27" s="23" t="s">
        <v>54</v>
      </c>
      <c r="L27" s="38"/>
      <c r="M27" s="37"/>
      <c r="N27" s="37"/>
      <c r="O27" s="37"/>
      <c r="P27" s="37"/>
      <c r="Q27" s="37"/>
      <c r="R27" s="37"/>
      <c r="S27" s="38"/>
    </row>
    <row r="28" spans="1:19" ht="66" customHeight="1" x14ac:dyDescent="0.25">
      <c r="A28" s="64"/>
      <c r="B28" s="64"/>
      <c r="C28" s="64"/>
      <c r="D28" s="64"/>
      <c r="E28" s="65"/>
      <c r="F28" s="65"/>
      <c r="G28" s="65"/>
      <c r="H28" s="23" t="s">
        <v>96</v>
      </c>
      <c r="I28" s="23" t="s">
        <v>74</v>
      </c>
      <c r="J28" s="23" t="s">
        <v>108</v>
      </c>
      <c r="K28" s="23" t="s">
        <v>42</v>
      </c>
      <c r="L28" s="29"/>
      <c r="M28" s="33"/>
      <c r="N28" s="33"/>
      <c r="O28" s="33"/>
      <c r="P28" s="33"/>
      <c r="Q28" s="33"/>
      <c r="R28" s="33"/>
      <c r="S28" s="29"/>
    </row>
    <row r="29" spans="1:19" ht="38.25" customHeight="1" x14ac:dyDescent="0.25">
      <c r="A29" s="31">
        <v>9</v>
      </c>
      <c r="B29" s="31">
        <v>2</v>
      </c>
      <c r="C29" s="31">
        <v>1</v>
      </c>
      <c r="D29" s="31">
        <v>9</v>
      </c>
      <c r="E29" s="26" t="s">
        <v>109</v>
      </c>
      <c r="F29" s="26" t="s">
        <v>110</v>
      </c>
      <c r="G29" s="26" t="s">
        <v>111</v>
      </c>
      <c r="H29" s="66" t="s">
        <v>112</v>
      </c>
      <c r="I29" s="67" t="s">
        <v>113</v>
      </c>
      <c r="J29" s="23">
        <v>4</v>
      </c>
      <c r="K29" s="23" t="s">
        <v>42</v>
      </c>
      <c r="L29" s="26" t="s">
        <v>114</v>
      </c>
      <c r="M29" s="31" t="s">
        <v>44</v>
      </c>
      <c r="N29" s="31"/>
      <c r="O29" s="32">
        <v>133739.29999999999</v>
      </c>
      <c r="P29" s="31"/>
      <c r="Q29" s="32">
        <v>120635</v>
      </c>
      <c r="R29" s="31"/>
      <c r="S29" s="26" t="s">
        <v>115</v>
      </c>
    </row>
    <row r="30" spans="1:19" ht="48.75" customHeight="1" x14ac:dyDescent="0.25">
      <c r="A30" s="37"/>
      <c r="B30" s="37"/>
      <c r="C30" s="37"/>
      <c r="D30" s="37"/>
      <c r="E30" s="38"/>
      <c r="F30" s="38"/>
      <c r="G30" s="38"/>
      <c r="H30" s="66"/>
      <c r="I30" s="67" t="s">
        <v>116</v>
      </c>
      <c r="J30" s="23">
        <v>100</v>
      </c>
      <c r="K30" s="23" t="s">
        <v>54</v>
      </c>
      <c r="L30" s="38"/>
      <c r="M30" s="37"/>
      <c r="N30" s="37"/>
      <c r="O30" s="39"/>
      <c r="P30" s="37"/>
      <c r="Q30" s="37"/>
      <c r="R30" s="37"/>
      <c r="S30" s="37"/>
    </row>
    <row r="31" spans="1:19" ht="45" customHeight="1" x14ac:dyDescent="0.25">
      <c r="A31" s="37"/>
      <c r="B31" s="37"/>
      <c r="C31" s="37"/>
      <c r="D31" s="37"/>
      <c r="E31" s="38"/>
      <c r="F31" s="38"/>
      <c r="G31" s="38"/>
      <c r="H31" s="66" t="s">
        <v>117</v>
      </c>
      <c r="I31" s="67" t="s">
        <v>50</v>
      </c>
      <c r="J31" s="23">
        <v>4</v>
      </c>
      <c r="K31" s="23" t="s">
        <v>42</v>
      </c>
      <c r="L31" s="38"/>
      <c r="M31" s="37"/>
      <c r="N31" s="37"/>
      <c r="O31" s="39"/>
      <c r="P31" s="37"/>
      <c r="Q31" s="37"/>
      <c r="R31" s="37"/>
      <c r="S31" s="37"/>
    </row>
    <row r="32" spans="1:19" ht="46.5" customHeight="1" x14ac:dyDescent="0.25">
      <c r="A32" s="37"/>
      <c r="B32" s="37"/>
      <c r="C32" s="37"/>
      <c r="D32" s="37"/>
      <c r="E32" s="38"/>
      <c r="F32" s="38"/>
      <c r="G32" s="38"/>
      <c r="H32" s="66"/>
      <c r="I32" s="67" t="s">
        <v>116</v>
      </c>
      <c r="J32" s="23">
        <v>100</v>
      </c>
      <c r="K32" s="23" t="s">
        <v>54</v>
      </c>
      <c r="L32" s="38"/>
      <c r="M32" s="37"/>
      <c r="N32" s="37"/>
      <c r="O32" s="39"/>
      <c r="P32" s="37"/>
      <c r="Q32" s="37"/>
      <c r="R32" s="37"/>
      <c r="S32" s="37"/>
    </row>
    <row r="33" spans="1:19" ht="82.5" customHeight="1" x14ac:dyDescent="0.25">
      <c r="A33" s="33"/>
      <c r="B33" s="33"/>
      <c r="C33" s="33"/>
      <c r="D33" s="33"/>
      <c r="E33" s="29"/>
      <c r="F33" s="29"/>
      <c r="G33" s="29"/>
      <c r="H33" s="67" t="s">
        <v>118</v>
      </c>
      <c r="I33" s="67" t="s">
        <v>119</v>
      </c>
      <c r="J33" s="23">
        <v>1</v>
      </c>
      <c r="K33" s="23" t="s">
        <v>42</v>
      </c>
      <c r="L33" s="29"/>
      <c r="M33" s="33"/>
      <c r="N33" s="33"/>
      <c r="O33" s="35"/>
      <c r="P33" s="33"/>
      <c r="Q33" s="33"/>
      <c r="R33" s="33"/>
      <c r="S33" s="33"/>
    </row>
    <row r="34" spans="1:19" x14ac:dyDescent="0.25">
      <c r="A34" s="68"/>
      <c r="B34" s="68"/>
      <c r="C34" s="68"/>
      <c r="D34" s="68"/>
      <c r="E34" s="68"/>
      <c r="F34" s="68"/>
      <c r="G34" s="69"/>
      <c r="H34" s="69"/>
      <c r="I34" s="69"/>
      <c r="J34" s="69"/>
      <c r="K34" s="69"/>
      <c r="L34" s="69"/>
      <c r="M34" s="68"/>
      <c r="N34" s="68"/>
      <c r="O34" s="68"/>
      <c r="P34" s="68"/>
      <c r="Q34" s="68"/>
      <c r="R34" s="68"/>
      <c r="S34" s="68"/>
    </row>
    <row r="36" spans="1:19" ht="15.75" x14ac:dyDescent="0.25">
      <c r="G36" s="71"/>
      <c r="O36" s="72"/>
      <c r="P36" s="73" t="s">
        <v>120</v>
      </c>
      <c r="Q36" s="73"/>
      <c r="R36" s="73"/>
    </row>
    <row r="37" spans="1:19" x14ac:dyDescent="0.25">
      <c r="G37" s="74"/>
      <c r="O37" s="75"/>
      <c r="P37" s="73" t="s">
        <v>121</v>
      </c>
      <c r="Q37" s="73" t="s">
        <v>122</v>
      </c>
      <c r="R37" s="73"/>
    </row>
    <row r="38" spans="1:19" x14ac:dyDescent="0.25">
      <c r="G38" s="74"/>
      <c r="O38" s="76"/>
      <c r="P38" s="73"/>
      <c r="Q38" s="77">
        <v>2022</v>
      </c>
      <c r="R38" s="77">
        <v>2023</v>
      </c>
    </row>
    <row r="39" spans="1:19" ht="28.5" customHeight="1" x14ac:dyDescent="0.25">
      <c r="O39" s="78" t="s">
        <v>123</v>
      </c>
      <c r="P39" s="79">
        <v>9</v>
      </c>
      <c r="Q39" s="80">
        <f>SUM(Q6,Q7,Q9,Q11,Q14,Q15,Q17,Q25,Q29)</f>
        <v>469995.52000000002</v>
      </c>
      <c r="R39" s="81" t="s">
        <v>124</v>
      </c>
    </row>
  </sheetData>
  <mergeCells count="135">
    <mergeCell ref="P29:P33"/>
    <mergeCell ref="Q29:Q33"/>
    <mergeCell ref="R29:R33"/>
    <mergeCell ref="S29:S33"/>
    <mergeCell ref="H31:H32"/>
    <mergeCell ref="O36:O38"/>
    <mergeCell ref="P36:R36"/>
    <mergeCell ref="P37:P38"/>
    <mergeCell ref="Q37:R37"/>
    <mergeCell ref="G29:G33"/>
    <mergeCell ref="H29:H30"/>
    <mergeCell ref="L29:L33"/>
    <mergeCell ref="M29:M33"/>
    <mergeCell ref="N29:N33"/>
    <mergeCell ref="O29:O33"/>
    <mergeCell ref="Q25:Q28"/>
    <mergeCell ref="R25:R28"/>
    <mergeCell ref="S25:S28"/>
    <mergeCell ref="H26:H27"/>
    <mergeCell ref="A29:A33"/>
    <mergeCell ref="B29:B33"/>
    <mergeCell ref="C29:C33"/>
    <mergeCell ref="D29:D33"/>
    <mergeCell ref="E29:E33"/>
    <mergeCell ref="F29:F33"/>
    <mergeCell ref="G25:G28"/>
    <mergeCell ref="L25:L28"/>
    <mergeCell ref="M25:M28"/>
    <mergeCell ref="N25:N28"/>
    <mergeCell ref="O25:O28"/>
    <mergeCell ref="P25:P28"/>
    <mergeCell ref="A25:A28"/>
    <mergeCell ref="B25:B28"/>
    <mergeCell ref="C25:C28"/>
    <mergeCell ref="D25:D28"/>
    <mergeCell ref="E25:E28"/>
    <mergeCell ref="F25:F28"/>
    <mergeCell ref="P17:P24"/>
    <mergeCell ref="Q17:Q24"/>
    <mergeCell ref="R17:R24"/>
    <mergeCell ref="S17:S24"/>
    <mergeCell ref="H19:H20"/>
    <mergeCell ref="H22:H23"/>
    <mergeCell ref="G17:G24"/>
    <mergeCell ref="H17:H18"/>
    <mergeCell ref="L17:L24"/>
    <mergeCell ref="M17:M24"/>
    <mergeCell ref="N17:N24"/>
    <mergeCell ref="O17:O24"/>
    <mergeCell ref="P15:P16"/>
    <mergeCell ref="Q15:Q16"/>
    <mergeCell ref="R15:R16"/>
    <mergeCell ref="S15:S16"/>
    <mergeCell ref="A17:A24"/>
    <mergeCell ref="B17:B24"/>
    <mergeCell ref="C17:C24"/>
    <mergeCell ref="D17:D24"/>
    <mergeCell ref="E17:E24"/>
    <mergeCell ref="F17:F24"/>
    <mergeCell ref="G15:G16"/>
    <mergeCell ref="H15:H16"/>
    <mergeCell ref="L15:L16"/>
    <mergeCell ref="M15:M16"/>
    <mergeCell ref="N15:N16"/>
    <mergeCell ref="O15:O16"/>
    <mergeCell ref="P11:P13"/>
    <mergeCell ref="Q11:Q13"/>
    <mergeCell ref="R11:R13"/>
    <mergeCell ref="S11:S13"/>
    <mergeCell ref="A15:A16"/>
    <mergeCell ref="B15:B16"/>
    <mergeCell ref="C15:C16"/>
    <mergeCell ref="D15:D16"/>
    <mergeCell ref="E15:E16"/>
    <mergeCell ref="F15:F16"/>
    <mergeCell ref="G11:G13"/>
    <mergeCell ref="H11:H12"/>
    <mergeCell ref="L11:L13"/>
    <mergeCell ref="M11:M13"/>
    <mergeCell ref="N11:N13"/>
    <mergeCell ref="O11:O13"/>
    <mergeCell ref="P9:P10"/>
    <mergeCell ref="Q9:Q10"/>
    <mergeCell ref="R9:R10"/>
    <mergeCell ref="S9:S10"/>
    <mergeCell ref="A11:A13"/>
    <mergeCell ref="B11:B13"/>
    <mergeCell ref="C11:C13"/>
    <mergeCell ref="D11:D13"/>
    <mergeCell ref="E11:E13"/>
    <mergeCell ref="F11:F13"/>
    <mergeCell ref="G9:G10"/>
    <mergeCell ref="H9:H10"/>
    <mergeCell ref="L9:L10"/>
    <mergeCell ref="M9:M10"/>
    <mergeCell ref="N9:N10"/>
    <mergeCell ref="O9:O10"/>
    <mergeCell ref="P7:P8"/>
    <mergeCell ref="Q7:Q8"/>
    <mergeCell ref="R7:R8"/>
    <mergeCell ref="S7:S8"/>
    <mergeCell ref="A9:A10"/>
    <mergeCell ref="B9:B10"/>
    <mergeCell ref="C9:C10"/>
    <mergeCell ref="D9:D10"/>
    <mergeCell ref="E9:E10"/>
    <mergeCell ref="F9:F10"/>
    <mergeCell ref="G7:G8"/>
    <mergeCell ref="H7:H8"/>
    <mergeCell ref="L7:L8"/>
    <mergeCell ref="M7:M8"/>
    <mergeCell ref="N7:N8"/>
    <mergeCell ref="O7:O8"/>
    <mergeCell ref="A7:A8"/>
    <mergeCell ref="B7:B8"/>
    <mergeCell ref="C7:C8"/>
    <mergeCell ref="D7:D8"/>
    <mergeCell ref="E7:E8"/>
    <mergeCell ref="F7:F8"/>
    <mergeCell ref="I3:K3"/>
    <mergeCell ref="L3:L4"/>
    <mergeCell ref="M3:N3"/>
    <mergeCell ref="O3:P3"/>
    <mergeCell ref="Q3:R3"/>
    <mergeCell ref="S3:S4"/>
    <mergeCell ref="A1:S1"/>
    <mergeCell ref="L2:S2"/>
    <mergeCell ref="A3:A4"/>
    <mergeCell ref="B3:B4"/>
    <mergeCell ref="C3:C4"/>
    <mergeCell ref="D3:D4"/>
    <mergeCell ref="E3:E4"/>
    <mergeCell ref="F3:F4"/>
    <mergeCell ref="G3:G4"/>
    <mergeCell ref="H3:H4"/>
  </mergeCells>
  <pageMargins left="0.7" right="0.7" top="0.75" bottom="0.75" header="0.3" footer="0.3"/>
  <pageSetup paperSize="8"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Łódzka JR</vt:lpstr>
      <vt:lpstr>'Łódzka JR'!Obszar_wydruku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2022-08-26T07:51:18Z</dcterms:created>
  <dcterms:modified xsi:type="dcterms:W3CDTF">2022-08-26T07:51:19Z</dcterms:modified>
</cp:coreProperties>
</file>