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0370" windowHeight="8970"/>
  </bookViews>
  <sheets>
    <sheet name="Lubelska J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3" i="1" l="1"/>
</calcChain>
</file>

<file path=xl/sharedStrings.xml><?xml version="1.0" encoding="utf-8"?>
<sst xmlns="http://schemas.openxmlformats.org/spreadsheetml/2006/main" count="339" uniqueCount="181">
  <si>
    <t>Operacje partnerów KSOW do Planu operacyjnego KSOW na lata 2022-2023 - Województwo Lubelskie - lipiec 2022</t>
  </si>
  <si>
    <t>Lp.</t>
  </si>
  <si>
    <t>Priorytet PROW</t>
  </si>
  <si>
    <t>Cel KSOW</t>
  </si>
  <si>
    <t>Działanie KSOW</t>
  </si>
  <si>
    <t>Nazwa/tytuł operacji</t>
  </si>
  <si>
    <t>Cel operacji</t>
  </si>
  <si>
    <t>Przedmiot operacji</t>
  </si>
  <si>
    <t>Forma realizacji operacji</t>
  </si>
  <si>
    <t>Wskaźniki monitorowania realizacji operacji</t>
  </si>
  <si>
    <t>Grupa docelowa</t>
  </si>
  <si>
    <t>Harmonogram / termin realizacji 
(w ujęciu kwartalnym)</t>
  </si>
  <si>
    <t>Budżet brutto operacji  
(w zł)</t>
  </si>
  <si>
    <t>Koszt kwalifikowalny operacji (w zł)</t>
  </si>
  <si>
    <t>Wnioskodawca</t>
  </si>
  <si>
    <t>Nazwa wskaźnika</t>
  </si>
  <si>
    <t>Wartość</t>
  </si>
  <si>
    <t xml:space="preserve">Jednostka miary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</si>
  <si>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</si>
  <si>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</si>
  <si>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</si>
  <si>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</si>
  <si>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</si>
  <si>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</si>
  <si>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</si>
  <si>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</si>
  <si>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</si>
  <si>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</si>
  <si>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</si>
  <si>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</si>
  <si>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</si>
  <si>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</si>
  <si>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</si>
  <si>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</si>
  <si>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</si>
  <si>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</si>
  <si>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</si>
  <si>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Organizacja szkolenia połączonego z wyjazdem studyjnym dla przedstawicieli Lokalnych Grup Działania majacego na celu wzrost wiedzy i kompetencji w zakresie animacji społecznej oraz zapoznanie się z dobrymi praktykami w rozwoju obszarów wiejskich</t>
  </si>
  <si>
    <t xml:space="preserve">Celem operacji jest podniesienie wiedzy i kompetencji przedstawicieli Lokalnych Grup Działania województwa lubelskiego w zakresie animacji lokalnej oraz poznanie dobrych praktyk w rozwoju obszarów wiejskich, które są niezbędne do podejmowania nowych wyzwań dotyczących przygotowania Lokalnych Strategii Rozwoju oraz pracy ze społecznością lokalną. </t>
  </si>
  <si>
    <t xml:space="preserve">Przedmiotem operacji jest organizacja trzydniowego szkolenia połączonego z wizytą studyjną. Zakres tematyczny szkolenia dotyczy animacji społecznej w tym metod pracy ze społecznością lokalną oraz metod angażowania społeczności. Tematem wizyty studyjnej będzie zapoznanie się z dobrymi praktykami w rozwoju obszarów wiejskich. </t>
  </si>
  <si>
    <t>szkolenie</t>
  </si>
  <si>
    <t xml:space="preserve">liczba dni szkoleniowych </t>
  </si>
  <si>
    <t>dzień</t>
  </si>
  <si>
    <t xml:space="preserve">Przedstawiciele Lokalnych Grup Działania z województwa lubelskiego </t>
  </si>
  <si>
    <t>II-IV</t>
  </si>
  <si>
    <t>Lokalna Grupa Działania "Owocowy Szlak"</t>
  </si>
  <si>
    <t>liczba uczestników szkolenia</t>
  </si>
  <si>
    <t>osoba</t>
  </si>
  <si>
    <t xml:space="preserve">wyjazd studyjny </t>
  </si>
  <si>
    <t xml:space="preserve">liczba uczestników  </t>
  </si>
  <si>
    <t xml:space="preserve">Powiatowe Forum Inicjatyw Regionalnych </t>
  </si>
  <si>
    <t xml:space="preserve">Celem operacji jest wymiana, rozpowszechnianie wiedzy i doświadczeń dotyczących działalności mieszkańców obszarów wiejskich, a przede wszystkim Kół Gospodyń Wiejskich jako szansy na wykorzystanie potencjału członków tych organizacji dla rozwoju lokalnej strategii. </t>
  </si>
  <si>
    <t xml:space="preserve">Operacja będzie polegać na organizacji Powiatowego Forum Inicjatyw Regionalnych, składającego się z wyjazdu studyjnego krajowego, konferencji i konkursu "Zdrowie w słoiczku". </t>
  </si>
  <si>
    <t xml:space="preserve">liczba uczestników </t>
  </si>
  <si>
    <t>mieszkańcy terenów wiejskich powiatu łęczyńskiego</t>
  </si>
  <si>
    <t>II-III</t>
  </si>
  <si>
    <t>Powiat Łęczyński</t>
  </si>
  <si>
    <t>konferencja</t>
  </si>
  <si>
    <t>liczba uczestników</t>
  </si>
  <si>
    <t>konkurs</t>
  </si>
  <si>
    <t>Ryki - Owocowy Raj</t>
  </si>
  <si>
    <t xml:space="preserve">Realizacja operacji ma na celu wskazać nowoczesne rozwiązania i sposoby na rozwój wsi poprzez wykorzystanie naturalnych walorów w tworzeniu miejsc pracy. Operacja ma na celu poszerzanie dotychczasowej działalności oraz zakładanie kolejnych gospodarstw, co przyczyni się do zwiększenia liczby miejsc pracy na lokalnych obszarach. </t>
  </si>
  <si>
    <t xml:space="preserve">Operacja będzie polegała na organizacji szkolenia dla rodników i lokalnych przedsiębiorców z zakresu sadownictwa oraz uprawy malin, wyjazdu studyjnego do gospodarstw agroturystycznych i przedsiębiorstw zajmujących się przetwórstwem owoców oraz konkursu kulinarnego. </t>
  </si>
  <si>
    <t>Stowarzyszenia, organizacje z terenu gminy Ryki, rolnicy, lokalni przedsiębiorcy, mieszkańcy gminy Ryki</t>
  </si>
  <si>
    <t>Miejsko -Gminne Centrum Kultury w Rykach</t>
  </si>
  <si>
    <t xml:space="preserve">liczba dni wyjazdu </t>
  </si>
  <si>
    <t xml:space="preserve">konkurs </t>
  </si>
  <si>
    <t xml:space="preserve">Organizacja konferencji i konkursów kulinarnych mających na celu promocję produktów lokalnych </t>
  </si>
  <si>
    <t xml:space="preserve">Celem operacji jest wzrost wiedzy i świadomości mieszkańców o zasobach regionu, w tym produktach lokalnych i tradycyjnych, wymiana doświadczeń w zakresie marketingu i sprzedaży oraz nawiązanie współpracy zainteresowanych grup przyczyniające się do wzrostu dostępności produktów na rynku. </t>
  </si>
  <si>
    <t xml:space="preserve">Operacja będzie polegała na organizacji konferencji dla producentów i wytwórców produktów lokalnych oraz organizacji pozarządowych. Odbędzie się wykład na temat rejestracji produktów, które są zarejestrowane oraz uczestniczą w procesie rejestracji. Dodatkowo zostanie przedstawiony wykład o sprzedaży bezpośredniej. Podczas konferencji odbędzie się konkurs kulinarny dla organizacji pozarządowych. Efektem konferencji będzie zaprojektowanie mapy produktów lokalnych regionu. Mapa będzie dostępna w wersji elektronicznej. W ramach promocji wydarzenia zostanie nagrany spot. </t>
  </si>
  <si>
    <t>mieszkańcy regionu LGD oraz województwa lubelskiego</t>
  </si>
  <si>
    <t>publikacja</t>
  </si>
  <si>
    <t>nakład</t>
  </si>
  <si>
    <t>szt.</t>
  </si>
  <si>
    <t>spot</t>
  </si>
  <si>
    <t xml:space="preserve">liczba spotów </t>
  </si>
  <si>
    <t>liczba konkursów</t>
  </si>
  <si>
    <t>publikacja w internecie</t>
  </si>
  <si>
    <t xml:space="preserve">liczba publikacji </t>
  </si>
  <si>
    <t>Kongres KGW w Gminie Opole Lubelskie</t>
  </si>
  <si>
    <t xml:space="preserve">Celem operacji jest zwiększenie poziomu wiedzy oraz ułatwianie wymiany wiedzy pomiędzy różnymi środowiskami i podmiotami tj. KGW, samorządowcami, lokalnymi przedsiębiorcami, przedstawicielami organizacji pozarządowych uczestniczącymi w rozwoju obszarów wiejskich. Celem operacji jest również promowanie integracji i współpracy między tymi podmiotami dzięki organizacji kongresu KGW. </t>
  </si>
  <si>
    <t xml:space="preserve">W ramach realizacji operacji zaplanowano organizacje jednodniowego kongresu Kół Gospodyń Wiejskich z Gminy Opole Lubelskie. Podczas kongresu zostaną poruszone tematy zwiane z rozwojem obszarów wiejskich w oparciu o potencjał kulturowy, gospodarczy i środowiskowy, który to rozwój jest w bardzo dużej mierze kreowany przez KGW. Zostaną zorganizowane panele dyskusyjne: zasady zdrowego trybu życia a lokalne produkty; prawidłowe przygotowanie wniosków o dotacje i ich rozliczenia; zakładanie i funkcjonowanie wiosek tematycznych; tradycyjne produkty lokalne i procedura związana z ich wpisem na listę MRiRW; świat florystyki; zdrowie i uroda z KGW. </t>
  </si>
  <si>
    <t>kongres</t>
  </si>
  <si>
    <t>mieszkańcy Gminy Opole Lubelskie, KGW, samorządowcy, lokalni liderzy, przedstawiciele organizacji pozarządowych, osoby zaangażowane w rozwój obszarów wiejskich</t>
  </si>
  <si>
    <t>Gmina Opole Lubelskie</t>
  </si>
  <si>
    <t>Naturalnie- Dobre bo Nasze</t>
  </si>
  <si>
    <t xml:space="preserve">Celem operacji jest transfer wiedzy i zwiększenie udziału zainteresowanych stron we wdrażaniu inicjatyw na rzecz popularyzacji i wykorzystania naturalnych zasobów zielarskich, wspierających rozwój gospodarczy obszarów wiejskich. </t>
  </si>
  <si>
    <t xml:space="preserve">Operacja będzie polegała na organizacji konferencji naukowej pt.: "Naturalnie o ziołach" , 3 szkoleń w tym 2 o tematyce zielarskiej i wykorzystywania prozdrowotnych i proekologicznych właściwości ziół w gospodarstwach i 1 o tematyce zakładania własnej działalności gospodarczej na obszarach wiejskich  oraz warsztatów związanych z wykorzystaniem zasobów zielarskich Lubelszczyzny i wymiana wiedzy o tematyce zielarskiej, wydaniu publikacji Atlas Ziół Fajsławickich.  </t>
  </si>
  <si>
    <t>warsztaty</t>
  </si>
  <si>
    <t>liczba warsztatów</t>
  </si>
  <si>
    <t>mieszkańcy obszarów wiejskich z terenu województwa lubelskiego, w tym głównie społeczność powiatu krasnostawskiego</t>
  </si>
  <si>
    <t xml:space="preserve">Gminny Ośrodek Kultury w Fajsławicach </t>
  </si>
  <si>
    <t xml:space="preserve">liczba szkoleń </t>
  </si>
  <si>
    <t xml:space="preserve">konferencja </t>
  </si>
  <si>
    <t xml:space="preserve">nakład </t>
  </si>
  <si>
    <t>Kreatywne wioski tematyczne - dobre praktyki rozwoju obszarów wiejskich w Polsce</t>
  </si>
  <si>
    <t>Celem operacji jest ułatwiane wymiany wiedzy pomiędzy różnymi środowiskami/podmiotami uczestniczącymi w rozwoju obszarów wiejskich, promowaniu integracji i współpracy między nimi</t>
  </si>
  <si>
    <t xml:space="preserve">W ramach realizacji operacji zaplanowano organizacje 4- dniowej wizyty studyjnej w wioskach tematycznych na Dolnym Śląsku. Wizyta studyjna pozwoli uczestnikom na poznanie dobrych praktyk w zakresie nowych rozwiązań sprzyjających rozwojowi obszarów wiejskich oraz aktywizacji mieszkańców obszarów wiejskich. </t>
  </si>
  <si>
    <t>liczba dni  wyjazdu</t>
  </si>
  <si>
    <t>mieszkańcy Gminy Opole Lubelskie, samorządowcy, lokalni liderzy, osoby zaangażowane w rozwój obszarów wiejskich, przedstawiciele organizacji pozarządowych</t>
  </si>
  <si>
    <t>Innowacyjne rozwiązania w rozwoju gospodarczym obszarów wiejskich</t>
  </si>
  <si>
    <t xml:space="preserve">Celem operacji jest wymiana wiedzy między podmiotami świadczącymi usługi w zakresie rozwoju gospodarczego i innowacji, przedstawienie społeczeństwu, że fundusze europejskie są ogólnodostępne i przyczyniają się w wymierny, konkretny sposób do rozwoju obszarów wiejskich województwa lubelskiego. Projekt obejmować będzie zadania związane z promocja i rozpowszechnianiem dobrych przykładów, rozwiązań wpływających na realizacje priorytetów PROW. Zwiększenie udziału zainteresowanych stron we wdrażaniu inicjatyw na rzecz rozwoju obszarów wiejskich. </t>
  </si>
  <si>
    <t xml:space="preserve">Operacja będzie polegała na organizacji wyjazdu studyjnego a następnie spotkania mającego na celu rozpowszechnianie wiedzy i rezultatów z wizyty studyjnej. </t>
  </si>
  <si>
    <t>spotkanie</t>
  </si>
  <si>
    <t xml:space="preserve">mieszkańcy obszarów wiejskich </t>
  </si>
  <si>
    <t>Stowarzyszenie Lokalna Grupa Działania "Lepsza Przyszłość Ziemi Ryckiej"</t>
  </si>
  <si>
    <t>Zagrody edukacyjne - innowacja i bezpieczeństwo</t>
  </si>
  <si>
    <t xml:space="preserve">Celem operacji jest zwiększenie wiedzy, umiejętności i podejmowanie inicjatyw w zakresie rozwoju obszarów wiejskich, a w szczególności rozwój zagród edukacyjnych poprzez zorganizowanie szkolenia i przygotowanie dodatkowych materiałów z zakresu turystyki wiejskiej w cyfrowym społeczeństwie oraz sieciowanie produktów turystyki wiejskiej przez grupę docelową. </t>
  </si>
  <si>
    <t xml:space="preserve">Operacja będzie polegała na zorganizowaniu jednodniowego szkolenia składającego się z dwóch wykładów. Tematyką wykładów będzie turystyka wiejska w cyfrowym społeczeństwie oraz sieciowanie produktu turystyki wiejskiej. </t>
  </si>
  <si>
    <t>właściciele zagród edukacyjnych, osoby zainteresowane z terenów wiejskich województwa lubelskiego, pracownicy LODR w Końkowoli</t>
  </si>
  <si>
    <t>III</t>
  </si>
  <si>
    <t>Lubelski Ośrodek Doradztwa Rolniczego w Końskowoli</t>
  </si>
  <si>
    <t>Winiarstwo szansą rozwoju lubelskiej wsi</t>
  </si>
  <si>
    <t xml:space="preserve">Podniesienie poziomu wiedzy i wymiana doświadczeń w zakresie nowych kierunków rozwoju obszarów wiejskich </t>
  </si>
  <si>
    <t xml:space="preserve">Operacja będzie polegała na organizacji dwudniowego szkolenia z wizytą studyjną w winnicy na terenie województwa lubelskiego pn. Uprawa winorośli i produkcja wina- bieżące trendy, szanse i rzeczywistość prawna. </t>
  </si>
  <si>
    <t>producenci wina, osoby związane z branżą winiarską, rolnicy, producenci produktów lokalnych i tradycyjnych, przedstawiciele ośrodków doradztwa rolniczego, potencjalni beneficjenci</t>
  </si>
  <si>
    <t>Fundacja Winiarnie Zamojskie</t>
  </si>
  <si>
    <t xml:space="preserve">Konsolidacja gospodarstw rolnych w kontekście wzrostu ich dochodowości </t>
  </si>
  <si>
    <t xml:space="preserve">Celem operacji jest zwiększanie udziału grupy docelowej we wdrażaniu inicjatyw na rzecz rozwoju obszarów wiejskich, w tym rozwoju przedsiębiorczości ze szczególnym uwzględnieniem działań wspólnych rolników. </t>
  </si>
  <si>
    <t xml:space="preserve">Operacja będzie polegać na organizacji szkoleń oraz wyjazdów studyjnych dla uczniów i studentów szkół rolniczych średnich i rolniczych uczelni wyższych, z zakresu wspólnych przedsięwzięć rolników, celem podniesienia wiedzy i umiejętności wśród uczestników projektu. </t>
  </si>
  <si>
    <t xml:space="preserve">uczniowie szkół rolniczych, nauczyciele, studenci uczelni wyższych rolniczych z terenu województwa lubelskiego </t>
  </si>
  <si>
    <t xml:space="preserve">Stowarzyszenie Centrum Edukacji Tradycja i Współczesność </t>
  </si>
  <si>
    <t>liczba wyjazdów</t>
  </si>
  <si>
    <t xml:space="preserve">liczba tytułów </t>
  </si>
  <si>
    <t>Gospodarstwa rolne i małe zakłady przetwórstwa rolno - spożywczego szansą rozwoju obszarów wiejskich</t>
  </si>
  <si>
    <t>Celem projektu jest rozwój współpracy oraz wymiana dobrych praktyk i doświadczeń w zakresie inicjatyw wspierających przedsiębiorczość na obszarach wiejskich</t>
  </si>
  <si>
    <t xml:space="preserve">Operacja polegać będzie na organizacji konferencji pn. Cydr, wino, wyroby alkoholowe z własnych upraw - wyzwania stojące przed producentami. Spowoduje podniesienie poziomu wiedzy i wymianę doświadczeń w zakresie nowych kierunków rozwoju obszarów wiejskich. </t>
  </si>
  <si>
    <t xml:space="preserve">rolnicy, sadownicy, osoby zajmujące się przetwórstwem owoców, producenci cydru, wina, jabłecznika, przedstawiciele organizacji udzielających dotacji na podejmowanie i rozwój działalności gospodarczej na obszarach wiejskich , LGD, przedstawiciele organizacji branżowych związanych z sadownictwem, przetwórstwem, przedstawiciele ośrodków doradztwa rolniczego </t>
  </si>
  <si>
    <t>Lubelskie Stowarzyszenie Miłośników Cydru</t>
  </si>
  <si>
    <t>Gmina Ułęż karpiem słynie</t>
  </si>
  <si>
    <t xml:space="preserve">Celem operacji jest zwiększenie udziału zainteresowanych stron we wdrażaniu wszelkich projektów na rzecz rozwoju obszarów wiejskich poprzez organizacje wyjazdu studyjnego. </t>
  </si>
  <si>
    <t xml:space="preserve">Operacja polegała będzie na zorganizowaniu wyjazdu studyjnego pn. Gmina Ułęż karpiem słynie, w celu uzyskania zwiększenia udziału zainteresowanych stron we wdrażaniu inicjatyw na rzecz rozwoju obszarów wiejskich </t>
  </si>
  <si>
    <t>producenci produktów żywnościowych, rolnicy, mieszkańcy powiatu ryckiego, hodowcy karpia</t>
  </si>
  <si>
    <t>Gminna Biblioteka Publiczna w Ułężu</t>
  </si>
  <si>
    <t>Moc słowiańskich ziół - renesans tradycji</t>
  </si>
  <si>
    <t xml:space="preserve">Celem operacji jest aktywizacja mieszkańców gminy Leśniowice, osób młodych, zagrożonych wykluczeniem społecznym, zainteresowanych zwiększeniem aktywności społecznej, podejmowaniem inicjatyw sprzyjających włączeniu społecznemu oraz rozwojowi obszarów wiejskich, w tym tworzeniu miejsc pracy, przy wykorzystaniu lokalnego potencjału społecznego, kulturowego i przyrodniczego. </t>
  </si>
  <si>
    <t xml:space="preserve">Operacja będzie polegała na przeprowadzeniu  cyklu działań aktywizujących mieszkańców gminy Leśniowice, w celu rozwoju lokalnego, z uwzględnieniem posiadanego potencjału społecznego, kulturowego i środowiskowego. Zaplanowany został wyjazd studyjny, podczas którego nastąpi zapoznanie ze specyfiką i harmonogramem operacji, co pozwoli na zaplanowanie uczestnictwa w kolejnych działaniach operacji. Przeprowadzone zostaną warsztaty o tematyce zielarskiej, kulinarnej i rękodzielniczej oraz seminarium.  </t>
  </si>
  <si>
    <t>mieszkańcy gminy Leśniowice</t>
  </si>
  <si>
    <t xml:space="preserve">Samorządowy Ośrodek Kultury w Leśniowicach </t>
  </si>
  <si>
    <t>film</t>
  </si>
  <si>
    <t>liczba audycji</t>
  </si>
  <si>
    <t>My i nasze dziedzictwo - twórczość ludowa</t>
  </si>
  <si>
    <t xml:space="preserve">Celem operacji jest aktywizacja, włączenie społeczne i podniesienie wiedzy na rzecz podejmowania inicjatyw w zakresie rozwoju przedsiębiorczości na obszarach wiejskich, upowszechnianie wiedzy na temat tradycyjnych wartości i bogactwa kulturowego regionu poprzez promocje wsi jako miejsca do życia i rozwoju zawodowego. </t>
  </si>
  <si>
    <t xml:space="preserve">Operacja będzie polegała na organizacji warsztatów rękodzieła i kulinarnych oraz konkursu kulinarnego. Spot informacyjno - promocyjny pozwoli na zaprezentowanie niematerialnego dziedzictwa kulturowego województwa lubelskiego jako wyjątkowo cennego pod względem kulturowym. </t>
  </si>
  <si>
    <t>ilość warsztatów</t>
  </si>
  <si>
    <t>mieszkańcy województwa lubelskiego</t>
  </si>
  <si>
    <t>liczba emisji</t>
  </si>
  <si>
    <t xml:space="preserve">Gospodarstwo opiekuńcze jako przykład innowacyjnej formy działalności gospodarstwa rolnego </t>
  </si>
  <si>
    <t xml:space="preserve">Celem operacji jest aktywizacja mieszkańców obszarów wiejskich z terenu województwa lubelskiego na rzecz podejmowania inicjatyw w zakresie tworzenia i prowadzenia gospodarstwa opiekuńczych. </t>
  </si>
  <si>
    <t xml:space="preserve">Operacja będzie polegała na zorganizowaniu wyjazdu studyjnego do wybranych gospodarstw opiekuńczych na terenie województwa kujawsko - pomorskiego oraz zorganizowaniu spotkania podsumowującego. </t>
  </si>
  <si>
    <t>odbiorcy bezpośredni, rolnicy, mieszkańcy obszarów wiejskich, członkowie stowarzyszeń, członkowie KGW, członkowie organizacji pozarządowych, pracownicy instytucji działających na rzecz rozwoju obszarów wiejskich, doradcy</t>
  </si>
  <si>
    <t xml:space="preserve">Aktywne Sołectwa - konferencja dla sołtysów i liderów rozwoju obszarów wiejskich </t>
  </si>
  <si>
    <t>Zwiększenie wiedzy i aktywności mieszkańców obszaru powiatu lubelskiego w zakresie podejmowania inicjatyw na rzecz rozwoju obszarów wiejskich z uwzględnieniem koncepcji SMART VILLAGES</t>
  </si>
  <si>
    <t xml:space="preserve">Operacja będzie polegała na realizacji jednodniowego wydarzenia - konferencji dla sołtysów i liderów obszarów wiejskich. Konferencja oprócz części teoretycznej będzie miała również część praktyczną </t>
  </si>
  <si>
    <t>osoby pełniące funkcje sołtysa na terenie powiatu lubelskiego, stowarzyszenia, fundacje, OSP, KGW, przedstawiciele JST (gminy, powiat)</t>
  </si>
  <si>
    <t>Lokalna Grupa Działania na Rzecz Rozwoju Gmin Powiatu Lubelskiego "Kraina wokół Lublina"</t>
  </si>
  <si>
    <t>Aktywizacja i rozwój mieszkańców obszarów wiejskich Lubelszczyzny</t>
  </si>
  <si>
    <t>Celem operacji jest aktywizacja mieszkańców wsi, poprzez włączenie ich w inicjatywy społeczne wykorzystujące dziedzictwo i zasoby naturalne polskiej wsi.</t>
  </si>
  <si>
    <t xml:space="preserve">Operacja polega na przeprowadzeniu Konferencji KGW w Poniatowej oraz warsztatów kulinarnych, warsztatów rękodzieła a także konkursu na tradycyjne wiejskie stoisko. Zostanie przeprowadzony wykład na temat produktu lokalnego na temat sprzedaży produktów pochodzących z lokalnych gospodarstw. </t>
  </si>
  <si>
    <t xml:space="preserve">Koła Gospodyń Wiejskich z województwa lubelskiego, mieszkańcy obszarów wiejskich </t>
  </si>
  <si>
    <t>Gmina Poniatowa</t>
  </si>
  <si>
    <t xml:space="preserve">ilość warsztatów </t>
  </si>
  <si>
    <t>Przetwórstwo i sprzedaż żywności w ramach krótkich łańcuchów dostaw, jako wzrost konkurencyjności gospodarstw rolnych - dobre praktyki</t>
  </si>
  <si>
    <t xml:space="preserve">Celem operacji będzie promocja zrównoważonego rozwoju obszarów wiejskich poprzez podniesienie poziomu wiedzy uczestników wyjazdu studyjnego z zakresu realizacji przedsięwzięć zwiększających rentowność i konkurencyjność gospodarstw. </t>
  </si>
  <si>
    <t>Operacja będzie polegała na organizacji wyjazdu studyjnego  w celu zapoznania się z dobrymi przykładami przetwórstwa na poziomie gospodarstwa, sprzedaży bezpośredniej oraz produkcji tradycyjnych wyrobów w oparciu o lokalne surowce</t>
  </si>
  <si>
    <t>rolnicy, przedstawiciele samorządu rolniczego, doradcy rolniczy, przedsiębiorcy działający na obszarach wiejskich, przedstawiciele partnera projektu</t>
  </si>
  <si>
    <t>Lubelska Izba Rolnicza</t>
  </si>
  <si>
    <t>Pszczelarstwo - rękodzieło i kulinaria - cykl warsztatów promujących lokalne produkty w oparciu o infrastrukturę Inkubatora Pszczelarstwa</t>
  </si>
  <si>
    <t>Celem operacji jest zwiększenie zainteresowania lokalnymi produktami, ich promocja i wykorzystanie w działalności wpływającej na rozwój obszarów wiejskich województwa lubelskiego</t>
  </si>
  <si>
    <t xml:space="preserve">W ramach realizacji operacji uczestnicy zostaną zapoznani z podstawowymi informacjami z zakresu pszczelarstwa. Zostaną wskazane wszystkie produkty oraz półprodukty pozyskiwane z ula. Uczestnicy poznają techniki wykorzystywania produktów pszczelich w życiu codziennym oraz zostaną wskazane jako źródła dodatkowego dochodu w gospodarstwie. </t>
  </si>
  <si>
    <t>mieszkańcy województwa lubelskiego, rolnicy, pszczelarze, przedstawiciele organizacji pozarządowych, KGW</t>
  </si>
  <si>
    <t>III-IV</t>
  </si>
  <si>
    <t>Rozwój Gminy Wojciechów w oparciu o dziedzictwo kulinarne oraz tradycje kowalskie</t>
  </si>
  <si>
    <t xml:space="preserve">Przeprowadzenie cyklu szkoleń i warsztatów z zakresu tworzenia produktów lokalnych łączących tradycje kulinarne i dziedzictwo kulturowe oraz podjęcie współpracy z sektorem prywatnym i społecznym w zakresie tworzenia nowych inicjatyw dla rozwoju obszarów wiejskich. </t>
  </si>
  <si>
    <t xml:space="preserve">Operacja polega na organizacji wyjazdu studyjnego, który pozwoli zapoznać się z dobrymi praktykami podejmowania inicjatyw społeczno - kulturalnych. Przeprowadzone zostaną szkolenia z przygotowania tradycyjnych potraw w nowej, innowacyjnej odsłonie, bazując na połączeniu tradycji kulinarnych z tradycjami kowalskimi. </t>
  </si>
  <si>
    <t xml:space="preserve">członkowie organizacji pozarządowych, KGW </t>
  </si>
  <si>
    <t xml:space="preserve">Gminny Ośrodek Kultury w Wojciechowie </t>
  </si>
  <si>
    <t>Operacje partnerów</t>
  </si>
  <si>
    <t>Liczba</t>
  </si>
  <si>
    <t>Kwota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</si>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</sst>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4" fontId="0" fillId="0" borderId="3" xfId="0" applyNumberForma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4" fontId="3" fillId="0" borderId="3" xfId="0" applyNumberFormat="1" applyFont="1" applyBorder="1" applyAlignment="1">
      <alignment horizontal="center" vertical="center"/>
    </xf>
    <xf numFmtId="164" fontId="0" fillId="0" borderId="3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S74"/>
  <sheetViews>
    <sheetView tabSelected="1" topLeftCell="G57" zoomScale="90" zoomScaleNormal="90" workbookViewId="0">
      <selection activeCell="Q74" sqref="Q74"/>
    </sheetView>
  </sheetViews>
  <sheetFormatPr defaultColWidth="9.140625" defaultRowHeight="15" x14ac:dyDescent="0.25"/>
  <cols>
    <col min="1" max="1" width="5.28515625" style="3" customWidth="1"/>
    <col min="5" max="5" width="29.5703125" customWidth="1"/>
    <col min="6" max="6" width="54.42578125" customWidth="1"/>
    <col min="7" max="7" width="63.7109375" customWidth="1"/>
    <col min="8" max="8" width="14.42578125" customWidth="1"/>
    <col min="9" max="10" width="19" customWidth="1"/>
    <col min="11" max="11" width="16.85546875" customWidth="1"/>
    <col min="12" max="12" width="25.140625" customWidth="1"/>
    <col min="15" max="15" width="16.28515625" customWidth="1"/>
    <col min="16" max="16" width="15.85546875" customWidth="1"/>
    <col min="17" max="17" width="12.5703125" customWidth="1"/>
    <col min="18" max="18" width="13.42578125" customWidth="1"/>
    <col min="19" max="19" width="18.28515625" customWidth="1"/>
  </cols>
  <sheetData>
    <row r="1" spans="1:19" ht="17.25" customHeight="1" x14ac:dyDescent="0.3">
      <c r="A1" s="1" t="s">
        <v>0</v>
      </c>
      <c r="E1" s="2"/>
      <c r="F1" s="2"/>
      <c r="L1" s="3"/>
      <c r="O1" s="4"/>
      <c r="P1" s="5"/>
      <c r="Q1" s="4"/>
      <c r="R1" s="4"/>
    </row>
    <row r="2" spans="1:19" x14ac:dyDescent="0.25">
      <c r="A2" s="6"/>
      <c r="E2" s="2"/>
      <c r="F2" s="2"/>
      <c r="L2" s="7"/>
      <c r="M2" s="7"/>
      <c r="N2" s="7"/>
      <c r="O2" s="7"/>
      <c r="P2" s="7"/>
      <c r="Q2" s="7"/>
      <c r="R2" s="7"/>
      <c r="S2" s="7"/>
    </row>
    <row r="3" spans="1:19" ht="45.75" customHeight="1" x14ac:dyDescent="0.25">
      <c r="A3" s="8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0" t="s">
        <v>6</v>
      </c>
      <c r="G3" s="8" t="s">
        <v>7</v>
      </c>
      <c r="H3" s="9" t="s">
        <v>8</v>
      </c>
      <c r="I3" s="11" t="s">
        <v>9</v>
      </c>
      <c r="J3" s="11"/>
      <c r="K3" s="11"/>
      <c r="L3" s="8" t="s">
        <v>10</v>
      </c>
      <c r="M3" s="12" t="s">
        <v>11</v>
      </c>
      <c r="N3" s="13"/>
      <c r="O3" s="14" t="s">
        <v>12</v>
      </c>
      <c r="P3" s="14"/>
      <c r="Q3" s="14" t="s">
        <v>13</v>
      </c>
      <c r="R3" s="14"/>
      <c r="S3" s="8" t="s">
        <v>14</v>
      </c>
    </row>
    <row r="4" spans="1:19" x14ac:dyDescent="0.25">
      <c r="A4" s="15"/>
      <c r="B4" s="16"/>
      <c r="C4" s="16"/>
      <c r="D4" s="16"/>
      <c r="E4" s="17"/>
      <c r="F4" s="17"/>
      <c r="G4" s="15"/>
      <c r="H4" s="16"/>
      <c r="I4" s="18" t="s">
        <v>15</v>
      </c>
      <c r="J4" s="18" t="s">
        <v>16</v>
      </c>
      <c r="K4" s="18" t="s">
        <v>17</v>
      </c>
      <c r="L4" s="15"/>
      <c r="M4" s="19">
        <v>2022</v>
      </c>
      <c r="N4" s="19">
        <v>2023</v>
      </c>
      <c r="O4" s="20">
        <v>2022</v>
      </c>
      <c r="P4" s="20">
        <v>2023</v>
      </c>
      <c r="Q4" s="20">
        <v>2022</v>
      </c>
      <c r="R4" s="20">
        <v>2023</v>
      </c>
      <c r="S4" s="15"/>
    </row>
    <row r="5" spans="1:19" x14ac:dyDescent="0.25">
      <c r="A5" s="21" t="s">
        <v>18</v>
      </c>
      <c r="B5" s="18" t="s">
        <v>19</v>
      </c>
      <c r="C5" s="18" t="s">
        <v>20</v>
      </c>
      <c r="D5" s="18" t="s">
        <v>21</v>
      </c>
      <c r="E5" s="22" t="s">
        <v>22</v>
      </c>
      <c r="F5" s="22" t="s">
        <v>23</v>
      </c>
      <c r="G5" s="21" t="s">
        <v>24</v>
      </c>
      <c r="H5" s="21" t="s">
        <v>25</v>
      </c>
      <c r="I5" s="18" t="s">
        <v>26</v>
      </c>
      <c r="J5" s="18" t="s">
        <v>27</v>
      </c>
      <c r="K5" s="18" t="s">
        <v>28</v>
      </c>
      <c r="L5" s="21" t="s">
        <v>29</v>
      </c>
      <c r="M5" s="19" t="s">
        <v>30</v>
      </c>
      <c r="N5" s="19" t="s">
        <v>31</v>
      </c>
      <c r="O5" s="23" t="s">
        <v>32</v>
      </c>
      <c r="P5" s="23" t="s">
        <v>33</v>
      </c>
      <c r="Q5" s="23" t="s">
        <v>34</v>
      </c>
      <c r="R5" s="23" t="s">
        <v>35</v>
      </c>
      <c r="S5" s="21" t="s">
        <v>36</v>
      </c>
    </row>
    <row r="6" spans="1:19" s="29" customFormat="1" ht="52.5" customHeight="1" x14ac:dyDescent="0.25">
      <c r="A6" s="24">
        <v>1</v>
      </c>
      <c r="B6" s="24">
        <v>6</v>
      </c>
      <c r="C6" s="24">
        <v>5</v>
      </c>
      <c r="D6" s="24">
        <v>4</v>
      </c>
      <c r="E6" s="25" t="s">
        <v>37</v>
      </c>
      <c r="F6" s="25" t="s">
        <v>38</v>
      </c>
      <c r="G6" s="25" t="s">
        <v>39</v>
      </c>
      <c r="H6" s="24" t="s">
        <v>40</v>
      </c>
      <c r="I6" s="26" t="s">
        <v>41</v>
      </c>
      <c r="J6" s="26">
        <v>2</v>
      </c>
      <c r="K6" s="27" t="s">
        <v>42</v>
      </c>
      <c r="L6" s="25" t="s">
        <v>43</v>
      </c>
      <c r="M6" s="24" t="s">
        <v>44</v>
      </c>
      <c r="N6" s="24"/>
      <c r="O6" s="28">
        <v>56650</v>
      </c>
      <c r="P6" s="24"/>
      <c r="Q6" s="28">
        <v>50000</v>
      </c>
      <c r="R6" s="24"/>
      <c r="S6" s="25" t="s">
        <v>45</v>
      </c>
    </row>
    <row r="7" spans="1:19" ht="48" customHeight="1" x14ac:dyDescent="0.25">
      <c r="A7" s="30"/>
      <c r="B7" s="30"/>
      <c r="C7" s="30"/>
      <c r="D7" s="30"/>
      <c r="E7" s="31"/>
      <c r="F7" s="31"/>
      <c r="G7" s="31"/>
      <c r="H7" s="32"/>
      <c r="I7" s="26" t="s">
        <v>46</v>
      </c>
      <c r="J7" s="27">
        <v>38</v>
      </c>
      <c r="K7" s="27" t="s">
        <v>47</v>
      </c>
      <c r="L7" s="31"/>
      <c r="M7" s="30"/>
      <c r="N7" s="30"/>
      <c r="O7" s="33"/>
      <c r="P7" s="30"/>
      <c r="Q7" s="33"/>
      <c r="R7" s="30"/>
      <c r="S7" s="31"/>
    </row>
    <row r="8" spans="1:19" s="29" customFormat="1" ht="54.75" customHeight="1" x14ac:dyDescent="0.25">
      <c r="A8" s="32"/>
      <c r="B8" s="32"/>
      <c r="C8" s="32"/>
      <c r="D8" s="32"/>
      <c r="E8" s="34"/>
      <c r="F8" s="34"/>
      <c r="G8" s="34"/>
      <c r="H8" s="26" t="s">
        <v>48</v>
      </c>
      <c r="I8" s="26" t="s">
        <v>49</v>
      </c>
      <c r="J8" s="27">
        <v>37</v>
      </c>
      <c r="K8" s="27" t="s">
        <v>47</v>
      </c>
      <c r="L8" s="34"/>
      <c r="M8" s="32"/>
      <c r="N8" s="32"/>
      <c r="O8" s="35"/>
      <c r="P8" s="32"/>
      <c r="Q8" s="35"/>
      <c r="R8" s="32"/>
      <c r="S8" s="34"/>
    </row>
    <row r="9" spans="1:19" ht="49.5" customHeight="1" x14ac:dyDescent="0.25">
      <c r="A9" s="36">
        <v>2</v>
      </c>
      <c r="B9" s="36">
        <v>6</v>
      </c>
      <c r="C9" s="36">
        <v>1</v>
      </c>
      <c r="D9" s="36">
        <v>6</v>
      </c>
      <c r="E9" s="37" t="s">
        <v>50</v>
      </c>
      <c r="F9" s="37" t="s">
        <v>51</v>
      </c>
      <c r="G9" s="37" t="s">
        <v>52</v>
      </c>
      <c r="H9" s="26" t="s">
        <v>48</v>
      </c>
      <c r="I9" s="26" t="s">
        <v>53</v>
      </c>
      <c r="J9" s="27">
        <v>50</v>
      </c>
      <c r="K9" s="27" t="s">
        <v>47</v>
      </c>
      <c r="L9" s="37" t="s">
        <v>54</v>
      </c>
      <c r="M9" s="37" t="s">
        <v>55</v>
      </c>
      <c r="N9" s="38"/>
      <c r="O9" s="39">
        <v>36889</v>
      </c>
      <c r="P9" s="38"/>
      <c r="Q9" s="39">
        <v>25810</v>
      </c>
      <c r="R9" s="38"/>
      <c r="S9" s="36" t="s">
        <v>56</v>
      </c>
    </row>
    <row r="10" spans="1:19" ht="37.5" customHeight="1" x14ac:dyDescent="0.25">
      <c r="A10" s="36"/>
      <c r="B10" s="36"/>
      <c r="C10" s="36"/>
      <c r="D10" s="36"/>
      <c r="E10" s="37"/>
      <c r="F10" s="37"/>
      <c r="G10" s="37"/>
      <c r="H10" s="27" t="s">
        <v>57</v>
      </c>
      <c r="I10" s="26" t="s">
        <v>58</v>
      </c>
      <c r="J10" s="27">
        <v>50</v>
      </c>
      <c r="K10" s="27" t="s">
        <v>47</v>
      </c>
      <c r="L10" s="37"/>
      <c r="M10" s="37"/>
      <c r="N10" s="38"/>
      <c r="O10" s="39"/>
      <c r="P10" s="38"/>
      <c r="Q10" s="39"/>
      <c r="R10" s="38"/>
      <c r="S10" s="36"/>
    </row>
    <row r="11" spans="1:19" ht="40.5" customHeight="1" x14ac:dyDescent="0.25">
      <c r="A11" s="36"/>
      <c r="B11" s="36"/>
      <c r="C11" s="36"/>
      <c r="D11" s="36"/>
      <c r="E11" s="37"/>
      <c r="F11" s="37"/>
      <c r="G11" s="37"/>
      <c r="H11" s="27" t="s">
        <v>59</v>
      </c>
      <c r="I11" s="26" t="s">
        <v>58</v>
      </c>
      <c r="J11" s="27">
        <v>50</v>
      </c>
      <c r="K11" s="27" t="s">
        <v>47</v>
      </c>
      <c r="L11" s="37"/>
      <c r="M11" s="37"/>
      <c r="N11" s="38"/>
      <c r="O11" s="39"/>
      <c r="P11" s="38"/>
      <c r="Q11" s="39"/>
      <c r="R11" s="38"/>
      <c r="S11" s="36"/>
    </row>
    <row r="12" spans="1:19" ht="40.5" customHeight="1" x14ac:dyDescent="0.25">
      <c r="A12" s="36">
        <v>3</v>
      </c>
      <c r="B12" s="36">
        <v>6</v>
      </c>
      <c r="C12" s="36">
        <v>1</v>
      </c>
      <c r="D12" s="36">
        <v>6</v>
      </c>
      <c r="E12" s="36" t="s">
        <v>60</v>
      </c>
      <c r="F12" s="37" t="s">
        <v>61</v>
      </c>
      <c r="G12" s="37" t="s">
        <v>62</v>
      </c>
      <c r="H12" s="37" t="s">
        <v>48</v>
      </c>
      <c r="I12" s="26" t="s">
        <v>58</v>
      </c>
      <c r="J12" s="27">
        <v>29</v>
      </c>
      <c r="K12" s="27" t="s">
        <v>47</v>
      </c>
      <c r="L12" s="37" t="s">
        <v>63</v>
      </c>
      <c r="M12" s="36" t="s">
        <v>44</v>
      </c>
      <c r="N12" s="38"/>
      <c r="O12" s="39">
        <v>49876.63</v>
      </c>
      <c r="P12" s="38"/>
      <c r="Q12" s="39">
        <v>41696.629999999997</v>
      </c>
      <c r="R12" s="38"/>
      <c r="S12" s="37" t="s">
        <v>64</v>
      </c>
    </row>
    <row r="13" spans="1:19" ht="30.75" customHeight="1" x14ac:dyDescent="0.25">
      <c r="A13" s="36"/>
      <c r="B13" s="36"/>
      <c r="C13" s="36"/>
      <c r="D13" s="36"/>
      <c r="E13" s="36"/>
      <c r="F13" s="37"/>
      <c r="G13" s="37"/>
      <c r="H13" s="37"/>
      <c r="I13" s="26" t="s">
        <v>65</v>
      </c>
      <c r="J13" s="27">
        <v>2</v>
      </c>
      <c r="K13" s="27" t="s">
        <v>42</v>
      </c>
      <c r="L13" s="37"/>
      <c r="M13" s="36"/>
      <c r="N13" s="38"/>
      <c r="O13" s="39"/>
      <c r="P13" s="38"/>
      <c r="Q13" s="39"/>
      <c r="R13" s="38"/>
      <c r="S13" s="37"/>
    </row>
    <row r="14" spans="1:19" ht="27.75" customHeight="1" x14ac:dyDescent="0.25">
      <c r="A14" s="36"/>
      <c r="B14" s="36"/>
      <c r="C14" s="36"/>
      <c r="D14" s="36"/>
      <c r="E14" s="36"/>
      <c r="F14" s="37"/>
      <c r="G14" s="37"/>
      <c r="H14" s="27" t="s">
        <v>40</v>
      </c>
      <c r="I14" s="26" t="s">
        <v>58</v>
      </c>
      <c r="J14" s="27">
        <v>32</v>
      </c>
      <c r="K14" s="27" t="s">
        <v>47</v>
      </c>
      <c r="L14" s="37"/>
      <c r="M14" s="36"/>
      <c r="N14" s="38"/>
      <c r="O14" s="39"/>
      <c r="P14" s="38"/>
      <c r="Q14" s="39"/>
      <c r="R14" s="38"/>
      <c r="S14" s="37"/>
    </row>
    <row r="15" spans="1:19" ht="30" customHeight="1" x14ac:dyDescent="0.25">
      <c r="A15" s="36"/>
      <c r="B15" s="36"/>
      <c r="C15" s="36"/>
      <c r="D15" s="36"/>
      <c r="E15" s="36"/>
      <c r="F15" s="37"/>
      <c r="G15" s="37"/>
      <c r="H15" s="27" t="s">
        <v>66</v>
      </c>
      <c r="I15" s="26" t="s">
        <v>58</v>
      </c>
      <c r="J15" s="27">
        <v>20</v>
      </c>
      <c r="K15" s="27" t="s">
        <v>47</v>
      </c>
      <c r="L15" s="37"/>
      <c r="M15" s="36"/>
      <c r="N15" s="38"/>
      <c r="O15" s="39"/>
      <c r="P15" s="38"/>
      <c r="Q15" s="39"/>
      <c r="R15" s="38"/>
      <c r="S15" s="37"/>
    </row>
    <row r="16" spans="1:19" ht="47.25" customHeight="1" x14ac:dyDescent="0.25">
      <c r="A16" s="24">
        <v>4</v>
      </c>
      <c r="B16" s="24">
        <v>1</v>
      </c>
      <c r="C16" s="24">
        <v>1</v>
      </c>
      <c r="D16" s="24">
        <v>6</v>
      </c>
      <c r="E16" s="25" t="s">
        <v>67</v>
      </c>
      <c r="F16" s="25" t="s">
        <v>68</v>
      </c>
      <c r="G16" s="25" t="s">
        <v>69</v>
      </c>
      <c r="H16" s="27" t="s">
        <v>57</v>
      </c>
      <c r="I16" s="27" t="s">
        <v>53</v>
      </c>
      <c r="J16" s="27">
        <v>60</v>
      </c>
      <c r="K16" s="27" t="s">
        <v>47</v>
      </c>
      <c r="L16" s="25" t="s">
        <v>70</v>
      </c>
      <c r="M16" s="24" t="s">
        <v>44</v>
      </c>
      <c r="N16" s="40"/>
      <c r="O16" s="28">
        <v>61128.15</v>
      </c>
      <c r="P16" s="40"/>
      <c r="Q16" s="28">
        <v>48928.15</v>
      </c>
      <c r="R16" s="40"/>
      <c r="S16" s="25" t="s">
        <v>45</v>
      </c>
    </row>
    <row r="17" spans="1:19" ht="30" customHeight="1" x14ac:dyDescent="0.25">
      <c r="A17" s="30"/>
      <c r="B17" s="30"/>
      <c r="C17" s="30"/>
      <c r="D17" s="30"/>
      <c r="E17" s="31"/>
      <c r="F17" s="31"/>
      <c r="G17" s="31"/>
      <c r="H17" s="27" t="s">
        <v>71</v>
      </c>
      <c r="I17" s="26" t="s">
        <v>72</v>
      </c>
      <c r="J17" s="27">
        <v>250</v>
      </c>
      <c r="K17" s="27" t="s">
        <v>73</v>
      </c>
      <c r="L17" s="31"/>
      <c r="M17" s="30"/>
      <c r="N17" s="41"/>
      <c r="O17" s="33"/>
      <c r="P17" s="41"/>
      <c r="Q17" s="33"/>
      <c r="R17" s="41"/>
      <c r="S17" s="31"/>
    </row>
    <row r="18" spans="1:19" ht="30.75" customHeight="1" x14ac:dyDescent="0.25">
      <c r="A18" s="30"/>
      <c r="B18" s="30"/>
      <c r="C18" s="30"/>
      <c r="D18" s="30"/>
      <c r="E18" s="31"/>
      <c r="F18" s="31"/>
      <c r="G18" s="31"/>
      <c r="H18" s="27" t="s">
        <v>74</v>
      </c>
      <c r="I18" s="26" t="s">
        <v>75</v>
      </c>
      <c r="J18" s="27">
        <v>1</v>
      </c>
      <c r="K18" s="27" t="s">
        <v>73</v>
      </c>
      <c r="L18" s="31"/>
      <c r="M18" s="30"/>
      <c r="N18" s="41"/>
      <c r="O18" s="33"/>
      <c r="P18" s="41"/>
      <c r="Q18" s="33"/>
      <c r="R18" s="41"/>
      <c r="S18" s="31"/>
    </row>
    <row r="19" spans="1:19" ht="21.75" customHeight="1" x14ac:dyDescent="0.25">
      <c r="A19" s="30"/>
      <c r="B19" s="30"/>
      <c r="C19" s="30"/>
      <c r="D19" s="30"/>
      <c r="E19" s="31"/>
      <c r="F19" s="31"/>
      <c r="G19" s="31"/>
      <c r="H19" s="24" t="s">
        <v>59</v>
      </c>
      <c r="I19" s="26" t="s">
        <v>76</v>
      </c>
      <c r="J19" s="27">
        <v>7</v>
      </c>
      <c r="K19" s="27" t="s">
        <v>73</v>
      </c>
      <c r="L19" s="31"/>
      <c r="M19" s="30"/>
      <c r="N19" s="41"/>
      <c r="O19" s="33"/>
      <c r="P19" s="41"/>
      <c r="Q19" s="33"/>
      <c r="R19" s="41"/>
      <c r="S19" s="31"/>
    </row>
    <row r="20" spans="1:19" ht="32.25" customHeight="1" x14ac:dyDescent="0.25">
      <c r="A20" s="30"/>
      <c r="B20" s="30"/>
      <c r="C20" s="30"/>
      <c r="D20" s="30"/>
      <c r="E20" s="31"/>
      <c r="F20" s="31"/>
      <c r="G20" s="31"/>
      <c r="H20" s="32"/>
      <c r="I20" s="26" t="s">
        <v>58</v>
      </c>
      <c r="J20" s="27">
        <v>200</v>
      </c>
      <c r="K20" s="27" t="s">
        <v>47</v>
      </c>
      <c r="L20" s="31"/>
      <c r="M20" s="30"/>
      <c r="N20" s="41"/>
      <c r="O20" s="33"/>
      <c r="P20" s="41"/>
      <c r="Q20" s="33"/>
      <c r="R20" s="41"/>
      <c r="S20" s="31"/>
    </row>
    <row r="21" spans="1:19" ht="34.5" customHeight="1" x14ac:dyDescent="0.25">
      <c r="A21" s="32"/>
      <c r="B21" s="32"/>
      <c r="C21" s="32"/>
      <c r="D21" s="32"/>
      <c r="E21" s="34"/>
      <c r="F21" s="34"/>
      <c r="G21" s="34"/>
      <c r="H21" s="26" t="s">
        <v>77</v>
      </c>
      <c r="I21" s="26" t="s">
        <v>78</v>
      </c>
      <c r="J21" s="27">
        <v>1</v>
      </c>
      <c r="K21" s="27" t="s">
        <v>73</v>
      </c>
      <c r="L21" s="34"/>
      <c r="M21" s="32"/>
      <c r="N21" s="42"/>
      <c r="O21" s="35"/>
      <c r="P21" s="42"/>
      <c r="Q21" s="35"/>
      <c r="R21" s="42"/>
      <c r="S21" s="34"/>
    </row>
    <row r="22" spans="1:19" ht="165" x14ac:dyDescent="0.25">
      <c r="A22" s="27">
        <v>5</v>
      </c>
      <c r="B22" s="27">
        <v>6</v>
      </c>
      <c r="C22" s="27">
        <v>1</v>
      </c>
      <c r="D22" s="27">
        <v>6</v>
      </c>
      <c r="E22" s="26" t="s">
        <v>79</v>
      </c>
      <c r="F22" s="26" t="s">
        <v>80</v>
      </c>
      <c r="G22" s="26" t="s">
        <v>81</v>
      </c>
      <c r="H22" s="27" t="s">
        <v>82</v>
      </c>
      <c r="I22" s="26" t="s">
        <v>53</v>
      </c>
      <c r="J22" s="27">
        <v>200</v>
      </c>
      <c r="K22" s="27" t="s">
        <v>47</v>
      </c>
      <c r="L22" s="26" t="s">
        <v>83</v>
      </c>
      <c r="M22" s="27" t="s">
        <v>44</v>
      </c>
      <c r="N22" s="43"/>
      <c r="O22" s="44">
        <v>56050</v>
      </c>
      <c r="P22" s="43"/>
      <c r="Q22" s="44">
        <v>45300</v>
      </c>
      <c r="R22" s="43"/>
      <c r="S22" s="26" t="s">
        <v>84</v>
      </c>
    </row>
    <row r="23" spans="1:19" ht="27.75" customHeight="1" x14ac:dyDescent="0.25">
      <c r="A23" s="24">
        <v>6</v>
      </c>
      <c r="B23" s="24">
        <v>1</v>
      </c>
      <c r="C23" s="24">
        <v>1</v>
      </c>
      <c r="D23" s="24">
        <v>6</v>
      </c>
      <c r="E23" s="24" t="s">
        <v>85</v>
      </c>
      <c r="F23" s="25" t="s">
        <v>86</v>
      </c>
      <c r="G23" s="25" t="s">
        <v>87</v>
      </c>
      <c r="H23" s="24" t="s">
        <v>88</v>
      </c>
      <c r="I23" s="26" t="s">
        <v>89</v>
      </c>
      <c r="J23" s="27">
        <v>8</v>
      </c>
      <c r="K23" s="27" t="s">
        <v>73</v>
      </c>
      <c r="L23" s="25" t="s">
        <v>90</v>
      </c>
      <c r="M23" s="24" t="s">
        <v>44</v>
      </c>
      <c r="N23" s="40"/>
      <c r="O23" s="28">
        <v>36763.269999999997</v>
      </c>
      <c r="P23" s="40"/>
      <c r="Q23" s="28">
        <v>28949.27</v>
      </c>
      <c r="R23" s="40"/>
      <c r="S23" s="25" t="s">
        <v>91</v>
      </c>
    </row>
    <row r="24" spans="1:19" ht="30" customHeight="1" x14ac:dyDescent="0.25">
      <c r="A24" s="30"/>
      <c r="B24" s="30"/>
      <c r="C24" s="30"/>
      <c r="D24" s="30"/>
      <c r="E24" s="30"/>
      <c r="F24" s="31"/>
      <c r="G24" s="31"/>
      <c r="H24" s="32"/>
      <c r="I24" s="26" t="s">
        <v>53</v>
      </c>
      <c r="J24" s="27">
        <v>100</v>
      </c>
      <c r="K24" s="27" t="s">
        <v>47</v>
      </c>
      <c r="L24" s="31"/>
      <c r="M24" s="30"/>
      <c r="N24" s="41"/>
      <c r="O24" s="33"/>
      <c r="P24" s="41"/>
      <c r="Q24" s="33"/>
      <c r="R24" s="41"/>
      <c r="S24" s="31"/>
    </row>
    <row r="25" spans="1:19" ht="24.75" customHeight="1" x14ac:dyDescent="0.25">
      <c r="A25" s="30"/>
      <c r="B25" s="30"/>
      <c r="C25" s="30"/>
      <c r="D25" s="30"/>
      <c r="E25" s="30"/>
      <c r="F25" s="31"/>
      <c r="G25" s="31"/>
      <c r="H25" s="24" t="s">
        <v>40</v>
      </c>
      <c r="I25" s="26" t="s">
        <v>92</v>
      </c>
      <c r="J25" s="27">
        <v>3</v>
      </c>
      <c r="K25" s="27" t="s">
        <v>73</v>
      </c>
      <c r="L25" s="31"/>
      <c r="M25" s="30"/>
      <c r="N25" s="41"/>
      <c r="O25" s="33"/>
      <c r="P25" s="41"/>
      <c r="Q25" s="33"/>
      <c r="R25" s="41"/>
      <c r="S25" s="31"/>
    </row>
    <row r="26" spans="1:19" ht="23.25" customHeight="1" x14ac:dyDescent="0.25">
      <c r="A26" s="30"/>
      <c r="B26" s="30"/>
      <c r="C26" s="30"/>
      <c r="D26" s="30"/>
      <c r="E26" s="30"/>
      <c r="F26" s="31"/>
      <c r="G26" s="31"/>
      <c r="H26" s="32"/>
      <c r="I26" s="26" t="s">
        <v>53</v>
      </c>
      <c r="J26" s="27">
        <v>45</v>
      </c>
      <c r="K26" s="27" t="s">
        <v>47</v>
      </c>
      <c r="L26" s="31"/>
      <c r="M26" s="30"/>
      <c r="N26" s="41"/>
      <c r="O26" s="33"/>
      <c r="P26" s="41"/>
      <c r="Q26" s="33"/>
      <c r="R26" s="41"/>
      <c r="S26" s="31"/>
    </row>
    <row r="27" spans="1:19" ht="26.25" customHeight="1" x14ac:dyDescent="0.25">
      <c r="A27" s="30"/>
      <c r="B27" s="30"/>
      <c r="C27" s="30"/>
      <c r="D27" s="30"/>
      <c r="E27" s="30"/>
      <c r="F27" s="31"/>
      <c r="G27" s="31"/>
      <c r="H27" s="27" t="s">
        <v>93</v>
      </c>
      <c r="I27" s="26" t="s">
        <v>53</v>
      </c>
      <c r="J27" s="27">
        <v>50</v>
      </c>
      <c r="K27" s="27" t="s">
        <v>47</v>
      </c>
      <c r="L27" s="31"/>
      <c r="M27" s="30"/>
      <c r="N27" s="41"/>
      <c r="O27" s="33"/>
      <c r="P27" s="41"/>
      <c r="Q27" s="33"/>
      <c r="R27" s="41"/>
      <c r="S27" s="31"/>
    </row>
    <row r="28" spans="1:19" ht="25.5" customHeight="1" x14ac:dyDescent="0.25">
      <c r="A28" s="32"/>
      <c r="B28" s="32"/>
      <c r="C28" s="32"/>
      <c r="D28" s="32"/>
      <c r="E28" s="32"/>
      <c r="F28" s="34"/>
      <c r="G28" s="34"/>
      <c r="H28" s="27" t="s">
        <v>71</v>
      </c>
      <c r="I28" s="26" t="s">
        <v>94</v>
      </c>
      <c r="J28" s="27">
        <v>370</v>
      </c>
      <c r="K28" s="27" t="s">
        <v>73</v>
      </c>
      <c r="L28" s="34"/>
      <c r="M28" s="32"/>
      <c r="N28" s="42"/>
      <c r="O28" s="35"/>
      <c r="P28" s="42"/>
      <c r="Q28" s="35"/>
      <c r="R28" s="42"/>
      <c r="S28" s="34"/>
    </row>
    <row r="29" spans="1:19" ht="53.25" customHeight="1" x14ac:dyDescent="0.25">
      <c r="A29" s="24">
        <v>7</v>
      </c>
      <c r="B29" s="24">
        <v>6</v>
      </c>
      <c r="C29" s="24">
        <v>1</v>
      </c>
      <c r="D29" s="24">
        <v>6</v>
      </c>
      <c r="E29" s="25" t="s">
        <v>95</v>
      </c>
      <c r="F29" s="25" t="s">
        <v>96</v>
      </c>
      <c r="G29" s="25" t="s">
        <v>97</v>
      </c>
      <c r="H29" s="25" t="s">
        <v>48</v>
      </c>
      <c r="I29" s="26" t="s">
        <v>98</v>
      </c>
      <c r="J29" s="27">
        <v>4</v>
      </c>
      <c r="K29" s="27" t="s">
        <v>42</v>
      </c>
      <c r="L29" s="25" t="s">
        <v>99</v>
      </c>
      <c r="M29" s="24" t="s">
        <v>44</v>
      </c>
      <c r="N29" s="40"/>
      <c r="O29" s="28">
        <v>42947</v>
      </c>
      <c r="P29" s="40"/>
      <c r="Q29" s="28">
        <v>38397</v>
      </c>
      <c r="R29" s="40"/>
      <c r="S29" s="25" t="s">
        <v>84</v>
      </c>
    </row>
    <row r="30" spans="1:19" ht="52.5" customHeight="1" x14ac:dyDescent="0.25">
      <c r="A30" s="32"/>
      <c r="B30" s="32"/>
      <c r="C30" s="32"/>
      <c r="D30" s="32"/>
      <c r="E30" s="34"/>
      <c r="F30" s="34"/>
      <c r="G30" s="34"/>
      <c r="H30" s="34"/>
      <c r="I30" s="26" t="s">
        <v>53</v>
      </c>
      <c r="J30" s="27">
        <v>20</v>
      </c>
      <c r="K30" s="27" t="s">
        <v>47</v>
      </c>
      <c r="L30" s="34"/>
      <c r="M30" s="32"/>
      <c r="N30" s="42"/>
      <c r="O30" s="35"/>
      <c r="P30" s="42"/>
      <c r="Q30" s="35"/>
      <c r="R30" s="42"/>
      <c r="S30" s="34"/>
    </row>
    <row r="31" spans="1:19" ht="62.25" customHeight="1" x14ac:dyDescent="0.25">
      <c r="A31" s="24">
        <v>8</v>
      </c>
      <c r="B31" s="24">
        <v>6</v>
      </c>
      <c r="C31" s="24">
        <v>1</v>
      </c>
      <c r="D31" s="24">
        <v>6</v>
      </c>
      <c r="E31" s="25" t="s">
        <v>100</v>
      </c>
      <c r="F31" s="25" t="s">
        <v>101</v>
      </c>
      <c r="G31" s="25" t="s">
        <v>102</v>
      </c>
      <c r="H31" s="26" t="s">
        <v>103</v>
      </c>
      <c r="I31" s="26" t="s">
        <v>58</v>
      </c>
      <c r="J31" s="27">
        <v>40</v>
      </c>
      <c r="K31" s="27" t="s">
        <v>47</v>
      </c>
      <c r="L31" s="25" t="s">
        <v>104</v>
      </c>
      <c r="M31" s="24" t="s">
        <v>55</v>
      </c>
      <c r="N31" s="40"/>
      <c r="O31" s="28">
        <v>45427.5</v>
      </c>
      <c r="P31" s="40"/>
      <c r="Q31" s="28">
        <v>41200</v>
      </c>
      <c r="R31" s="40"/>
      <c r="S31" s="25" t="s">
        <v>105</v>
      </c>
    </row>
    <row r="32" spans="1:19" ht="52.5" customHeight="1" x14ac:dyDescent="0.25">
      <c r="A32" s="30"/>
      <c r="B32" s="30"/>
      <c r="C32" s="30"/>
      <c r="D32" s="30"/>
      <c r="E32" s="31"/>
      <c r="F32" s="31"/>
      <c r="G32" s="31"/>
      <c r="H32" s="25" t="s">
        <v>48</v>
      </c>
      <c r="I32" s="27" t="s">
        <v>65</v>
      </c>
      <c r="J32" s="27">
        <v>4</v>
      </c>
      <c r="K32" s="27" t="s">
        <v>42</v>
      </c>
      <c r="L32" s="31"/>
      <c r="M32" s="30"/>
      <c r="N32" s="41"/>
      <c r="O32" s="33"/>
      <c r="P32" s="41"/>
      <c r="Q32" s="33"/>
      <c r="R32" s="41"/>
      <c r="S32" s="31"/>
    </row>
    <row r="33" spans="1:19" ht="48.75" customHeight="1" x14ac:dyDescent="0.25">
      <c r="A33" s="32"/>
      <c r="B33" s="32"/>
      <c r="C33" s="32"/>
      <c r="D33" s="32"/>
      <c r="E33" s="34"/>
      <c r="F33" s="34"/>
      <c r="G33" s="34"/>
      <c r="H33" s="34"/>
      <c r="I33" s="27" t="s">
        <v>58</v>
      </c>
      <c r="J33" s="27">
        <v>40</v>
      </c>
      <c r="K33" s="27" t="s">
        <v>47</v>
      </c>
      <c r="L33" s="34"/>
      <c r="M33" s="32"/>
      <c r="N33" s="42"/>
      <c r="O33" s="35"/>
      <c r="P33" s="42"/>
      <c r="Q33" s="35"/>
      <c r="R33" s="42"/>
      <c r="S33" s="34"/>
    </row>
    <row r="34" spans="1:19" ht="105" x14ac:dyDescent="0.25">
      <c r="A34" s="27">
        <v>9</v>
      </c>
      <c r="B34" s="27">
        <v>1</v>
      </c>
      <c r="C34" s="27">
        <v>1</v>
      </c>
      <c r="D34" s="27">
        <v>6</v>
      </c>
      <c r="E34" s="26" t="s">
        <v>106</v>
      </c>
      <c r="F34" s="26" t="s">
        <v>107</v>
      </c>
      <c r="G34" s="26" t="s">
        <v>108</v>
      </c>
      <c r="H34" s="26" t="s">
        <v>40</v>
      </c>
      <c r="I34" s="26" t="s">
        <v>53</v>
      </c>
      <c r="J34" s="27">
        <v>30</v>
      </c>
      <c r="K34" s="27" t="s">
        <v>47</v>
      </c>
      <c r="L34" s="26" t="s">
        <v>109</v>
      </c>
      <c r="M34" s="27" t="s">
        <v>110</v>
      </c>
      <c r="N34" s="43"/>
      <c r="O34" s="44">
        <v>11226.11</v>
      </c>
      <c r="P34" s="43"/>
      <c r="Q34" s="44">
        <v>8395.16</v>
      </c>
      <c r="R34" s="43"/>
      <c r="S34" s="26" t="s">
        <v>111</v>
      </c>
    </row>
    <row r="35" spans="1:19" ht="65.25" customHeight="1" x14ac:dyDescent="0.25">
      <c r="A35" s="24">
        <v>10</v>
      </c>
      <c r="B35" s="24">
        <v>2</v>
      </c>
      <c r="C35" s="24">
        <v>1</v>
      </c>
      <c r="D35" s="24">
        <v>6</v>
      </c>
      <c r="E35" s="25" t="s">
        <v>112</v>
      </c>
      <c r="F35" s="25" t="s">
        <v>113</v>
      </c>
      <c r="G35" s="25" t="s">
        <v>114</v>
      </c>
      <c r="H35" s="37" t="s">
        <v>40</v>
      </c>
      <c r="I35" s="26" t="s">
        <v>41</v>
      </c>
      <c r="J35" s="27">
        <v>2</v>
      </c>
      <c r="K35" s="27" t="s">
        <v>42</v>
      </c>
      <c r="L35" s="25" t="s">
        <v>115</v>
      </c>
      <c r="M35" s="24" t="s">
        <v>44</v>
      </c>
      <c r="N35" s="40"/>
      <c r="O35" s="28">
        <v>28527.9</v>
      </c>
      <c r="P35" s="40"/>
      <c r="Q35" s="28">
        <v>25916.1</v>
      </c>
      <c r="R35" s="40"/>
      <c r="S35" s="25" t="s">
        <v>116</v>
      </c>
    </row>
    <row r="36" spans="1:19" ht="59.25" customHeight="1" x14ac:dyDescent="0.25">
      <c r="A36" s="32"/>
      <c r="B36" s="32"/>
      <c r="C36" s="32"/>
      <c r="D36" s="32"/>
      <c r="E36" s="34"/>
      <c r="F36" s="34"/>
      <c r="G36" s="34"/>
      <c r="H36" s="37"/>
      <c r="I36" s="27" t="s">
        <v>58</v>
      </c>
      <c r="J36" s="27">
        <v>15</v>
      </c>
      <c r="K36" s="27" t="s">
        <v>47</v>
      </c>
      <c r="L36" s="34"/>
      <c r="M36" s="32"/>
      <c r="N36" s="42"/>
      <c r="O36" s="35"/>
      <c r="P36" s="42"/>
      <c r="Q36" s="35"/>
      <c r="R36" s="42"/>
      <c r="S36" s="34"/>
    </row>
    <row r="37" spans="1:19" ht="38.25" customHeight="1" x14ac:dyDescent="0.25">
      <c r="A37" s="24">
        <v>11</v>
      </c>
      <c r="B37" s="24">
        <v>2</v>
      </c>
      <c r="C37" s="24">
        <v>1</v>
      </c>
      <c r="D37" s="24">
        <v>9</v>
      </c>
      <c r="E37" s="25" t="s">
        <v>117</v>
      </c>
      <c r="F37" s="25" t="s">
        <v>118</v>
      </c>
      <c r="G37" s="25" t="s">
        <v>119</v>
      </c>
      <c r="H37" s="25" t="s">
        <v>40</v>
      </c>
      <c r="I37" s="26" t="s">
        <v>53</v>
      </c>
      <c r="J37" s="27">
        <v>150</v>
      </c>
      <c r="K37" s="27" t="s">
        <v>47</v>
      </c>
      <c r="L37" s="25" t="s">
        <v>120</v>
      </c>
      <c r="M37" s="24" t="s">
        <v>44</v>
      </c>
      <c r="N37" s="40"/>
      <c r="O37" s="28">
        <v>102323.4</v>
      </c>
      <c r="P37" s="40"/>
      <c r="Q37" s="28">
        <v>91800.25</v>
      </c>
      <c r="R37" s="40"/>
      <c r="S37" s="25" t="s">
        <v>121</v>
      </c>
    </row>
    <row r="38" spans="1:19" ht="34.5" customHeight="1" x14ac:dyDescent="0.25">
      <c r="A38" s="30"/>
      <c r="B38" s="30"/>
      <c r="C38" s="30"/>
      <c r="D38" s="30"/>
      <c r="E38" s="31"/>
      <c r="F38" s="31"/>
      <c r="G38" s="31"/>
      <c r="H38" s="31"/>
      <c r="I38" s="27" t="s">
        <v>92</v>
      </c>
      <c r="J38" s="27">
        <v>6</v>
      </c>
      <c r="K38" s="27" t="s">
        <v>73</v>
      </c>
      <c r="L38" s="31"/>
      <c r="M38" s="30"/>
      <c r="N38" s="41"/>
      <c r="O38" s="33"/>
      <c r="P38" s="41"/>
      <c r="Q38" s="33"/>
      <c r="R38" s="41"/>
      <c r="S38" s="31"/>
    </row>
    <row r="39" spans="1:19" ht="33" customHeight="1" x14ac:dyDescent="0.25">
      <c r="A39" s="30"/>
      <c r="B39" s="30"/>
      <c r="C39" s="30"/>
      <c r="D39" s="30"/>
      <c r="E39" s="31"/>
      <c r="F39" s="31"/>
      <c r="G39" s="31"/>
      <c r="H39" s="34"/>
      <c r="I39" s="26" t="s">
        <v>41</v>
      </c>
      <c r="J39" s="27">
        <v>2</v>
      </c>
      <c r="K39" s="27" t="s">
        <v>42</v>
      </c>
      <c r="L39" s="31"/>
      <c r="M39" s="30"/>
      <c r="N39" s="41"/>
      <c r="O39" s="33"/>
      <c r="P39" s="41"/>
      <c r="Q39" s="33"/>
      <c r="R39" s="41"/>
      <c r="S39" s="31"/>
    </row>
    <row r="40" spans="1:19" ht="25.5" customHeight="1" x14ac:dyDescent="0.25">
      <c r="A40" s="30"/>
      <c r="B40" s="30"/>
      <c r="C40" s="30"/>
      <c r="D40" s="30"/>
      <c r="E40" s="31"/>
      <c r="F40" s="31"/>
      <c r="G40" s="31"/>
      <c r="H40" s="25" t="s">
        <v>48</v>
      </c>
      <c r="I40" s="27" t="s">
        <v>122</v>
      </c>
      <c r="J40" s="27">
        <v>3</v>
      </c>
      <c r="K40" s="27" t="s">
        <v>73</v>
      </c>
      <c r="L40" s="31"/>
      <c r="M40" s="30"/>
      <c r="N40" s="41"/>
      <c r="O40" s="33"/>
      <c r="P40" s="41"/>
      <c r="Q40" s="33"/>
      <c r="R40" s="41"/>
      <c r="S40" s="31"/>
    </row>
    <row r="41" spans="1:19" ht="23.25" customHeight="1" x14ac:dyDescent="0.25">
      <c r="A41" s="30"/>
      <c r="B41" s="30"/>
      <c r="C41" s="30"/>
      <c r="D41" s="30"/>
      <c r="E41" s="31"/>
      <c r="F41" s="31"/>
      <c r="G41" s="31"/>
      <c r="H41" s="34"/>
      <c r="I41" s="27" t="s">
        <v>58</v>
      </c>
      <c r="J41" s="27">
        <v>75</v>
      </c>
      <c r="K41" s="27" t="s">
        <v>47</v>
      </c>
      <c r="L41" s="31"/>
      <c r="M41" s="30"/>
      <c r="N41" s="41"/>
      <c r="O41" s="33"/>
      <c r="P41" s="41"/>
      <c r="Q41" s="33"/>
      <c r="R41" s="41"/>
      <c r="S41" s="31"/>
    </row>
    <row r="42" spans="1:19" ht="25.5" customHeight="1" x14ac:dyDescent="0.25">
      <c r="A42" s="32"/>
      <c r="B42" s="32"/>
      <c r="C42" s="32"/>
      <c r="D42" s="32"/>
      <c r="E42" s="34"/>
      <c r="F42" s="34"/>
      <c r="G42" s="34"/>
      <c r="H42" s="27" t="s">
        <v>71</v>
      </c>
      <c r="I42" s="27" t="s">
        <v>123</v>
      </c>
      <c r="J42" s="27">
        <v>1</v>
      </c>
      <c r="K42" s="27" t="s">
        <v>73</v>
      </c>
      <c r="L42" s="34"/>
      <c r="M42" s="32"/>
      <c r="N42" s="42"/>
      <c r="O42" s="35"/>
      <c r="P42" s="42"/>
      <c r="Q42" s="35"/>
      <c r="R42" s="42"/>
      <c r="S42" s="34"/>
    </row>
    <row r="43" spans="1:19" ht="270" x14ac:dyDescent="0.25">
      <c r="A43" s="27">
        <v>12</v>
      </c>
      <c r="B43" s="27">
        <v>6</v>
      </c>
      <c r="C43" s="27">
        <v>1</v>
      </c>
      <c r="D43" s="27">
        <v>9</v>
      </c>
      <c r="E43" s="26" t="s">
        <v>124</v>
      </c>
      <c r="F43" s="26" t="s">
        <v>125</v>
      </c>
      <c r="G43" s="26" t="s">
        <v>126</v>
      </c>
      <c r="H43" s="26" t="s">
        <v>57</v>
      </c>
      <c r="I43" s="27" t="s">
        <v>53</v>
      </c>
      <c r="J43" s="27">
        <v>50</v>
      </c>
      <c r="K43" s="27" t="s">
        <v>47</v>
      </c>
      <c r="L43" s="26" t="s">
        <v>127</v>
      </c>
      <c r="M43" s="27" t="s">
        <v>44</v>
      </c>
      <c r="N43" s="43"/>
      <c r="O43" s="44">
        <v>30979.5</v>
      </c>
      <c r="P43" s="43"/>
      <c r="Q43" s="44">
        <v>27047.7</v>
      </c>
      <c r="R43" s="43"/>
      <c r="S43" s="26" t="s">
        <v>128</v>
      </c>
    </row>
    <row r="44" spans="1:19" ht="42.75" customHeight="1" x14ac:dyDescent="0.25">
      <c r="A44" s="24">
        <v>13</v>
      </c>
      <c r="B44" s="24">
        <v>3</v>
      </c>
      <c r="C44" s="24">
        <v>1</v>
      </c>
      <c r="D44" s="24">
        <v>9</v>
      </c>
      <c r="E44" s="24" t="s">
        <v>129</v>
      </c>
      <c r="F44" s="25" t="s">
        <v>130</v>
      </c>
      <c r="G44" s="25" t="s">
        <v>131</v>
      </c>
      <c r="H44" s="25" t="s">
        <v>48</v>
      </c>
      <c r="I44" s="27" t="s">
        <v>65</v>
      </c>
      <c r="J44" s="27">
        <v>3</v>
      </c>
      <c r="K44" s="27" t="s">
        <v>42</v>
      </c>
      <c r="L44" s="25" t="s">
        <v>132</v>
      </c>
      <c r="M44" s="24" t="s">
        <v>44</v>
      </c>
      <c r="N44" s="40"/>
      <c r="O44" s="45">
        <v>40775</v>
      </c>
      <c r="P44" s="40"/>
      <c r="Q44" s="28">
        <v>40775</v>
      </c>
      <c r="R44" s="40"/>
      <c r="S44" s="25" t="s">
        <v>133</v>
      </c>
    </row>
    <row r="45" spans="1:19" ht="36" customHeight="1" x14ac:dyDescent="0.25">
      <c r="A45" s="32"/>
      <c r="B45" s="32"/>
      <c r="C45" s="32"/>
      <c r="D45" s="32"/>
      <c r="E45" s="32"/>
      <c r="F45" s="34"/>
      <c r="G45" s="34"/>
      <c r="H45" s="34"/>
      <c r="I45" s="27" t="s">
        <v>58</v>
      </c>
      <c r="J45" s="27">
        <v>37</v>
      </c>
      <c r="K45" s="27" t="s">
        <v>47</v>
      </c>
      <c r="L45" s="34"/>
      <c r="M45" s="32"/>
      <c r="N45" s="42"/>
      <c r="O45" s="46"/>
      <c r="P45" s="42"/>
      <c r="Q45" s="35"/>
      <c r="R45" s="42"/>
      <c r="S45" s="34"/>
    </row>
    <row r="46" spans="1:19" ht="30" customHeight="1" x14ac:dyDescent="0.25">
      <c r="A46" s="24">
        <v>14</v>
      </c>
      <c r="B46" s="24">
        <v>6</v>
      </c>
      <c r="C46" s="24">
        <v>5</v>
      </c>
      <c r="D46" s="24">
        <v>11</v>
      </c>
      <c r="E46" s="25" t="s">
        <v>134</v>
      </c>
      <c r="F46" s="25" t="s">
        <v>135</v>
      </c>
      <c r="G46" s="25" t="s">
        <v>136</v>
      </c>
      <c r="H46" s="25" t="s">
        <v>40</v>
      </c>
      <c r="I46" s="27" t="s">
        <v>92</v>
      </c>
      <c r="J46" s="27">
        <v>2</v>
      </c>
      <c r="K46" s="27" t="s">
        <v>73</v>
      </c>
      <c r="L46" s="24" t="s">
        <v>137</v>
      </c>
      <c r="M46" s="24" t="s">
        <v>44</v>
      </c>
      <c r="N46" s="40"/>
      <c r="O46" s="28">
        <v>34564.35</v>
      </c>
      <c r="P46" s="40"/>
      <c r="Q46" s="28">
        <v>30000</v>
      </c>
      <c r="R46" s="40"/>
      <c r="S46" s="25" t="s">
        <v>138</v>
      </c>
    </row>
    <row r="47" spans="1:19" ht="30" customHeight="1" x14ac:dyDescent="0.25">
      <c r="A47" s="30"/>
      <c r="B47" s="30"/>
      <c r="C47" s="30"/>
      <c r="D47" s="30"/>
      <c r="E47" s="31"/>
      <c r="F47" s="31"/>
      <c r="G47" s="31"/>
      <c r="H47" s="34"/>
      <c r="I47" s="27" t="s">
        <v>58</v>
      </c>
      <c r="J47" s="27">
        <v>40</v>
      </c>
      <c r="K47" s="27" t="s">
        <v>47</v>
      </c>
      <c r="L47" s="30"/>
      <c r="M47" s="30"/>
      <c r="N47" s="41"/>
      <c r="O47" s="33"/>
      <c r="P47" s="41"/>
      <c r="Q47" s="33"/>
      <c r="R47" s="41"/>
      <c r="S47" s="31"/>
    </row>
    <row r="48" spans="1:19" ht="33" customHeight="1" x14ac:dyDescent="0.25">
      <c r="A48" s="30"/>
      <c r="B48" s="30"/>
      <c r="C48" s="30"/>
      <c r="D48" s="30"/>
      <c r="E48" s="31"/>
      <c r="F48" s="31"/>
      <c r="G48" s="31"/>
      <c r="H48" s="26" t="s">
        <v>48</v>
      </c>
      <c r="I48" s="27" t="s">
        <v>58</v>
      </c>
      <c r="J48" s="27">
        <v>30</v>
      </c>
      <c r="K48" s="27" t="s">
        <v>47</v>
      </c>
      <c r="L48" s="30"/>
      <c r="M48" s="30"/>
      <c r="N48" s="41"/>
      <c r="O48" s="33"/>
      <c r="P48" s="41"/>
      <c r="Q48" s="33"/>
      <c r="R48" s="41"/>
      <c r="S48" s="31"/>
    </row>
    <row r="49" spans="1:19" ht="24.75" customHeight="1" x14ac:dyDescent="0.25">
      <c r="A49" s="30"/>
      <c r="B49" s="30"/>
      <c r="C49" s="30"/>
      <c r="D49" s="30"/>
      <c r="E49" s="31"/>
      <c r="F49" s="31"/>
      <c r="G49" s="31"/>
      <c r="H49" s="27" t="s">
        <v>71</v>
      </c>
      <c r="I49" s="27" t="s">
        <v>72</v>
      </c>
      <c r="J49" s="27">
        <v>500</v>
      </c>
      <c r="K49" s="27" t="s">
        <v>73</v>
      </c>
      <c r="L49" s="30"/>
      <c r="M49" s="30"/>
      <c r="N49" s="41"/>
      <c r="O49" s="33"/>
      <c r="P49" s="41"/>
      <c r="Q49" s="33"/>
      <c r="R49" s="41"/>
      <c r="S49" s="31"/>
    </row>
    <row r="50" spans="1:19" ht="30.75" customHeight="1" x14ac:dyDescent="0.25">
      <c r="A50" s="32"/>
      <c r="B50" s="32"/>
      <c r="C50" s="32"/>
      <c r="D50" s="32"/>
      <c r="E50" s="34"/>
      <c r="F50" s="34"/>
      <c r="G50" s="34"/>
      <c r="H50" s="27" t="s">
        <v>139</v>
      </c>
      <c r="I50" s="27" t="s">
        <v>140</v>
      </c>
      <c r="J50" s="27">
        <v>1</v>
      </c>
      <c r="K50" s="27" t="s">
        <v>73</v>
      </c>
      <c r="L50" s="32"/>
      <c r="M50" s="32"/>
      <c r="N50" s="42"/>
      <c r="O50" s="35"/>
      <c r="P50" s="42"/>
      <c r="Q50" s="35"/>
      <c r="R50" s="42"/>
      <c r="S50" s="34"/>
    </row>
    <row r="51" spans="1:19" ht="26.25" customHeight="1" x14ac:dyDescent="0.25">
      <c r="A51" s="24">
        <v>15</v>
      </c>
      <c r="B51" s="24">
        <v>6</v>
      </c>
      <c r="C51" s="24">
        <v>5</v>
      </c>
      <c r="D51" s="24">
        <v>11</v>
      </c>
      <c r="E51" s="25" t="s">
        <v>141</v>
      </c>
      <c r="F51" s="25" t="s">
        <v>142</v>
      </c>
      <c r="G51" s="25" t="s">
        <v>143</v>
      </c>
      <c r="H51" s="24" t="s">
        <v>88</v>
      </c>
      <c r="I51" s="27" t="s">
        <v>144</v>
      </c>
      <c r="J51" s="27">
        <v>3</v>
      </c>
      <c r="K51" s="27" t="s">
        <v>73</v>
      </c>
      <c r="L51" s="25" t="s">
        <v>145</v>
      </c>
      <c r="M51" s="24" t="s">
        <v>44</v>
      </c>
      <c r="N51" s="40"/>
      <c r="O51" s="28">
        <v>37841.800000000003</v>
      </c>
      <c r="P51" s="40"/>
      <c r="Q51" s="28">
        <v>34000</v>
      </c>
      <c r="R51" s="40"/>
      <c r="S51" s="25" t="s">
        <v>105</v>
      </c>
    </row>
    <row r="52" spans="1:19" ht="27.75" customHeight="1" x14ac:dyDescent="0.25">
      <c r="A52" s="30"/>
      <c r="B52" s="30"/>
      <c r="C52" s="30"/>
      <c r="D52" s="30"/>
      <c r="E52" s="31"/>
      <c r="F52" s="31"/>
      <c r="G52" s="31"/>
      <c r="H52" s="32"/>
      <c r="I52" s="27" t="s">
        <v>58</v>
      </c>
      <c r="J52" s="27">
        <v>25</v>
      </c>
      <c r="K52" s="27" t="s">
        <v>47</v>
      </c>
      <c r="L52" s="31"/>
      <c r="M52" s="30"/>
      <c r="N52" s="41"/>
      <c r="O52" s="33"/>
      <c r="P52" s="41"/>
      <c r="Q52" s="33"/>
      <c r="R52" s="41"/>
      <c r="S52" s="31"/>
    </row>
    <row r="53" spans="1:19" ht="29.25" customHeight="1" x14ac:dyDescent="0.25">
      <c r="A53" s="30"/>
      <c r="B53" s="30"/>
      <c r="C53" s="30"/>
      <c r="D53" s="30"/>
      <c r="E53" s="31"/>
      <c r="F53" s="31"/>
      <c r="G53" s="31"/>
      <c r="H53" s="27" t="s">
        <v>74</v>
      </c>
      <c r="I53" s="27" t="s">
        <v>146</v>
      </c>
      <c r="J53" s="47">
        <v>1</v>
      </c>
      <c r="K53" s="27" t="s">
        <v>73</v>
      </c>
      <c r="L53" s="31"/>
      <c r="M53" s="30"/>
      <c r="N53" s="41"/>
      <c r="O53" s="33"/>
      <c r="P53" s="41"/>
      <c r="Q53" s="33"/>
      <c r="R53" s="41"/>
      <c r="S53" s="31"/>
    </row>
    <row r="54" spans="1:19" ht="30" customHeight="1" x14ac:dyDescent="0.25">
      <c r="A54" s="32"/>
      <c r="B54" s="32"/>
      <c r="C54" s="32"/>
      <c r="D54" s="32"/>
      <c r="E54" s="34"/>
      <c r="F54" s="34"/>
      <c r="G54" s="34"/>
      <c r="H54" s="27" t="s">
        <v>59</v>
      </c>
      <c r="I54" s="27" t="s">
        <v>58</v>
      </c>
      <c r="J54" s="27">
        <v>70</v>
      </c>
      <c r="K54" s="27" t="s">
        <v>47</v>
      </c>
      <c r="L54" s="34"/>
      <c r="M54" s="32"/>
      <c r="N54" s="42"/>
      <c r="O54" s="35"/>
      <c r="P54" s="42"/>
      <c r="Q54" s="35"/>
      <c r="R54" s="42"/>
      <c r="S54" s="34"/>
    </row>
    <row r="55" spans="1:19" ht="170.25" customHeight="1" x14ac:dyDescent="0.25">
      <c r="A55" s="27">
        <v>16</v>
      </c>
      <c r="B55" s="27">
        <v>6</v>
      </c>
      <c r="C55" s="27">
        <v>5</v>
      </c>
      <c r="D55" s="27">
        <v>11</v>
      </c>
      <c r="E55" s="26" t="s">
        <v>147</v>
      </c>
      <c r="F55" s="26" t="s">
        <v>148</v>
      </c>
      <c r="G55" s="26" t="s">
        <v>149</v>
      </c>
      <c r="H55" s="26" t="s">
        <v>48</v>
      </c>
      <c r="I55" s="27" t="s">
        <v>53</v>
      </c>
      <c r="J55" s="27">
        <v>33</v>
      </c>
      <c r="K55" s="27" t="s">
        <v>47</v>
      </c>
      <c r="L55" s="26" t="s">
        <v>150</v>
      </c>
      <c r="M55" s="27" t="s">
        <v>44</v>
      </c>
      <c r="N55" s="43"/>
      <c r="O55" s="44">
        <v>50854.6</v>
      </c>
      <c r="P55" s="43"/>
      <c r="Q55" s="44">
        <v>44360</v>
      </c>
      <c r="R55" s="43"/>
      <c r="S55" s="26" t="s">
        <v>111</v>
      </c>
    </row>
    <row r="56" spans="1:19" ht="54.75" customHeight="1" x14ac:dyDescent="0.25">
      <c r="A56" s="24">
        <v>17</v>
      </c>
      <c r="B56" s="24">
        <v>1</v>
      </c>
      <c r="C56" s="24">
        <v>5</v>
      </c>
      <c r="D56" s="24">
        <v>11</v>
      </c>
      <c r="E56" s="25" t="s">
        <v>151</v>
      </c>
      <c r="F56" s="25" t="s">
        <v>152</v>
      </c>
      <c r="G56" s="25" t="s">
        <v>153</v>
      </c>
      <c r="H56" s="27" t="s">
        <v>93</v>
      </c>
      <c r="I56" s="27" t="s">
        <v>53</v>
      </c>
      <c r="J56" s="27">
        <v>250</v>
      </c>
      <c r="K56" s="27" t="s">
        <v>47</v>
      </c>
      <c r="L56" s="25" t="s">
        <v>154</v>
      </c>
      <c r="M56" s="24" t="s">
        <v>110</v>
      </c>
      <c r="N56" s="40"/>
      <c r="O56" s="28">
        <v>40372.5</v>
      </c>
      <c r="P56" s="40"/>
      <c r="Q56" s="28">
        <v>36592.5</v>
      </c>
      <c r="R56" s="40"/>
      <c r="S56" s="25" t="s">
        <v>155</v>
      </c>
    </row>
    <row r="57" spans="1:19" ht="40.5" customHeight="1" x14ac:dyDescent="0.25">
      <c r="A57" s="32"/>
      <c r="B57" s="32"/>
      <c r="C57" s="32"/>
      <c r="D57" s="32"/>
      <c r="E57" s="34"/>
      <c r="F57" s="34"/>
      <c r="G57" s="34"/>
      <c r="H57" s="27" t="s">
        <v>88</v>
      </c>
      <c r="I57" s="27" t="s">
        <v>53</v>
      </c>
      <c r="J57" s="27">
        <v>250</v>
      </c>
      <c r="K57" s="27" t="s">
        <v>47</v>
      </c>
      <c r="L57" s="34"/>
      <c r="M57" s="32"/>
      <c r="N57" s="42"/>
      <c r="O57" s="35"/>
      <c r="P57" s="42"/>
      <c r="Q57" s="35"/>
      <c r="R57" s="42"/>
      <c r="S57" s="34"/>
    </row>
    <row r="58" spans="1:19" ht="33" customHeight="1" x14ac:dyDescent="0.25">
      <c r="A58" s="24">
        <v>18</v>
      </c>
      <c r="B58" s="24">
        <v>6</v>
      </c>
      <c r="C58" s="24">
        <v>5</v>
      </c>
      <c r="D58" s="24">
        <v>11</v>
      </c>
      <c r="E58" s="25" t="s">
        <v>156</v>
      </c>
      <c r="F58" s="25" t="s">
        <v>157</v>
      </c>
      <c r="G58" s="25" t="s">
        <v>158</v>
      </c>
      <c r="H58" s="27" t="s">
        <v>57</v>
      </c>
      <c r="I58" s="27" t="s">
        <v>58</v>
      </c>
      <c r="J58" s="27">
        <v>150</v>
      </c>
      <c r="K58" s="27" t="s">
        <v>47</v>
      </c>
      <c r="L58" s="25" t="s">
        <v>159</v>
      </c>
      <c r="M58" s="24" t="s">
        <v>55</v>
      </c>
      <c r="N58" s="40"/>
      <c r="O58" s="28">
        <v>5547.5</v>
      </c>
      <c r="P58" s="40"/>
      <c r="Q58" s="28">
        <v>5047.5</v>
      </c>
      <c r="R58" s="40"/>
      <c r="S58" s="24" t="s">
        <v>160</v>
      </c>
    </row>
    <row r="59" spans="1:19" ht="26.25" customHeight="1" x14ac:dyDescent="0.25">
      <c r="A59" s="30"/>
      <c r="B59" s="30"/>
      <c r="C59" s="30"/>
      <c r="D59" s="30"/>
      <c r="E59" s="31"/>
      <c r="F59" s="31"/>
      <c r="G59" s="31"/>
      <c r="H59" s="27" t="s">
        <v>66</v>
      </c>
      <c r="I59" s="27" t="s">
        <v>53</v>
      </c>
      <c r="J59" s="27">
        <v>20</v>
      </c>
      <c r="K59" s="27" t="s">
        <v>47</v>
      </c>
      <c r="L59" s="31"/>
      <c r="M59" s="30"/>
      <c r="N59" s="41"/>
      <c r="O59" s="33"/>
      <c r="P59" s="41"/>
      <c r="Q59" s="33"/>
      <c r="R59" s="41"/>
      <c r="S59" s="30"/>
    </row>
    <row r="60" spans="1:19" ht="27" customHeight="1" x14ac:dyDescent="0.25">
      <c r="A60" s="30"/>
      <c r="B60" s="30"/>
      <c r="C60" s="30"/>
      <c r="D60" s="30"/>
      <c r="E60" s="31"/>
      <c r="F60" s="31"/>
      <c r="G60" s="31"/>
      <c r="H60" s="24" t="s">
        <v>88</v>
      </c>
      <c r="I60" s="27" t="s">
        <v>53</v>
      </c>
      <c r="J60" s="27">
        <v>110</v>
      </c>
      <c r="K60" s="27" t="s">
        <v>47</v>
      </c>
      <c r="L60" s="31"/>
      <c r="M60" s="30"/>
      <c r="N60" s="41"/>
      <c r="O60" s="33"/>
      <c r="P60" s="41"/>
      <c r="Q60" s="33"/>
      <c r="R60" s="41"/>
      <c r="S60" s="30"/>
    </row>
    <row r="61" spans="1:19" ht="25.5" customHeight="1" x14ac:dyDescent="0.25">
      <c r="A61" s="32"/>
      <c r="B61" s="32"/>
      <c r="C61" s="32"/>
      <c r="D61" s="32"/>
      <c r="E61" s="34"/>
      <c r="F61" s="34"/>
      <c r="G61" s="34"/>
      <c r="H61" s="32"/>
      <c r="I61" s="27" t="s">
        <v>161</v>
      </c>
      <c r="J61" s="27">
        <v>3</v>
      </c>
      <c r="K61" s="27" t="s">
        <v>73</v>
      </c>
      <c r="L61" s="34"/>
      <c r="M61" s="32"/>
      <c r="N61" s="42"/>
      <c r="O61" s="35"/>
      <c r="P61" s="42"/>
      <c r="Q61" s="35"/>
      <c r="R61" s="42"/>
      <c r="S61" s="32"/>
    </row>
    <row r="62" spans="1:19" ht="107.25" customHeight="1" x14ac:dyDescent="0.25">
      <c r="A62" s="27">
        <v>19</v>
      </c>
      <c r="B62" s="27">
        <v>1</v>
      </c>
      <c r="C62" s="27">
        <v>1</v>
      </c>
      <c r="D62" s="27">
        <v>13</v>
      </c>
      <c r="E62" s="26" t="s">
        <v>162</v>
      </c>
      <c r="F62" s="26" t="s">
        <v>163</v>
      </c>
      <c r="G62" s="26" t="s">
        <v>164</v>
      </c>
      <c r="H62" s="26" t="s">
        <v>48</v>
      </c>
      <c r="I62" s="27" t="s">
        <v>53</v>
      </c>
      <c r="J62" s="27">
        <v>44</v>
      </c>
      <c r="K62" s="27" t="s">
        <v>47</v>
      </c>
      <c r="L62" s="26" t="s">
        <v>165</v>
      </c>
      <c r="M62" s="27" t="s">
        <v>110</v>
      </c>
      <c r="N62" s="43"/>
      <c r="O62" s="44">
        <v>73895.199999999997</v>
      </c>
      <c r="P62" s="43"/>
      <c r="Q62" s="44">
        <v>65780</v>
      </c>
      <c r="R62" s="43"/>
      <c r="S62" s="26" t="s">
        <v>166</v>
      </c>
    </row>
    <row r="63" spans="1:19" ht="48" customHeight="1" x14ac:dyDescent="0.25">
      <c r="A63" s="24">
        <v>20</v>
      </c>
      <c r="B63" s="24">
        <v>1</v>
      </c>
      <c r="C63" s="24">
        <v>1</v>
      </c>
      <c r="D63" s="24">
        <v>13</v>
      </c>
      <c r="E63" s="25" t="s">
        <v>167</v>
      </c>
      <c r="F63" s="25" t="s">
        <v>168</v>
      </c>
      <c r="G63" s="25" t="s">
        <v>169</v>
      </c>
      <c r="H63" s="25" t="s">
        <v>88</v>
      </c>
      <c r="I63" s="27" t="s">
        <v>144</v>
      </c>
      <c r="J63" s="27">
        <v>6</v>
      </c>
      <c r="K63" s="27" t="s">
        <v>73</v>
      </c>
      <c r="L63" s="25" t="s">
        <v>170</v>
      </c>
      <c r="M63" s="24" t="s">
        <v>171</v>
      </c>
      <c r="N63" s="40"/>
      <c r="O63" s="28">
        <v>28630</v>
      </c>
      <c r="P63" s="40"/>
      <c r="Q63" s="28">
        <v>25830</v>
      </c>
      <c r="R63" s="40"/>
      <c r="S63" s="37" t="s">
        <v>155</v>
      </c>
    </row>
    <row r="64" spans="1:19" ht="48" customHeight="1" x14ac:dyDescent="0.25">
      <c r="A64" s="32"/>
      <c r="B64" s="32"/>
      <c r="C64" s="32"/>
      <c r="D64" s="32"/>
      <c r="E64" s="34"/>
      <c r="F64" s="34"/>
      <c r="G64" s="34"/>
      <c r="H64" s="34"/>
      <c r="I64" s="27" t="s">
        <v>58</v>
      </c>
      <c r="J64" s="27">
        <v>120</v>
      </c>
      <c r="K64" s="27" t="s">
        <v>47</v>
      </c>
      <c r="L64" s="34"/>
      <c r="M64" s="32"/>
      <c r="N64" s="42"/>
      <c r="O64" s="35"/>
      <c r="P64" s="42"/>
      <c r="Q64" s="35"/>
      <c r="R64" s="42"/>
      <c r="S64" s="37"/>
    </row>
    <row r="65" spans="1:19" ht="37.5" customHeight="1" x14ac:dyDescent="0.25">
      <c r="A65" s="24">
        <v>21</v>
      </c>
      <c r="B65" s="24">
        <v>6</v>
      </c>
      <c r="C65" s="24">
        <v>1</v>
      </c>
      <c r="D65" s="24">
        <v>13</v>
      </c>
      <c r="E65" s="25" t="s">
        <v>172</v>
      </c>
      <c r="F65" s="25" t="s">
        <v>173</v>
      </c>
      <c r="G65" s="25" t="s">
        <v>174</v>
      </c>
      <c r="H65" s="26" t="s">
        <v>48</v>
      </c>
      <c r="I65" s="27" t="s">
        <v>53</v>
      </c>
      <c r="J65" s="27">
        <v>50</v>
      </c>
      <c r="K65" s="27" t="s">
        <v>47</v>
      </c>
      <c r="L65" s="25" t="s">
        <v>175</v>
      </c>
      <c r="M65" s="24" t="s">
        <v>44</v>
      </c>
      <c r="N65" s="40"/>
      <c r="O65" s="28">
        <v>53679</v>
      </c>
      <c r="P65" s="40"/>
      <c r="Q65" s="28">
        <v>38390</v>
      </c>
      <c r="R65" s="40"/>
      <c r="S65" s="25" t="s">
        <v>176</v>
      </c>
    </row>
    <row r="66" spans="1:19" ht="29.25" customHeight="1" x14ac:dyDescent="0.25">
      <c r="A66" s="30"/>
      <c r="B66" s="30"/>
      <c r="C66" s="30"/>
      <c r="D66" s="30"/>
      <c r="E66" s="31"/>
      <c r="F66" s="31"/>
      <c r="G66" s="31"/>
      <c r="H66" s="24" t="s">
        <v>88</v>
      </c>
      <c r="I66" s="27" t="s">
        <v>144</v>
      </c>
      <c r="J66" s="27">
        <v>6</v>
      </c>
      <c r="K66" s="27" t="s">
        <v>73</v>
      </c>
      <c r="L66" s="31"/>
      <c r="M66" s="30"/>
      <c r="N66" s="41"/>
      <c r="O66" s="33"/>
      <c r="P66" s="41"/>
      <c r="Q66" s="33"/>
      <c r="R66" s="41"/>
      <c r="S66" s="31"/>
    </row>
    <row r="67" spans="1:19" ht="22.5" customHeight="1" x14ac:dyDescent="0.25">
      <c r="A67" s="30"/>
      <c r="B67" s="30"/>
      <c r="C67" s="30"/>
      <c r="D67" s="30"/>
      <c r="E67" s="31"/>
      <c r="F67" s="31"/>
      <c r="G67" s="31"/>
      <c r="H67" s="32"/>
      <c r="I67" s="27" t="s">
        <v>53</v>
      </c>
      <c r="J67" s="27">
        <v>91</v>
      </c>
      <c r="K67" s="27" t="s">
        <v>47</v>
      </c>
      <c r="L67" s="31"/>
      <c r="M67" s="30"/>
      <c r="N67" s="41"/>
      <c r="O67" s="33"/>
      <c r="P67" s="41"/>
      <c r="Q67" s="33"/>
      <c r="R67" s="41"/>
      <c r="S67" s="31"/>
    </row>
    <row r="68" spans="1:19" ht="30.75" customHeight="1" x14ac:dyDescent="0.25">
      <c r="A68" s="32"/>
      <c r="B68" s="32"/>
      <c r="C68" s="32"/>
      <c r="D68" s="32"/>
      <c r="E68" s="34"/>
      <c r="F68" s="34"/>
      <c r="G68" s="34"/>
      <c r="H68" s="27" t="s">
        <v>66</v>
      </c>
      <c r="I68" s="27" t="s">
        <v>58</v>
      </c>
      <c r="J68" s="27">
        <v>45</v>
      </c>
      <c r="K68" s="27" t="s">
        <v>47</v>
      </c>
      <c r="L68" s="34"/>
      <c r="M68" s="32"/>
      <c r="N68" s="42"/>
      <c r="O68" s="35"/>
      <c r="P68" s="42"/>
      <c r="Q68" s="35"/>
      <c r="R68" s="42"/>
      <c r="S68" s="34"/>
    </row>
    <row r="70" spans="1:19" x14ac:dyDescent="0.25">
      <c r="O70" s="48"/>
      <c r="P70" s="49" t="s">
        <v>177</v>
      </c>
      <c r="Q70" s="49"/>
      <c r="R70" s="49"/>
    </row>
    <row r="71" spans="1:19" x14ac:dyDescent="0.25">
      <c r="O71" s="50"/>
      <c r="P71" s="49" t="s">
        <v>178</v>
      </c>
      <c r="Q71" s="49" t="s">
        <v>179</v>
      </c>
      <c r="R71" s="49"/>
    </row>
    <row r="72" spans="1:19" x14ac:dyDescent="0.25">
      <c r="O72" s="51"/>
      <c r="P72" s="49"/>
      <c r="Q72" s="52">
        <v>2022</v>
      </c>
      <c r="R72" s="52">
        <v>2023</v>
      </c>
    </row>
    <row r="73" spans="1:19" x14ac:dyDescent="0.25">
      <c r="O73" s="52" t="s">
        <v>180</v>
      </c>
      <c r="P73" s="53">
        <v>21</v>
      </c>
      <c r="Q73" s="54">
        <f>Q65+Q63+Q62+Q58+Q56+Q55+Q51+Q44+Q43+Q46+Q37+Q35+Q34+Q31+Q29+Q22+Q23+Q12+Q16+Q9+Q6</f>
        <v>794215.26</v>
      </c>
      <c r="R73" s="55"/>
    </row>
    <row r="74" spans="1:19" x14ac:dyDescent="0.25">
      <c r="Q74" s="4"/>
    </row>
  </sheetData>
  <mergeCells count="275">
    <mergeCell ref="R65:R68"/>
    <mergeCell ref="S65:S68"/>
    <mergeCell ref="H66:H67"/>
    <mergeCell ref="O70:O72"/>
    <mergeCell ref="P70:R70"/>
    <mergeCell ref="P71:P72"/>
    <mergeCell ref="Q71:R71"/>
    <mergeCell ref="L65:L68"/>
    <mergeCell ref="M65:M68"/>
    <mergeCell ref="N65:N68"/>
    <mergeCell ref="O65:O68"/>
    <mergeCell ref="P65:P68"/>
    <mergeCell ref="Q65:Q68"/>
    <mergeCell ref="Q63:Q64"/>
    <mergeCell ref="R63:R64"/>
    <mergeCell ref="S63:S64"/>
    <mergeCell ref="A65:A68"/>
    <mergeCell ref="B65:B68"/>
    <mergeCell ref="C65:C68"/>
    <mergeCell ref="D65:D68"/>
    <mergeCell ref="E65:E68"/>
    <mergeCell ref="F65:F68"/>
    <mergeCell ref="G65:G68"/>
    <mergeCell ref="H63:H64"/>
    <mergeCell ref="L63:L64"/>
    <mergeCell ref="M63:M64"/>
    <mergeCell ref="N63:N64"/>
    <mergeCell ref="O63:O64"/>
    <mergeCell ref="P63:P64"/>
    <mergeCell ref="R58:R61"/>
    <mergeCell ref="S58:S61"/>
    <mergeCell ref="H60:H61"/>
    <mergeCell ref="A63:A64"/>
    <mergeCell ref="B63:B64"/>
    <mergeCell ref="C63:C64"/>
    <mergeCell ref="D63:D64"/>
    <mergeCell ref="E63:E64"/>
    <mergeCell ref="F63:F64"/>
    <mergeCell ref="G63:G64"/>
    <mergeCell ref="L58:L61"/>
    <mergeCell ref="M58:M61"/>
    <mergeCell ref="N58:N61"/>
    <mergeCell ref="O58:O61"/>
    <mergeCell ref="P58:P61"/>
    <mergeCell ref="Q58:Q61"/>
    <mergeCell ref="Q56:Q57"/>
    <mergeCell ref="R56:R57"/>
    <mergeCell ref="S56:S57"/>
    <mergeCell ref="A58:A61"/>
    <mergeCell ref="B58:B61"/>
    <mergeCell ref="C58:C61"/>
    <mergeCell ref="D58:D61"/>
    <mergeCell ref="E58:E61"/>
    <mergeCell ref="F58:F61"/>
    <mergeCell ref="G58:G61"/>
    <mergeCell ref="G56:G57"/>
    <mergeCell ref="L56:L57"/>
    <mergeCell ref="M56:M57"/>
    <mergeCell ref="N56:N57"/>
    <mergeCell ref="O56:O57"/>
    <mergeCell ref="P56:P57"/>
    <mergeCell ref="P51:P54"/>
    <mergeCell ref="Q51:Q54"/>
    <mergeCell ref="R51:R54"/>
    <mergeCell ref="S51:S54"/>
    <mergeCell ref="A56:A57"/>
    <mergeCell ref="B56:B57"/>
    <mergeCell ref="C56:C57"/>
    <mergeCell ref="D56:D57"/>
    <mergeCell ref="E56:E57"/>
    <mergeCell ref="F56:F57"/>
    <mergeCell ref="G51:G54"/>
    <mergeCell ref="H51:H52"/>
    <mergeCell ref="L51:L54"/>
    <mergeCell ref="M51:M54"/>
    <mergeCell ref="N51:N54"/>
    <mergeCell ref="O51:O54"/>
    <mergeCell ref="P46:P50"/>
    <mergeCell ref="Q46:Q50"/>
    <mergeCell ref="R46:R50"/>
    <mergeCell ref="S46:S50"/>
    <mergeCell ref="A51:A54"/>
    <mergeCell ref="B51:B54"/>
    <mergeCell ref="C51:C54"/>
    <mergeCell ref="D51:D54"/>
    <mergeCell ref="E51:E54"/>
    <mergeCell ref="F51:F54"/>
    <mergeCell ref="G46:G50"/>
    <mergeCell ref="H46:H47"/>
    <mergeCell ref="L46:L50"/>
    <mergeCell ref="M46:M50"/>
    <mergeCell ref="N46:N50"/>
    <mergeCell ref="O46:O50"/>
    <mergeCell ref="P44:P45"/>
    <mergeCell ref="Q44:Q45"/>
    <mergeCell ref="R44:R45"/>
    <mergeCell ref="S44:S45"/>
    <mergeCell ref="A46:A50"/>
    <mergeCell ref="B46:B50"/>
    <mergeCell ref="C46:C50"/>
    <mergeCell ref="D46:D50"/>
    <mergeCell ref="E46:E50"/>
    <mergeCell ref="F46:F50"/>
    <mergeCell ref="G44:G45"/>
    <mergeCell ref="H44:H45"/>
    <mergeCell ref="L44:L45"/>
    <mergeCell ref="M44:M45"/>
    <mergeCell ref="N44:N45"/>
    <mergeCell ref="O44:O45"/>
    <mergeCell ref="A44:A45"/>
    <mergeCell ref="B44:B45"/>
    <mergeCell ref="C44:C45"/>
    <mergeCell ref="D44:D45"/>
    <mergeCell ref="E44:E45"/>
    <mergeCell ref="F44:F45"/>
    <mergeCell ref="O37:O42"/>
    <mergeCell ref="P37:P42"/>
    <mergeCell ref="Q37:Q42"/>
    <mergeCell ref="R37:R42"/>
    <mergeCell ref="S37:S42"/>
    <mergeCell ref="H40:H41"/>
    <mergeCell ref="F37:F42"/>
    <mergeCell ref="G37:G42"/>
    <mergeCell ref="H37:H39"/>
    <mergeCell ref="L37:L42"/>
    <mergeCell ref="M37:M42"/>
    <mergeCell ref="N37:N42"/>
    <mergeCell ref="O35:O36"/>
    <mergeCell ref="P35:P36"/>
    <mergeCell ref="Q35:Q36"/>
    <mergeCell ref="R35:R36"/>
    <mergeCell ref="S35:S36"/>
    <mergeCell ref="A37:A42"/>
    <mergeCell ref="B37:B42"/>
    <mergeCell ref="C37:C42"/>
    <mergeCell ref="D37:D42"/>
    <mergeCell ref="E37:E42"/>
    <mergeCell ref="F35:F36"/>
    <mergeCell ref="G35:G36"/>
    <mergeCell ref="H35:H36"/>
    <mergeCell ref="L35:L36"/>
    <mergeCell ref="M35:M36"/>
    <mergeCell ref="N35:N36"/>
    <mergeCell ref="P31:P33"/>
    <mergeCell ref="Q31:Q33"/>
    <mergeCell ref="R31:R33"/>
    <mergeCell ref="S31:S33"/>
    <mergeCell ref="H32:H33"/>
    <mergeCell ref="A35:A36"/>
    <mergeCell ref="B35:B36"/>
    <mergeCell ref="C35:C36"/>
    <mergeCell ref="D35:D36"/>
    <mergeCell ref="E35:E36"/>
    <mergeCell ref="F31:F33"/>
    <mergeCell ref="G31:G33"/>
    <mergeCell ref="L31:L33"/>
    <mergeCell ref="M31:M33"/>
    <mergeCell ref="N31:N33"/>
    <mergeCell ref="O31:O33"/>
    <mergeCell ref="O29:O30"/>
    <mergeCell ref="P29:P30"/>
    <mergeCell ref="Q29:Q30"/>
    <mergeCell ref="R29:R30"/>
    <mergeCell ref="S29:S30"/>
    <mergeCell ref="A31:A33"/>
    <mergeCell ref="B31:B33"/>
    <mergeCell ref="C31:C33"/>
    <mergeCell ref="D31:D33"/>
    <mergeCell ref="E31:E33"/>
    <mergeCell ref="F29:F30"/>
    <mergeCell ref="G29:G30"/>
    <mergeCell ref="H29:H30"/>
    <mergeCell ref="L29:L30"/>
    <mergeCell ref="M29:M30"/>
    <mergeCell ref="N29:N30"/>
    <mergeCell ref="P23:P28"/>
    <mergeCell ref="Q23:Q28"/>
    <mergeCell ref="R23:R28"/>
    <mergeCell ref="S23:S28"/>
    <mergeCell ref="H25:H26"/>
    <mergeCell ref="A29:A30"/>
    <mergeCell ref="B29:B30"/>
    <mergeCell ref="C29:C30"/>
    <mergeCell ref="D29:D30"/>
    <mergeCell ref="E29:E30"/>
    <mergeCell ref="G23:G28"/>
    <mergeCell ref="H23:H24"/>
    <mergeCell ref="L23:L28"/>
    <mergeCell ref="M23:M28"/>
    <mergeCell ref="N23:N28"/>
    <mergeCell ref="O23:O28"/>
    <mergeCell ref="Q16:Q21"/>
    <mergeCell ref="R16:R21"/>
    <mergeCell ref="S16:S21"/>
    <mergeCell ref="H19:H20"/>
    <mergeCell ref="A23:A28"/>
    <mergeCell ref="B23:B28"/>
    <mergeCell ref="C23:C28"/>
    <mergeCell ref="D23:D28"/>
    <mergeCell ref="E23:E28"/>
    <mergeCell ref="F23:F28"/>
    <mergeCell ref="G16:G21"/>
    <mergeCell ref="L16:L21"/>
    <mergeCell ref="M16:M21"/>
    <mergeCell ref="N16:N21"/>
    <mergeCell ref="O16:O21"/>
    <mergeCell ref="P16:P21"/>
    <mergeCell ref="P12:P15"/>
    <mergeCell ref="Q12:Q15"/>
    <mergeCell ref="R12:R15"/>
    <mergeCell ref="S12:S15"/>
    <mergeCell ref="A16:A21"/>
    <mergeCell ref="B16:B21"/>
    <mergeCell ref="C16:C21"/>
    <mergeCell ref="D16:D21"/>
    <mergeCell ref="E16:E21"/>
    <mergeCell ref="F16:F21"/>
    <mergeCell ref="G12:G15"/>
    <mergeCell ref="H12:H13"/>
    <mergeCell ref="L12:L15"/>
    <mergeCell ref="M12:M15"/>
    <mergeCell ref="N12:N15"/>
    <mergeCell ref="O12:O15"/>
    <mergeCell ref="P9:P11"/>
    <mergeCell ref="Q9:Q11"/>
    <mergeCell ref="R9:R11"/>
    <mergeCell ref="S9:S11"/>
    <mergeCell ref="A12:A15"/>
    <mergeCell ref="B12:B15"/>
    <mergeCell ref="C12:C15"/>
    <mergeCell ref="D12:D15"/>
    <mergeCell ref="E12:E15"/>
    <mergeCell ref="F12:F15"/>
    <mergeCell ref="F9:F11"/>
    <mergeCell ref="G9:G11"/>
    <mergeCell ref="L9:L11"/>
    <mergeCell ref="M9:M11"/>
    <mergeCell ref="N9:N11"/>
    <mergeCell ref="O9:O11"/>
    <mergeCell ref="O6:O8"/>
    <mergeCell ref="P6:P8"/>
    <mergeCell ref="Q6:Q8"/>
    <mergeCell ref="R6:R8"/>
    <mergeCell ref="S6:S8"/>
    <mergeCell ref="A9:A11"/>
    <mergeCell ref="B9:B11"/>
    <mergeCell ref="C9:C11"/>
    <mergeCell ref="D9:D11"/>
    <mergeCell ref="E9:E11"/>
    <mergeCell ref="F6:F8"/>
    <mergeCell ref="G6:G8"/>
    <mergeCell ref="H6:H7"/>
    <mergeCell ref="L6:L8"/>
    <mergeCell ref="M6:M8"/>
    <mergeCell ref="N6:N8"/>
    <mergeCell ref="L3:L4"/>
    <mergeCell ref="M3:N3"/>
    <mergeCell ref="O3:P3"/>
    <mergeCell ref="Q3:R3"/>
    <mergeCell ref="S3:S4"/>
    <mergeCell ref="A6:A8"/>
    <mergeCell ref="B6:B8"/>
    <mergeCell ref="C6:C8"/>
    <mergeCell ref="D6:D8"/>
    <mergeCell ref="E6:E8"/>
    <mergeCell ref="L2:S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Lubelska JR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2022-08-26T07:51:18Z</dcterms:created>
  <dcterms:modified xsi:type="dcterms:W3CDTF">2022-08-26T07:51:18Z</dcterms:modified>
</cp:coreProperties>
</file>