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0370" windowHeight="8970"/>
  </bookViews>
  <sheets>
    <sheet name="Opolskie JR" sheetId="1" r:id="rId1"/>
  </sheets>
  <definedNames>
    <definedName name="_Hlk96432391" localSheetId="0">'Opolskie JR'!$E$12</definedName>
    <definedName name="_Hlk97886343" localSheetId="0">'Opolskie JR'!#REF!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0" i="1" l="1"/>
</calcChain>
</file>

<file path=xl/sharedStrings.xml><?xml version="1.0" encoding="utf-8"?>
<sst xmlns="http://schemas.openxmlformats.org/spreadsheetml/2006/main" count="243" uniqueCount="147">
  <si>
    <t>Operacje partnerów KSOW do Planu operacyjnego KSOW na lata 2022-2023 - Województwo Opolskie - lipiec 2022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</si>
  <si>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</si>
  <si>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</si>
  <si>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</si>
  <si>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</si>
  <si>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</si>
  <si>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</si>
  <si>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</si>
  <si>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</si>
  <si>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</si>
  <si>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</si>
  <si>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</si>
  <si>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</si>
  <si>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</si>
  <si>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</si>
  <si>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</si>
  <si>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</si>
  <si>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</si>
  <si>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</si>
  <si>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</si>
  <si>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</si>
  <si>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</si>
  <si>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</si>
  <si>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</si>
  <si>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</si>
  <si>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</si>
  <si>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</si>
  <si>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</si>
  <si>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</si>
  <si>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</si>
  <si>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</si>
  <si>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</si>
  <si>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</si>
  <si>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</si>
  <si>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</si>
  <si>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</si>
  <si>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</si>
  <si>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1.</t>
  </si>
  <si>
    <t>Wspólnie tworzymy i ochraniamy zasoby przyrodnicze wsi</t>
  </si>
  <si>
    <t>Utworzenie platformy współpracy pomiędzy wsiami województwa opolskiego, a przedstawicielami świata nauki w celu pogłębiania wiedzy, koordynacji i wspólnych działań na rzecz ochrony i odtwarzania naturalnych zasobów przyrodniczych opolskiej wsi.</t>
  </si>
  <si>
    <t>W ramach realizacji operacji planuje się: organizację warsztatów na temat zagadnień związanych ze środowiskiem naturalnym na terenach wiejskich, spotkania podsumowującego i wydania publikacji - broszury podsumowującej warsztaty.</t>
  </si>
  <si>
    <t xml:space="preserve">warsztaty/spotkanie </t>
  </si>
  <si>
    <t>liczba warsztatów</t>
  </si>
  <si>
    <t>szt.</t>
  </si>
  <si>
    <t>Mieszkańcy wsi województwa opolskiego, ze szczególnym uwzględnieniem mieszkańców wsi realizujących zagadnienia ochrony przyrody i posiadających zorganizowane społeczeństwo /stowarzyszenia/.</t>
  </si>
  <si>
    <t>II-IV</t>
  </si>
  <si>
    <t>_</t>
  </si>
  <si>
    <t>Stowarzyszenie Rozwoju Wsi Lipowa</t>
  </si>
  <si>
    <t>liczba uczestników warsztatów</t>
  </si>
  <si>
    <t>os.</t>
  </si>
  <si>
    <t xml:space="preserve">liczba spotkań </t>
  </si>
  <si>
    <t xml:space="preserve">liczba uczestników spotkania </t>
  </si>
  <si>
    <t>publikacja/materiał drukowany</t>
  </si>
  <si>
    <t>liczba tytułów publikacji</t>
  </si>
  <si>
    <t>nakład</t>
  </si>
  <si>
    <t>2.</t>
  </si>
  <si>
    <t>Przedsiębiorcze wsie tematyczne oraz oferta gier terenowych- dobrym przykładem dla mieszkańców terenu Euro-Country</t>
  </si>
  <si>
    <t>Celem operacji jest wsparcie włączenia społecznego, ograniczenie ubóstwa, rozwój gospodarczy obszaru Euro-Country, zwiększenie udziału zainteresowanych stron we wdrażaniu inicjatyw na rzecz rozwoju obszarów wiejskich, ułatwienie wymiany wiedzy pomiędzy podmiotami uczestniczącymi w rozwoju obszarów wiejskich oraz wymiana i rozpowszechnienie rezultatów działań na rzecz rozwoju obszaru Euro-Country.</t>
  </si>
  <si>
    <t>Zorganizowanie wyjazdu studyjnego dla osób z terenu Euro-country do Centrum Produktu Lokalnego w Rzuchowej oraz wydaniu ulotki z Questem o terenie oraz ciekawymi miejscami do zwiedzania na terenie Euro-Counnry</t>
  </si>
  <si>
    <t>wyjazd studyjny krajowy</t>
  </si>
  <si>
    <t>liczba wyjazdów studyjnych</t>
  </si>
  <si>
    <t>Mieszkańcy terenu Euro-Country, agroturyści, przedstawiciele organizacji pozarządowych, włodarze gmin, turyści.</t>
  </si>
  <si>
    <t>Stowarzyszenie "EURO-COUNTRY"</t>
  </si>
  <si>
    <t>liczba uczestników</t>
  </si>
  <si>
    <t>3.</t>
  </si>
  <si>
    <t>OPOWIEM CI BAJKĘ… czyli opowieści znad Górnej Prosny</t>
  </si>
  <si>
    <t>Zwiększenie udziału społeczności lokalnej w rozwój obszaru LGD „Górna Prosna oraz aktywizacja i włączenie w życie społeczne dzieci z klas 1-3 szkół podstawowych poprzez przeprowadzenie konkursu plastycznego oraz wydanie publikacji z grą memory.</t>
  </si>
  <si>
    <t xml:space="preserve">Przeprowadzeniu konkursu plastycznego dla uczniów klas I-III szkół podstawowych z terenu LGD „Górna Prosna” oraz  wydanie publikacji pt. Opowiem Ci bajkę… czyli opowieści znad Górnej Prosny wraz z grą memory.  </t>
  </si>
  <si>
    <t>Uczniowie klas I-III szkół podstawowych z terenu LGD „Górna Prosna”, mieszkańcy terenu LGD "Górna Prosna" i mieszkańcy województwa opolskiego chcący zapoznać się z dziedzictwem kulturowym jakim w znaczącym stopniu są legendy.</t>
  </si>
  <si>
    <t>Lokalna Grupa Działania "Górna Prosna"</t>
  </si>
  <si>
    <t xml:space="preserve">nakład </t>
  </si>
  <si>
    <t>konkurs</t>
  </si>
  <si>
    <t>liczba konkursów</t>
  </si>
  <si>
    <t>liczba uczestników konkursów</t>
  </si>
  <si>
    <t>100-200</t>
  </si>
  <si>
    <t xml:space="preserve">os. </t>
  </si>
  <si>
    <t>4.</t>
  </si>
  <si>
    <t>„Powiat Strzelecki od kuchni”</t>
  </si>
  <si>
    <t>Wydanie publikacji książkowej pt. „Powiat Strzelecki od kuchni”, co przyczyni się do atrakcyjnego pod względem formy sposobu przekazania historii powiatu, w tym historii i tradycji kulinarnych oraz do integracji lokalnego społeczeństwa. Publikacja zaktywizuje lokalną społeczność poprzez czynny udział w tworzeniu zbioru przepisów mieszkańców, gdyż będzie stanowiła skarbnicę wiedzy o dawnej, szeroko pojętej kuchni w Powiecie Strzeleckim, a także zmian i „ewolucji” na tej płaszczyźnie oraz wzmocnienie kapitału społecznego i wypromowanie dziedzictwa kulinarnego.</t>
  </si>
  <si>
    <t xml:space="preserve">Wydanie publikacji popularno-naukowej traktującej o tradycjach i historii kulinariów na terenie wsi i miast Powiatu Strzeleckiego wraz z uwzględnieniem wpływów kuchni regionalnej: kuchni śląskiej, niemieckiej, czeskiej, kresowej i polskiej oraz spotkań autorskich z autorami poszczególnych, wybranych w ramach tejże publikacji tematów, a także zorganizowanie 3 spotkań autorskich z autorami poszczególnych, wybranych w ramach tejże publikacji tematów. </t>
  </si>
  <si>
    <t>spotkanie</t>
  </si>
  <si>
    <t>liczba spokań</t>
  </si>
  <si>
    <r>
      <t>Mieszkańcy województwa opolskiego, w szczególności Powiatu Strzeleckiego zamieszkujący obszary wiejskie.</t>
    </r>
    <r>
      <rPr>
        <sz val="11"/>
        <color theme="1"/>
        <rFont val="Calibri"/>
        <family val="2"/>
        <charset val="238"/>
        <scheme val="minor"/>
      </rPr>
      <t xml:space="preserve"> Grupa docelowa obejmuje zarówno uczniów szkół podstawowych, jak i ponadpodstawowych z terenu Powiatu Strzeleckiego, ale i dorosłych mieszkańców powiatu.</t>
    </r>
  </si>
  <si>
    <t>Powiat Strzelecki</t>
  </si>
  <si>
    <t>liczba uczestników spotkań</t>
  </si>
  <si>
    <t>publikacja/material drukowany</t>
  </si>
  <si>
    <t>5.</t>
  </si>
  <si>
    <t>Innowacje w gospodarstwach rolnych</t>
  </si>
  <si>
    <t xml:space="preserve">Edukacja rolników/właścicieli gospodarstw rolnych z powiatu nyskiego i ościennych w zakresie innowacji i nowoczesnych technologii w produkcji rolnej. Innowacje w rolnictwie mają charakter wielokierunkowy: organizacji, technologii uprawy. </t>
  </si>
  <si>
    <t>Organizacja konferencji dla rolników z zakresu innowacji  w gospodarstwach rolnych, dotyczących wdrożenia nowoczesnych technologii w produkcji rolnej.</t>
  </si>
  <si>
    <t>konferencja</t>
  </si>
  <si>
    <t>liczba konferencji</t>
  </si>
  <si>
    <t>Rolnicy z obszarów wiejskich województwa opolskiego, powiatów: nyskiego, brzeskiego oraz prudnickiego.</t>
  </si>
  <si>
    <t>III-IV</t>
  </si>
  <si>
    <t>Regionalne Centrum Doradztwa Rolniczego Aneta Mulska</t>
  </si>
  <si>
    <t>liczba uczestników konferencji</t>
  </si>
  <si>
    <t>6.</t>
  </si>
  <si>
    <t>„Ekologicznie - czyli jak ?”</t>
  </si>
  <si>
    <t xml:space="preserve">Wzrost kompetencji związanych z ochroną środowiska i ekologii wśród mieszkańców Stowarzyszenia „Brzesko-Oławska Wieś Historyczna” poprzez organizację wyjazdu studyjnego krajowego oraz warsztatów ekologicznych  </t>
  </si>
  <si>
    <t>Przeprowadzenie warsztatów ekologicznych dla dzieci i młodzieży z obszaru działania Stowarzyszenia „Brzesko-Oławska Wieś Historyczna” oraz organizacja dwudniowej wizyty studyjnej krajowej dla mieszkańców wsi.</t>
  </si>
  <si>
    <t>warsztaty</t>
  </si>
  <si>
    <t xml:space="preserve">szt. </t>
  </si>
  <si>
    <t>Mieszkańcy obszaru działania Stowarzyszenia „Brzesko-Oławska Wieś Historyczna” z woj. opolskiego (Gmina Lewin Brzeski, Olszanka, Skarbimierz oraz Grodków).</t>
  </si>
  <si>
    <t>Stowarzyszenie Brzesko-Oławska Wieś Historyczna</t>
  </si>
  <si>
    <t>liczba uczestników wyjazdu studyjnego</t>
  </si>
  <si>
    <t>7.</t>
  </si>
  <si>
    <t>Wielkie zmiany zaczynają się od Ciebie – Zacznij myśleć EKO</t>
  </si>
  <si>
    <t xml:space="preserve">Edukacja mieszkańców Gminy Pokój związanych z racjonalnym gospodarowaniem zasobów w zakresie gospodarki odpadami, ochrony środowiska i zmian klimatycznych, zachęcenie mieszkańców do uczestnictwa w życiu społecznym. Wzmocnienie kapitału społecznego, w tym podnoszenie wiedzy społeczności lokalnej ma na celu zachęcenie do uczestnictwa w życiu społecznym, podejmowanie inicjatyw proekologicznych, rozwój miejsc pracy na obszarach wiejskich w oparciu o rozwój przetwórstwa dóbr naturalnych.   </t>
  </si>
  <si>
    <t>Przeprowadzenje cyklu warsztatów z zakresu ochrony środowiska i zmian klimatycznych: 1. Warsztaty o segregacji odpadów, 2. Warsztaty o mikrolastiku, 3. Las w słoiku, 4. Obrazy z mchem, 5. Warsztaty z tworzenia woskowijek, 6. Tabliczki zapachowe.</t>
  </si>
  <si>
    <t xml:space="preserve">Mieszkańcy Gminy Pokój, działacze ngo z terenu Gminy Pokój współpracujący przy organizacji oraz przeprowadzeniu warsztatów. </t>
  </si>
  <si>
    <t>I-IV</t>
  </si>
  <si>
    <t>Gmina Pokój</t>
  </si>
  <si>
    <t>8.</t>
  </si>
  <si>
    <t>„Promocja walorów przyrodniczych i krajobrazowych ziemi oleskiej szansą na rozwój turystyki wiejskiej”</t>
  </si>
  <si>
    <t>Promocja cennych przyrodniczo i krajobrazowo obszarów i gatunków roślin i zwierząt w Gminie Olesno, poprzez wykonanie filmu promocyjnego na temat dziedzictwa naturalnego i kulturowego obszarów wiejskich, z poszanowaniem zasad zrównoważonego rozwoju.</t>
  </si>
  <si>
    <t>Realizacja filmu promującego walory przyrodnicze i krajobrazowe Gminy Olesno wraz z prezentacją w terenie form ochrony przyrody.</t>
  </si>
  <si>
    <t>film</t>
  </si>
  <si>
    <t xml:space="preserve">liczba audycji /programów w internecie </t>
  </si>
  <si>
    <t xml:space="preserve">Mieszkańcy obszarów wiejskich na terenie gminy Olesno </t>
  </si>
  <si>
    <t>Gmina Olesno</t>
  </si>
  <si>
    <t xml:space="preserve">liczba odwiedzin strony internetowej </t>
  </si>
  <si>
    <t>9.</t>
  </si>
  <si>
    <t>„Bogactwo sołectw Krainy Dinozaurów”</t>
  </si>
  <si>
    <t xml:space="preserve">Celem operacji „Bogactwo sołectw Krainy Dinozaurów” jest wymiana i rozpowszechnienie wiedzy z zakresu dotychczasowego działania i możliwości podjęcia nowych inicjatyw przez sołectwa z obszaru działania LGD "Kraina Dinozaurów". Przy współpracy z dodatkowymi partnerami w bezpośredni sposób zostanie ukazana możliwość korzystania z dobrodziejstw obszarów wiejskich i drzemiącego w nich potencjału. </t>
  </si>
  <si>
    <t>Przeprowadzenie konkursu pn "Aktywne sołectwo" dla przedstawicieli sołect Krainy Dinozaurów, wydanie publikacji "Bogactwo sołectw Krainy Dinozaurów"promującej walory sołectw z obszaru działania LGD "Kraina Dinozaurów" oraz organizacja konferencji podsumowującej.</t>
  </si>
  <si>
    <t>Mieszkańcy województwa opolskiego, a w szczególności mieszkańcy i działacze sołectw z obszaru LGD "Kraina Dinozaurów"</t>
  </si>
  <si>
    <t>Stowarzyszenie Lokalna Grupa Działania "Kraina Dinozaurów"</t>
  </si>
  <si>
    <t>liczba uczestników konkursów/sołectw</t>
  </si>
  <si>
    <t>publikacja</t>
  </si>
  <si>
    <t>10.</t>
  </si>
  <si>
    <r>
      <t>Szlak Kulinarny Opolski Bifyj</t>
    </r>
    <r>
      <rPr>
        <sz val="11"/>
        <color theme="1"/>
        <rFont val="Calibri"/>
        <family val="2"/>
        <charset val="238"/>
        <scheme val="minor"/>
      </rPr>
      <t xml:space="preserve"> – promocja i upowszechnianie wiedzy dotyczącej dziedzictwa kulinarnego regionu</t>
    </r>
  </si>
  <si>
    <t xml:space="preserve">Celem operacji jest kontynuacja podjętych na przestrzeni lat licznych działań na rzecz rozwoju i promocji Szlaku Kulinarnego Województwa Opolskiego „Opolski Bifyj”, promocja Szlaku Kulinarnego Województwa Opolskiego „Opolski Bifyj”, wzrost wiedzy i świadomości na temat atrakcyjnych miejsc związanych z turystyką kulinarną województwa opolskiego, informacja o produktach regionalnych i lokalnych wytwarzanych przez producentów województwa opolskiego nieprzemysłowymi metodami produkcji rolno – spożywczej;
wzrost informacji o tradycyjnej rodzimej kuchni, zwyczajach i obrzędach kulinarnych oraz  wzrost informacji o daniach i potrawach znajdujących się na liście produktów tradycyjnych województwa opolskiego.
</t>
  </si>
  <si>
    <t xml:space="preserve">Przeprowadzenie kampanii radiowej obejmującej audycje, zorganizowanie szkolenia dot. wymiany dobrych praktyk w obszarze promocji, dostępności i wykorzystania możliwości oraz potencjału produktów tradycyjnych, regionalnych i lokalnych Opolszczyzny, wydanie publikacji Przyjazny Przewodnik Kulinarny „Opolski Bifyj” edycja 2. oraz wykonanie materiałów promocyjnych – dużych toreb z logo Szlaku Kulinarnego „Opolski Bifyj”.   </t>
  </si>
  <si>
    <t>audycja</t>
  </si>
  <si>
    <t>liczba audycji</t>
  </si>
  <si>
    <t xml:space="preserve">Mieszkańcy województwa opolskiego, turyści krajowi, miłośnicy regionalnych kulinariów, pasjonaci poszukujący ofert związanych z tradycyjną, regionalną i lokalną kuchnią, lokalni przedsiębiorcy głównie z terenów wiejskich, pracownicy, osoby związane z promocją i tworzeniem oferty turystycznej w regionie, producenci produktów lokalnych i regionalnych, restauracji należący do Szlaku.  </t>
  </si>
  <si>
    <t>Opolska Regionalna Organizacja Turystyczna</t>
  </si>
  <si>
    <t>szkolenie</t>
  </si>
  <si>
    <t>liczba szkoleń</t>
  </si>
  <si>
    <t>liczba uczestników szkoleń</t>
  </si>
  <si>
    <t>30-50</t>
  </si>
  <si>
    <t>materiały promocyjne</t>
  </si>
  <si>
    <t>liczba toreb promocyjnych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</si>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</sst>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7" fontId="8" fillId="3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7" fontId="8" fillId="3" borderId="7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7" fontId="8" fillId="3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0" fillId="0" borderId="8" xfId="0" applyBorder="1"/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9" xfId="0" applyBorder="1"/>
    <xf numFmtId="0" fontId="3" fillId="0" borderId="7" xfId="0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4" fontId="0" fillId="0" borderId="7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4" fontId="0" fillId="0" borderId="6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4" fontId="0" fillId="3" borderId="2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4" fontId="0" fillId="3" borderId="7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4" fontId="0" fillId="3" borderId="6" xfId="0" applyNumberForma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4" fontId="3" fillId="0" borderId="3" xfId="0" applyNumberFormat="1" applyFont="1" applyBorder="1" applyAlignment="1">
      <alignment horizontal="center" vertical="center"/>
    </xf>
    <xf numFmtId="164" fontId="0" fillId="0" borderId="3" xfId="0" applyNumberFormat="1" applyBorder="1"/>
    <xf numFmtId="4" fontId="3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ED54"/>
  <sheetViews>
    <sheetView tabSelected="1" view="pageBreakPreview" zoomScale="85" zoomScaleNormal="85" zoomScaleSheetLayoutView="85" workbookViewId="0">
      <selection activeCell="A40" sqref="A40:R45"/>
    </sheetView>
  </sheetViews>
  <sheetFormatPr defaultColWidth="9.140625" defaultRowHeight="15" x14ac:dyDescent="0.25"/>
  <cols>
    <col min="1" max="1" width="5.28515625" style="3" customWidth="1"/>
    <col min="5" max="5" width="18.28515625" customWidth="1"/>
    <col min="6" max="6" width="54.42578125" customWidth="1"/>
    <col min="7" max="7" width="63.7109375" customWidth="1"/>
    <col min="8" max="8" width="19.42578125" customWidth="1"/>
    <col min="9" max="10" width="19" customWidth="1"/>
    <col min="11" max="11" width="16.85546875" customWidth="1"/>
    <col min="12" max="12" width="25.140625" customWidth="1"/>
    <col min="15" max="15" width="16.28515625" customWidth="1"/>
    <col min="16" max="16" width="15.85546875" customWidth="1"/>
    <col min="17" max="17" width="12.5703125" customWidth="1"/>
    <col min="18" max="18" width="13.42578125" customWidth="1"/>
    <col min="19" max="19" width="18.28515625" customWidth="1"/>
  </cols>
  <sheetData>
    <row r="1" spans="1:134" ht="18.75" x14ac:dyDescent="0.3">
      <c r="A1" s="1" t="s">
        <v>0</v>
      </c>
      <c r="E1" s="2"/>
      <c r="F1" s="2"/>
      <c r="L1" s="3"/>
      <c r="O1" s="4"/>
      <c r="P1" s="5"/>
      <c r="Q1" s="4"/>
      <c r="R1" s="4"/>
    </row>
    <row r="2" spans="1:134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134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4" t="s">
        <v>13</v>
      </c>
      <c r="R3" s="14"/>
      <c r="S3" s="8" t="s">
        <v>14</v>
      </c>
    </row>
    <row r="4" spans="1:134" x14ac:dyDescent="0.25">
      <c r="A4" s="15"/>
      <c r="B4" s="16"/>
      <c r="C4" s="16"/>
      <c r="D4" s="16"/>
      <c r="E4" s="17"/>
      <c r="F4" s="17"/>
      <c r="G4" s="15"/>
      <c r="H4" s="16"/>
      <c r="I4" s="18" t="s">
        <v>15</v>
      </c>
      <c r="J4" s="18" t="s">
        <v>16</v>
      </c>
      <c r="K4" s="18" t="s">
        <v>17</v>
      </c>
      <c r="L4" s="15"/>
      <c r="M4" s="19">
        <v>2022</v>
      </c>
      <c r="N4" s="19">
        <v>2023</v>
      </c>
      <c r="O4" s="20">
        <v>2022</v>
      </c>
      <c r="P4" s="20">
        <v>2023</v>
      </c>
      <c r="Q4" s="20">
        <v>2022</v>
      </c>
      <c r="R4" s="20">
        <v>2023</v>
      </c>
      <c r="S4" s="15"/>
    </row>
    <row r="5" spans="1:134" x14ac:dyDescent="0.25">
      <c r="A5" s="21" t="s">
        <v>18</v>
      </c>
      <c r="B5" s="18" t="s">
        <v>19</v>
      </c>
      <c r="C5" s="18" t="s">
        <v>20</v>
      </c>
      <c r="D5" s="18" t="s">
        <v>21</v>
      </c>
      <c r="E5" s="22" t="s">
        <v>22</v>
      </c>
      <c r="F5" s="22" t="s">
        <v>23</v>
      </c>
      <c r="G5" s="21" t="s">
        <v>24</v>
      </c>
      <c r="H5" s="21" t="s">
        <v>25</v>
      </c>
      <c r="I5" s="18" t="s">
        <v>26</v>
      </c>
      <c r="J5" s="18" t="s">
        <v>27</v>
      </c>
      <c r="K5" s="18" t="s">
        <v>28</v>
      </c>
      <c r="L5" s="21" t="s">
        <v>29</v>
      </c>
      <c r="M5" s="19" t="s">
        <v>30</v>
      </c>
      <c r="N5" s="19" t="s">
        <v>31</v>
      </c>
      <c r="O5" s="23" t="s">
        <v>32</v>
      </c>
      <c r="P5" s="23" t="s">
        <v>33</v>
      </c>
      <c r="Q5" s="23" t="s">
        <v>34</v>
      </c>
      <c r="R5" s="23" t="s">
        <v>35</v>
      </c>
      <c r="S5" s="21" t="s">
        <v>36</v>
      </c>
    </row>
    <row r="6" spans="1:134" ht="30.75" customHeight="1" x14ac:dyDescent="0.25">
      <c r="A6" s="24" t="s">
        <v>37</v>
      </c>
      <c r="B6" s="25">
        <v>4</v>
      </c>
      <c r="C6" s="25">
        <v>1</v>
      </c>
      <c r="D6" s="25">
        <v>6</v>
      </c>
      <c r="E6" s="26" t="s">
        <v>38</v>
      </c>
      <c r="F6" s="26" t="s">
        <v>39</v>
      </c>
      <c r="G6" s="26" t="s">
        <v>40</v>
      </c>
      <c r="H6" s="25" t="s">
        <v>41</v>
      </c>
      <c r="I6" s="27" t="s">
        <v>42</v>
      </c>
      <c r="J6" s="27">
        <v>4</v>
      </c>
      <c r="K6" s="27" t="s">
        <v>43</v>
      </c>
      <c r="L6" s="26" t="s">
        <v>44</v>
      </c>
      <c r="M6" s="25" t="s">
        <v>45</v>
      </c>
      <c r="N6" s="28" t="s">
        <v>46</v>
      </c>
      <c r="O6" s="29">
        <v>30503</v>
      </c>
      <c r="P6" s="28" t="s">
        <v>46</v>
      </c>
      <c r="Q6" s="29">
        <v>18000</v>
      </c>
      <c r="R6" s="28" t="s">
        <v>46</v>
      </c>
      <c r="S6" s="26" t="s">
        <v>47</v>
      </c>
    </row>
    <row r="7" spans="1:134" ht="31.5" customHeight="1" x14ac:dyDescent="0.25">
      <c r="A7" s="30"/>
      <c r="B7" s="31"/>
      <c r="C7" s="31"/>
      <c r="D7" s="31"/>
      <c r="E7" s="32"/>
      <c r="F7" s="32"/>
      <c r="G7" s="32"/>
      <c r="H7" s="31"/>
      <c r="I7" s="27" t="s">
        <v>48</v>
      </c>
      <c r="J7" s="27">
        <v>120</v>
      </c>
      <c r="K7" s="27" t="s">
        <v>49</v>
      </c>
      <c r="L7" s="33"/>
      <c r="M7" s="31"/>
      <c r="N7" s="34"/>
      <c r="O7" s="35"/>
      <c r="P7" s="34"/>
      <c r="Q7" s="35"/>
      <c r="R7" s="34"/>
      <c r="S7" s="32"/>
    </row>
    <row r="8" spans="1:134" ht="30.75" customHeight="1" x14ac:dyDescent="0.25">
      <c r="A8" s="30"/>
      <c r="B8" s="31"/>
      <c r="C8" s="31"/>
      <c r="D8" s="31"/>
      <c r="E8" s="32"/>
      <c r="F8" s="32"/>
      <c r="G8" s="32"/>
      <c r="H8" s="31"/>
      <c r="I8" s="27" t="s">
        <v>50</v>
      </c>
      <c r="J8" s="27">
        <v>1</v>
      </c>
      <c r="K8" s="27" t="s">
        <v>43</v>
      </c>
      <c r="L8" s="33"/>
      <c r="M8" s="31"/>
      <c r="N8" s="34"/>
      <c r="O8" s="35"/>
      <c r="P8" s="34"/>
      <c r="Q8" s="35"/>
      <c r="R8" s="34"/>
      <c r="S8" s="32"/>
    </row>
    <row r="9" spans="1:134" ht="30.75" customHeight="1" x14ac:dyDescent="0.25">
      <c r="A9" s="30"/>
      <c r="B9" s="31"/>
      <c r="C9" s="31"/>
      <c r="D9" s="31"/>
      <c r="E9" s="32"/>
      <c r="F9" s="32"/>
      <c r="G9" s="32"/>
      <c r="H9" s="36"/>
      <c r="I9" s="27" t="s">
        <v>51</v>
      </c>
      <c r="J9" s="27">
        <v>45</v>
      </c>
      <c r="K9" s="27" t="s">
        <v>49</v>
      </c>
      <c r="L9" s="33"/>
      <c r="M9" s="31"/>
      <c r="N9" s="34"/>
      <c r="O9" s="35"/>
      <c r="P9" s="34"/>
      <c r="Q9" s="35"/>
      <c r="R9" s="34"/>
      <c r="S9" s="32"/>
    </row>
    <row r="10" spans="1:134" ht="30.75" customHeight="1" x14ac:dyDescent="0.25">
      <c r="A10" s="30"/>
      <c r="B10" s="31"/>
      <c r="C10" s="31"/>
      <c r="D10" s="31"/>
      <c r="E10" s="32"/>
      <c r="F10" s="32"/>
      <c r="G10" s="32"/>
      <c r="H10" s="25" t="s">
        <v>52</v>
      </c>
      <c r="I10" s="37" t="s">
        <v>53</v>
      </c>
      <c r="J10" s="27">
        <v>1</v>
      </c>
      <c r="K10" s="27" t="s">
        <v>43</v>
      </c>
      <c r="L10" s="33"/>
      <c r="M10" s="31"/>
      <c r="N10" s="34"/>
      <c r="O10" s="35"/>
      <c r="P10" s="34"/>
      <c r="Q10" s="35"/>
      <c r="R10" s="34"/>
      <c r="S10" s="32"/>
    </row>
    <row r="11" spans="1:134" ht="30.75" customHeight="1" x14ac:dyDescent="0.25">
      <c r="A11" s="38"/>
      <c r="B11" s="36"/>
      <c r="C11" s="36"/>
      <c r="D11" s="36"/>
      <c r="E11" s="39"/>
      <c r="F11" s="39"/>
      <c r="G11" s="39"/>
      <c r="H11" s="36"/>
      <c r="I11" s="40" t="s">
        <v>54</v>
      </c>
      <c r="J11" s="27">
        <v>200</v>
      </c>
      <c r="K11" s="27" t="s">
        <v>43</v>
      </c>
      <c r="L11" s="41"/>
      <c r="M11" s="36"/>
      <c r="N11" s="42"/>
      <c r="O11" s="43"/>
      <c r="P11" s="42"/>
      <c r="Q11" s="43"/>
      <c r="R11" s="42"/>
      <c r="S11" s="39"/>
      <c r="T11" s="44"/>
    </row>
    <row r="12" spans="1:134" s="51" customFormat="1" ht="30.75" customHeight="1" x14ac:dyDescent="0.25">
      <c r="A12" s="45" t="s">
        <v>55</v>
      </c>
      <c r="B12" s="45">
        <v>6</v>
      </c>
      <c r="C12" s="45">
        <v>1</v>
      </c>
      <c r="D12" s="45">
        <v>6</v>
      </c>
      <c r="E12" s="26" t="s">
        <v>56</v>
      </c>
      <c r="F12" s="26" t="s">
        <v>57</v>
      </c>
      <c r="G12" s="46" t="s">
        <v>58</v>
      </c>
      <c r="H12" s="26" t="s">
        <v>59</v>
      </c>
      <c r="I12" s="47" t="s">
        <v>60</v>
      </c>
      <c r="J12" s="48">
        <v>1</v>
      </c>
      <c r="K12" s="49" t="s">
        <v>43</v>
      </c>
      <c r="L12" s="26" t="s">
        <v>61</v>
      </c>
      <c r="M12" s="45" t="s">
        <v>45</v>
      </c>
      <c r="N12" s="45" t="s">
        <v>46</v>
      </c>
      <c r="O12" s="50">
        <v>44331.79</v>
      </c>
      <c r="P12" s="45" t="s">
        <v>46</v>
      </c>
      <c r="Q12" s="50">
        <v>37100</v>
      </c>
      <c r="R12" s="45" t="s">
        <v>46</v>
      </c>
      <c r="S12" s="26" t="s">
        <v>62</v>
      </c>
      <c r="T12" s="44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</row>
    <row r="13" spans="1:134" ht="30.75" customHeight="1" x14ac:dyDescent="0.25">
      <c r="A13" s="33"/>
      <c r="B13" s="33"/>
      <c r="C13" s="33"/>
      <c r="D13" s="33"/>
      <c r="E13" s="32"/>
      <c r="F13" s="32"/>
      <c r="G13" s="52"/>
      <c r="H13" s="39"/>
      <c r="I13" s="48" t="s">
        <v>63</v>
      </c>
      <c r="J13" s="48">
        <v>30</v>
      </c>
      <c r="K13" s="48" t="s">
        <v>49</v>
      </c>
      <c r="L13" s="32"/>
      <c r="M13" s="33"/>
      <c r="N13" s="33"/>
      <c r="O13" s="53"/>
      <c r="P13" s="33"/>
      <c r="Q13" s="53"/>
      <c r="R13" s="33"/>
      <c r="S13" s="32"/>
      <c r="T13" s="44"/>
    </row>
    <row r="14" spans="1:134" ht="31.5" customHeight="1" x14ac:dyDescent="0.25">
      <c r="A14" s="33"/>
      <c r="B14" s="33"/>
      <c r="C14" s="33"/>
      <c r="D14" s="33"/>
      <c r="E14" s="32"/>
      <c r="F14" s="32"/>
      <c r="G14" s="52"/>
      <c r="H14" s="26" t="s">
        <v>52</v>
      </c>
      <c r="I14" s="47" t="s">
        <v>53</v>
      </c>
      <c r="J14" s="48">
        <v>1</v>
      </c>
      <c r="K14" s="48" t="s">
        <v>43</v>
      </c>
      <c r="L14" s="32"/>
      <c r="M14" s="33"/>
      <c r="N14" s="33"/>
      <c r="O14" s="53"/>
      <c r="P14" s="33"/>
      <c r="Q14" s="53"/>
      <c r="R14" s="33"/>
      <c r="S14" s="32"/>
      <c r="T14" s="44"/>
    </row>
    <row r="15" spans="1:134" ht="31.5" customHeight="1" x14ac:dyDescent="0.25">
      <c r="A15" s="41"/>
      <c r="B15" s="41"/>
      <c r="C15" s="41"/>
      <c r="D15" s="41"/>
      <c r="E15" s="39"/>
      <c r="F15" s="39"/>
      <c r="G15" s="54"/>
      <c r="H15" s="39"/>
      <c r="I15" s="48" t="s">
        <v>54</v>
      </c>
      <c r="J15" s="55">
        <v>6000</v>
      </c>
      <c r="K15" s="48" t="s">
        <v>43</v>
      </c>
      <c r="L15" s="39"/>
      <c r="M15" s="41"/>
      <c r="N15" s="41"/>
      <c r="O15" s="56"/>
      <c r="P15" s="41"/>
      <c r="Q15" s="56"/>
      <c r="R15" s="41"/>
      <c r="S15" s="39"/>
      <c r="T15" s="44"/>
    </row>
    <row r="16" spans="1:134" s="51" customFormat="1" ht="40.5" customHeight="1" x14ac:dyDescent="0.25">
      <c r="A16" s="45" t="s">
        <v>64</v>
      </c>
      <c r="B16" s="45">
        <v>6</v>
      </c>
      <c r="C16" s="45">
        <v>1</v>
      </c>
      <c r="D16" s="45">
        <v>6</v>
      </c>
      <c r="E16" s="26" t="s">
        <v>65</v>
      </c>
      <c r="F16" s="26" t="s">
        <v>66</v>
      </c>
      <c r="G16" s="26" t="s">
        <v>67</v>
      </c>
      <c r="H16" s="26" t="s">
        <v>52</v>
      </c>
      <c r="I16" s="47" t="s">
        <v>53</v>
      </c>
      <c r="J16" s="48">
        <v>2</v>
      </c>
      <c r="K16" s="49" t="s">
        <v>43</v>
      </c>
      <c r="L16" s="57" t="s">
        <v>68</v>
      </c>
      <c r="M16" s="45" t="s">
        <v>45</v>
      </c>
      <c r="N16" s="45" t="s">
        <v>46</v>
      </c>
      <c r="O16" s="50">
        <v>72593.600000000006</v>
      </c>
      <c r="P16" s="45" t="s">
        <v>46</v>
      </c>
      <c r="Q16" s="58">
        <v>62765</v>
      </c>
      <c r="R16" s="45" t="s">
        <v>46</v>
      </c>
      <c r="S16" s="26" t="s">
        <v>69</v>
      </c>
      <c r="T16" s="44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</row>
    <row r="17" spans="1:134" ht="40.5" customHeight="1" x14ac:dyDescent="0.25">
      <c r="A17" s="33"/>
      <c r="B17" s="33"/>
      <c r="C17" s="33"/>
      <c r="D17" s="33"/>
      <c r="E17" s="32"/>
      <c r="F17" s="32"/>
      <c r="G17" s="32"/>
      <c r="H17" s="32"/>
      <c r="I17" s="48" t="s">
        <v>70</v>
      </c>
      <c r="J17" s="55">
        <v>6000</v>
      </c>
      <c r="K17" s="48" t="s">
        <v>43</v>
      </c>
      <c r="L17" s="59"/>
      <c r="M17" s="33"/>
      <c r="N17" s="33"/>
      <c r="O17" s="53"/>
      <c r="P17" s="33"/>
      <c r="Q17" s="60"/>
      <c r="R17" s="33"/>
      <c r="S17" s="32"/>
      <c r="T17" s="44"/>
    </row>
    <row r="18" spans="1:134" ht="40.5" customHeight="1" x14ac:dyDescent="0.25">
      <c r="A18" s="33"/>
      <c r="B18" s="33"/>
      <c r="C18" s="33"/>
      <c r="D18" s="33"/>
      <c r="E18" s="32"/>
      <c r="F18" s="32"/>
      <c r="G18" s="32"/>
      <c r="H18" s="45" t="s">
        <v>71</v>
      </c>
      <c r="I18" s="48" t="s">
        <v>72</v>
      </c>
      <c r="J18" s="48">
        <v>1</v>
      </c>
      <c r="K18" s="48" t="s">
        <v>43</v>
      </c>
      <c r="L18" s="59"/>
      <c r="M18" s="33"/>
      <c r="N18" s="33"/>
      <c r="O18" s="53"/>
      <c r="P18" s="33"/>
      <c r="Q18" s="60"/>
      <c r="R18" s="33"/>
      <c r="S18" s="32"/>
      <c r="T18" s="44"/>
    </row>
    <row r="19" spans="1:134" ht="40.5" customHeight="1" x14ac:dyDescent="0.25">
      <c r="A19" s="41"/>
      <c r="B19" s="41"/>
      <c r="C19" s="41"/>
      <c r="D19" s="41"/>
      <c r="E19" s="39"/>
      <c r="F19" s="39"/>
      <c r="G19" s="39"/>
      <c r="H19" s="41"/>
      <c r="I19" s="47" t="s">
        <v>73</v>
      </c>
      <c r="J19" s="48" t="s">
        <v>74</v>
      </c>
      <c r="K19" s="48" t="s">
        <v>75</v>
      </c>
      <c r="L19" s="61"/>
      <c r="M19" s="41"/>
      <c r="N19" s="41"/>
      <c r="O19" s="56"/>
      <c r="P19" s="41"/>
      <c r="Q19" s="62"/>
      <c r="R19" s="41"/>
      <c r="S19" s="39"/>
      <c r="T19" s="44"/>
    </row>
    <row r="20" spans="1:134" s="51" customFormat="1" ht="57.75" customHeight="1" x14ac:dyDescent="0.25">
      <c r="A20" s="45" t="s">
        <v>76</v>
      </c>
      <c r="B20" s="45">
        <v>1</v>
      </c>
      <c r="C20" s="45">
        <v>1</v>
      </c>
      <c r="D20" s="45">
        <v>6</v>
      </c>
      <c r="E20" s="26" t="s">
        <v>77</v>
      </c>
      <c r="F20" s="26" t="s">
        <v>78</v>
      </c>
      <c r="G20" s="26" t="s">
        <v>79</v>
      </c>
      <c r="H20" s="63" t="s">
        <v>80</v>
      </c>
      <c r="I20" s="48" t="s">
        <v>81</v>
      </c>
      <c r="J20" s="48">
        <v>3</v>
      </c>
      <c r="K20" s="48" t="s">
        <v>43</v>
      </c>
      <c r="L20" s="26" t="s">
        <v>82</v>
      </c>
      <c r="M20" s="45" t="s">
        <v>45</v>
      </c>
      <c r="N20" s="45" t="s">
        <v>46</v>
      </c>
      <c r="O20" s="50">
        <v>69470</v>
      </c>
      <c r="P20" s="45" t="s">
        <v>46</v>
      </c>
      <c r="Q20" s="50">
        <v>62684</v>
      </c>
      <c r="R20" s="45" t="s">
        <v>46</v>
      </c>
      <c r="S20" s="45" t="s">
        <v>83</v>
      </c>
      <c r="T20" s="44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</row>
    <row r="21" spans="1:134" ht="54" customHeight="1" x14ac:dyDescent="0.25">
      <c r="A21" s="33"/>
      <c r="B21" s="33"/>
      <c r="C21" s="33"/>
      <c r="D21" s="33"/>
      <c r="E21" s="32"/>
      <c r="F21" s="32"/>
      <c r="G21" s="32"/>
      <c r="H21" s="63"/>
      <c r="I21" s="47" t="s">
        <v>84</v>
      </c>
      <c r="J21" s="48">
        <v>150</v>
      </c>
      <c r="K21" s="48" t="s">
        <v>49</v>
      </c>
      <c r="L21" s="32"/>
      <c r="M21" s="33"/>
      <c r="N21" s="33"/>
      <c r="O21" s="53"/>
      <c r="P21" s="33"/>
      <c r="Q21" s="53"/>
      <c r="R21" s="33"/>
      <c r="S21" s="33"/>
      <c r="T21" s="44"/>
    </row>
    <row r="22" spans="1:134" ht="49.5" customHeight="1" x14ac:dyDescent="0.25">
      <c r="A22" s="33"/>
      <c r="B22" s="33"/>
      <c r="C22" s="33"/>
      <c r="D22" s="33"/>
      <c r="E22" s="32"/>
      <c r="F22" s="32"/>
      <c r="G22" s="32"/>
      <c r="H22" s="26" t="s">
        <v>85</v>
      </c>
      <c r="I22" s="47" t="s">
        <v>53</v>
      </c>
      <c r="J22" s="48">
        <v>1</v>
      </c>
      <c r="K22" s="48" t="s">
        <v>43</v>
      </c>
      <c r="L22" s="32"/>
      <c r="M22" s="33"/>
      <c r="N22" s="33"/>
      <c r="O22" s="53"/>
      <c r="P22" s="33"/>
      <c r="Q22" s="53"/>
      <c r="R22" s="33"/>
      <c r="S22" s="33"/>
      <c r="T22" s="44"/>
    </row>
    <row r="23" spans="1:134" ht="49.5" customHeight="1" x14ac:dyDescent="0.25">
      <c r="A23" s="41"/>
      <c r="B23" s="41"/>
      <c r="C23" s="41"/>
      <c r="D23" s="41"/>
      <c r="E23" s="39"/>
      <c r="F23" s="39"/>
      <c r="G23" s="39"/>
      <c r="H23" s="39"/>
      <c r="I23" s="48" t="s">
        <v>54</v>
      </c>
      <c r="J23" s="55">
        <v>1000</v>
      </c>
      <c r="K23" s="48" t="s">
        <v>43</v>
      </c>
      <c r="L23" s="39"/>
      <c r="M23" s="41"/>
      <c r="N23" s="41"/>
      <c r="O23" s="56"/>
      <c r="P23" s="41"/>
      <c r="Q23" s="56"/>
      <c r="R23" s="41"/>
      <c r="S23" s="41"/>
      <c r="T23" s="44"/>
    </row>
    <row r="24" spans="1:134" ht="44.25" customHeight="1" x14ac:dyDescent="0.25">
      <c r="A24" s="45" t="s">
        <v>86</v>
      </c>
      <c r="B24" s="45">
        <v>1</v>
      </c>
      <c r="C24" s="45">
        <v>1</v>
      </c>
      <c r="D24" s="45">
        <v>9</v>
      </c>
      <c r="E24" s="26" t="s">
        <v>87</v>
      </c>
      <c r="F24" s="26" t="s">
        <v>88</v>
      </c>
      <c r="G24" s="46" t="s">
        <v>89</v>
      </c>
      <c r="H24" s="26" t="s">
        <v>90</v>
      </c>
      <c r="I24" s="64" t="s">
        <v>91</v>
      </c>
      <c r="J24" s="64">
        <v>1</v>
      </c>
      <c r="K24" s="64" t="s">
        <v>43</v>
      </c>
      <c r="L24" s="26" t="s">
        <v>92</v>
      </c>
      <c r="M24" s="45" t="s">
        <v>93</v>
      </c>
      <c r="N24" s="45" t="s">
        <v>46</v>
      </c>
      <c r="O24" s="50">
        <v>6650</v>
      </c>
      <c r="P24" s="45" t="s">
        <v>46</v>
      </c>
      <c r="Q24" s="50">
        <v>6650</v>
      </c>
      <c r="R24" s="45" t="s">
        <v>46</v>
      </c>
      <c r="S24" s="26" t="s">
        <v>94</v>
      </c>
      <c r="T24" s="44"/>
    </row>
    <row r="25" spans="1:134" s="51" customFormat="1" ht="43.5" customHeight="1" x14ac:dyDescent="0.25">
      <c r="A25" s="41"/>
      <c r="B25" s="41"/>
      <c r="C25" s="41"/>
      <c r="D25" s="41"/>
      <c r="E25" s="39"/>
      <c r="F25" s="39"/>
      <c r="G25" s="54"/>
      <c r="H25" s="39"/>
      <c r="I25" s="47" t="s">
        <v>95</v>
      </c>
      <c r="J25" s="48">
        <v>70</v>
      </c>
      <c r="K25" s="48" t="s">
        <v>49</v>
      </c>
      <c r="L25" s="39"/>
      <c r="M25" s="41"/>
      <c r="N25" s="41"/>
      <c r="O25" s="56"/>
      <c r="P25" s="41"/>
      <c r="Q25" s="56"/>
      <c r="R25" s="41"/>
      <c r="S25" s="39"/>
      <c r="T25" s="44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</row>
    <row r="26" spans="1:134" s="51" customFormat="1" ht="30.75" customHeight="1" x14ac:dyDescent="0.25">
      <c r="A26" s="45" t="s">
        <v>96</v>
      </c>
      <c r="B26" s="45">
        <v>1</v>
      </c>
      <c r="C26" s="45">
        <v>1</v>
      </c>
      <c r="D26" s="45">
        <v>13</v>
      </c>
      <c r="E26" s="26" t="s">
        <v>97</v>
      </c>
      <c r="F26" s="26" t="s">
        <v>98</v>
      </c>
      <c r="G26" s="26" t="s">
        <v>99</v>
      </c>
      <c r="H26" s="26" t="s">
        <v>100</v>
      </c>
      <c r="I26" s="48" t="s">
        <v>42</v>
      </c>
      <c r="J26" s="49">
        <v>15</v>
      </c>
      <c r="K26" s="48" t="s">
        <v>101</v>
      </c>
      <c r="L26" s="26" t="s">
        <v>102</v>
      </c>
      <c r="M26" s="45" t="s">
        <v>45</v>
      </c>
      <c r="N26" s="45" t="s">
        <v>46</v>
      </c>
      <c r="O26" s="58">
        <v>39829.58</v>
      </c>
      <c r="P26" s="45" t="s">
        <v>46</v>
      </c>
      <c r="Q26" s="50">
        <v>34840.5</v>
      </c>
      <c r="R26" s="45" t="s">
        <v>46</v>
      </c>
      <c r="S26" s="26" t="s">
        <v>103</v>
      </c>
      <c r="T26" s="44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</row>
    <row r="27" spans="1:134" ht="30.75" customHeight="1" x14ac:dyDescent="0.25">
      <c r="A27" s="33"/>
      <c r="B27" s="33"/>
      <c r="C27" s="33"/>
      <c r="D27" s="33"/>
      <c r="E27" s="32"/>
      <c r="F27" s="32"/>
      <c r="G27" s="32"/>
      <c r="H27" s="39"/>
      <c r="I27" s="47" t="s">
        <v>48</v>
      </c>
      <c r="J27" s="48">
        <v>225</v>
      </c>
      <c r="K27" s="48" t="s">
        <v>49</v>
      </c>
      <c r="L27" s="32"/>
      <c r="M27" s="33"/>
      <c r="N27" s="33"/>
      <c r="O27" s="60"/>
      <c r="P27" s="33"/>
      <c r="Q27" s="53"/>
      <c r="R27" s="33"/>
      <c r="S27" s="32"/>
      <c r="T27" s="44"/>
    </row>
    <row r="28" spans="1:134" ht="30.75" customHeight="1" x14ac:dyDescent="0.25">
      <c r="A28" s="33"/>
      <c r="B28" s="33"/>
      <c r="C28" s="33"/>
      <c r="D28" s="33"/>
      <c r="E28" s="32"/>
      <c r="F28" s="32"/>
      <c r="G28" s="32"/>
      <c r="H28" s="26" t="s">
        <v>59</v>
      </c>
      <c r="I28" s="47" t="s">
        <v>60</v>
      </c>
      <c r="J28" s="48">
        <v>1</v>
      </c>
      <c r="K28" s="48" t="s">
        <v>43</v>
      </c>
      <c r="L28" s="32"/>
      <c r="M28" s="33"/>
      <c r="N28" s="33"/>
      <c r="O28" s="60"/>
      <c r="P28" s="33"/>
      <c r="Q28" s="53"/>
      <c r="R28" s="33"/>
      <c r="S28" s="32"/>
      <c r="T28" s="44"/>
    </row>
    <row r="29" spans="1:134" ht="30.75" customHeight="1" x14ac:dyDescent="0.25">
      <c r="A29" s="41"/>
      <c r="B29" s="41"/>
      <c r="C29" s="41"/>
      <c r="D29" s="41"/>
      <c r="E29" s="39"/>
      <c r="F29" s="39"/>
      <c r="G29" s="39"/>
      <c r="H29" s="39"/>
      <c r="I29" s="47" t="s">
        <v>104</v>
      </c>
      <c r="J29" s="48">
        <v>20</v>
      </c>
      <c r="K29" s="48" t="s">
        <v>75</v>
      </c>
      <c r="L29" s="39"/>
      <c r="M29" s="41"/>
      <c r="N29" s="41"/>
      <c r="O29" s="62"/>
      <c r="P29" s="41"/>
      <c r="Q29" s="56"/>
      <c r="R29" s="41"/>
      <c r="S29" s="39"/>
      <c r="T29" s="44"/>
    </row>
    <row r="30" spans="1:134" ht="80.25" customHeight="1" x14ac:dyDescent="0.25">
      <c r="A30" s="45" t="s">
        <v>105</v>
      </c>
      <c r="B30" s="45">
        <v>6</v>
      </c>
      <c r="C30" s="45">
        <v>1</v>
      </c>
      <c r="D30" s="45">
        <v>13</v>
      </c>
      <c r="E30" s="26" t="s">
        <v>106</v>
      </c>
      <c r="F30" s="26" t="s">
        <v>107</v>
      </c>
      <c r="G30" s="26" t="s">
        <v>108</v>
      </c>
      <c r="H30" s="45" t="s">
        <v>100</v>
      </c>
      <c r="I30" s="48" t="s">
        <v>42</v>
      </c>
      <c r="J30" s="48">
        <v>6</v>
      </c>
      <c r="K30" s="48" t="s">
        <v>43</v>
      </c>
      <c r="L30" s="26" t="s">
        <v>109</v>
      </c>
      <c r="M30" s="45" t="s">
        <v>110</v>
      </c>
      <c r="N30" s="45" t="s">
        <v>46</v>
      </c>
      <c r="O30" s="50">
        <v>6415.25</v>
      </c>
      <c r="P30" s="45" t="s">
        <v>46</v>
      </c>
      <c r="Q30" s="50">
        <v>5627.25</v>
      </c>
      <c r="R30" s="45" t="s">
        <v>46</v>
      </c>
      <c r="S30" s="45" t="s">
        <v>111</v>
      </c>
      <c r="T30" s="44"/>
    </row>
    <row r="31" spans="1:134" s="51" customFormat="1" ht="80.25" customHeight="1" x14ac:dyDescent="0.25">
      <c r="A31" s="41"/>
      <c r="B31" s="41"/>
      <c r="C31" s="41"/>
      <c r="D31" s="41"/>
      <c r="E31" s="39"/>
      <c r="F31" s="39"/>
      <c r="G31" s="39"/>
      <c r="H31" s="41"/>
      <c r="I31" s="47" t="s">
        <v>48</v>
      </c>
      <c r="J31" s="48">
        <v>100</v>
      </c>
      <c r="K31" s="48" t="s">
        <v>49</v>
      </c>
      <c r="L31" s="39"/>
      <c r="M31" s="41"/>
      <c r="N31" s="41"/>
      <c r="O31" s="56"/>
      <c r="P31" s="41"/>
      <c r="Q31" s="56"/>
      <c r="R31" s="41"/>
      <c r="S31" s="41"/>
      <c r="T31" s="44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</row>
    <row r="32" spans="1:134" ht="48.75" customHeight="1" x14ac:dyDescent="0.25">
      <c r="A32" s="45" t="s">
        <v>112</v>
      </c>
      <c r="B32" s="45">
        <v>6</v>
      </c>
      <c r="C32" s="45">
        <v>1.3</v>
      </c>
      <c r="D32" s="45">
        <v>13</v>
      </c>
      <c r="E32" s="26" t="s">
        <v>113</v>
      </c>
      <c r="F32" s="26" t="s">
        <v>114</v>
      </c>
      <c r="G32" s="26" t="s">
        <v>115</v>
      </c>
      <c r="H32" s="26" t="s">
        <v>116</v>
      </c>
      <c r="I32" s="65" t="s">
        <v>117</v>
      </c>
      <c r="J32" s="64">
        <v>1</v>
      </c>
      <c r="K32" s="64" t="s">
        <v>43</v>
      </c>
      <c r="L32" s="26" t="s">
        <v>118</v>
      </c>
      <c r="M32" s="45" t="s">
        <v>45</v>
      </c>
      <c r="N32" s="45" t="s">
        <v>46</v>
      </c>
      <c r="O32" s="50">
        <v>32150.400000000001</v>
      </c>
      <c r="P32" s="45" t="s">
        <v>46</v>
      </c>
      <c r="Q32" s="50">
        <v>27000</v>
      </c>
      <c r="R32" s="45" t="s">
        <v>46</v>
      </c>
      <c r="S32" s="45" t="s">
        <v>119</v>
      </c>
      <c r="T32" s="44"/>
    </row>
    <row r="33" spans="1:134" s="51" customFormat="1" ht="57.75" customHeight="1" x14ac:dyDescent="0.25">
      <c r="A33" s="41"/>
      <c r="B33" s="41"/>
      <c r="C33" s="41"/>
      <c r="D33" s="41"/>
      <c r="E33" s="39"/>
      <c r="F33" s="39"/>
      <c r="G33" s="39"/>
      <c r="H33" s="39"/>
      <c r="I33" s="47" t="s">
        <v>120</v>
      </c>
      <c r="J33" s="55">
        <v>5000</v>
      </c>
      <c r="K33" s="48" t="s">
        <v>49</v>
      </c>
      <c r="L33" s="39"/>
      <c r="M33" s="41"/>
      <c r="N33" s="41"/>
      <c r="O33" s="56"/>
      <c r="P33" s="41"/>
      <c r="Q33" s="56"/>
      <c r="R33" s="41"/>
      <c r="S33" s="41"/>
      <c r="T33" s="44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</row>
    <row r="34" spans="1:134" ht="36.75" customHeight="1" x14ac:dyDescent="0.25">
      <c r="A34" s="66" t="s">
        <v>121</v>
      </c>
      <c r="B34" s="66">
        <v>6</v>
      </c>
      <c r="C34" s="66">
        <v>1</v>
      </c>
      <c r="D34" s="66">
        <v>6</v>
      </c>
      <c r="E34" s="67" t="s">
        <v>122</v>
      </c>
      <c r="F34" s="67" t="s">
        <v>123</v>
      </c>
      <c r="G34" s="67" t="s">
        <v>124</v>
      </c>
      <c r="H34" s="66" t="s">
        <v>71</v>
      </c>
      <c r="I34" s="68" t="s">
        <v>72</v>
      </c>
      <c r="J34" s="68">
        <v>1</v>
      </c>
      <c r="K34" s="69" t="s">
        <v>43</v>
      </c>
      <c r="L34" s="67" t="s">
        <v>125</v>
      </c>
      <c r="M34" s="66" t="s">
        <v>110</v>
      </c>
      <c r="N34" s="66" t="s">
        <v>46</v>
      </c>
      <c r="O34" s="70">
        <v>69995.759999999995</v>
      </c>
      <c r="P34" s="66" t="s">
        <v>46</v>
      </c>
      <c r="Q34" s="70">
        <v>52801</v>
      </c>
      <c r="R34" s="66" t="s">
        <v>46</v>
      </c>
      <c r="S34" s="67" t="s">
        <v>126</v>
      </c>
    </row>
    <row r="35" spans="1:134" ht="33.75" customHeight="1" x14ac:dyDescent="0.25">
      <c r="A35" s="71"/>
      <c r="B35" s="71"/>
      <c r="C35" s="71"/>
      <c r="D35" s="71"/>
      <c r="E35" s="72"/>
      <c r="F35" s="72"/>
      <c r="G35" s="72"/>
      <c r="H35" s="73"/>
      <c r="I35" s="74" t="s">
        <v>127</v>
      </c>
      <c r="J35" s="68">
        <v>25</v>
      </c>
      <c r="K35" s="69" t="s">
        <v>43</v>
      </c>
      <c r="L35" s="71"/>
      <c r="M35" s="71"/>
      <c r="N35" s="71"/>
      <c r="O35" s="75"/>
      <c r="P35" s="71"/>
      <c r="Q35" s="75"/>
      <c r="R35" s="71"/>
      <c r="S35" s="72"/>
    </row>
    <row r="36" spans="1:134" ht="30.75" customHeight="1" x14ac:dyDescent="0.25">
      <c r="A36" s="71"/>
      <c r="B36" s="71"/>
      <c r="C36" s="71"/>
      <c r="D36" s="71"/>
      <c r="E36" s="72"/>
      <c r="F36" s="72"/>
      <c r="G36" s="72"/>
      <c r="H36" s="66" t="s">
        <v>128</v>
      </c>
      <c r="I36" s="74" t="s">
        <v>53</v>
      </c>
      <c r="J36" s="68">
        <v>1</v>
      </c>
      <c r="K36" s="69" t="s">
        <v>43</v>
      </c>
      <c r="L36" s="71"/>
      <c r="M36" s="71"/>
      <c r="N36" s="71"/>
      <c r="O36" s="75"/>
      <c r="P36" s="71"/>
      <c r="Q36" s="75"/>
      <c r="R36" s="71"/>
      <c r="S36" s="72"/>
    </row>
    <row r="37" spans="1:134" ht="24.75" customHeight="1" x14ac:dyDescent="0.25">
      <c r="A37" s="71"/>
      <c r="B37" s="71"/>
      <c r="C37" s="71"/>
      <c r="D37" s="71"/>
      <c r="E37" s="72"/>
      <c r="F37" s="72"/>
      <c r="G37" s="72"/>
      <c r="H37" s="73"/>
      <c r="I37" s="74" t="s">
        <v>54</v>
      </c>
      <c r="J37" s="76">
        <v>3000</v>
      </c>
      <c r="K37" s="68" t="s">
        <v>43</v>
      </c>
      <c r="L37" s="71"/>
      <c r="M37" s="71"/>
      <c r="N37" s="71"/>
      <c r="O37" s="75"/>
      <c r="P37" s="71"/>
      <c r="Q37" s="75"/>
      <c r="R37" s="71"/>
      <c r="S37" s="72"/>
    </row>
    <row r="38" spans="1:134" ht="26.25" customHeight="1" x14ac:dyDescent="0.25">
      <c r="A38" s="71"/>
      <c r="B38" s="71"/>
      <c r="C38" s="71"/>
      <c r="D38" s="71"/>
      <c r="E38" s="72"/>
      <c r="F38" s="72"/>
      <c r="G38" s="72"/>
      <c r="H38" s="67" t="s">
        <v>90</v>
      </c>
      <c r="I38" s="69" t="s">
        <v>91</v>
      </c>
      <c r="J38" s="68">
        <v>1</v>
      </c>
      <c r="K38" s="69" t="s">
        <v>43</v>
      </c>
      <c r="L38" s="71"/>
      <c r="M38" s="71"/>
      <c r="N38" s="71"/>
      <c r="O38" s="75"/>
      <c r="P38" s="71"/>
      <c r="Q38" s="75"/>
      <c r="R38" s="71"/>
      <c r="S38" s="72"/>
    </row>
    <row r="39" spans="1:134" ht="36.75" customHeight="1" x14ac:dyDescent="0.25">
      <c r="A39" s="73"/>
      <c r="B39" s="73"/>
      <c r="C39" s="73"/>
      <c r="D39" s="73"/>
      <c r="E39" s="77"/>
      <c r="F39" s="77"/>
      <c r="G39" s="77"/>
      <c r="H39" s="77"/>
      <c r="I39" s="74" t="s">
        <v>95</v>
      </c>
      <c r="J39" s="68">
        <v>151</v>
      </c>
      <c r="K39" s="68" t="s">
        <v>49</v>
      </c>
      <c r="L39" s="73"/>
      <c r="M39" s="73"/>
      <c r="N39" s="73"/>
      <c r="O39" s="78"/>
      <c r="P39" s="73"/>
      <c r="Q39" s="78"/>
      <c r="R39" s="73"/>
      <c r="S39" s="77"/>
    </row>
    <row r="40" spans="1:134" ht="43.5" customHeight="1" x14ac:dyDescent="0.25">
      <c r="A40" s="66" t="s">
        <v>129</v>
      </c>
      <c r="B40" s="66">
        <v>6</v>
      </c>
      <c r="C40" s="66">
        <v>1.3</v>
      </c>
      <c r="D40" s="66">
        <v>13</v>
      </c>
      <c r="E40" s="67" t="s">
        <v>130</v>
      </c>
      <c r="F40" s="79" t="s">
        <v>131</v>
      </c>
      <c r="G40" s="67" t="s">
        <v>132</v>
      </c>
      <c r="H40" s="80" t="s">
        <v>133</v>
      </c>
      <c r="I40" s="80" t="s">
        <v>134</v>
      </c>
      <c r="J40" s="68">
        <v>23</v>
      </c>
      <c r="K40" s="68" t="s">
        <v>43</v>
      </c>
      <c r="L40" s="81" t="s">
        <v>135</v>
      </c>
      <c r="M40" s="66" t="s">
        <v>45</v>
      </c>
      <c r="N40" s="66" t="s">
        <v>46</v>
      </c>
      <c r="O40" s="70">
        <v>65621.58</v>
      </c>
      <c r="P40" s="66" t="s">
        <v>46</v>
      </c>
      <c r="Q40" s="70">
        <v>42532.25</v>
      </c>
      <c r="R40" s="66" t="s">
        <v>46</v>
      </c>
      <c r="S40" s="67" t="s">
        <v>136</v>
      </c>
    </row>
    <row r="41" spans="1:134" ht="41.25" customHeight="1" x14ac:dyDescent="0.25">
      <c r="A41" s="71"/>
      <c r="B41" s="71"/>
      <c r="C41" s="71"/>
      <c r="D41" s="71"/>
      <c r="E41" s="72"/>
      <c r="F41" s="82"/>
      <c r="G41" s="72"/>
      <c r="H41" s="83" t="s">
        <v>128</v>
      </c>
      <c r="I41" s="74" t="s">
        <v>53</v>
      </c>
      <c r="J41" s="68">
        <v>1</v>
      </c>
      <c r="K41" s="68" t="s">
        <v>43</v>
      </c>
      <c r="L41" s="84"/>
      <c r="M41" s="71"/>
      <c r="N41" s="71"/>
      <c r="O41" s="75"/>
      <c r="P41" s="71"/>
      <c r="Q41" s="75"/>
      <c r="R41" s="71"/>
      <c r="S41" s="72"/>
    </row>
    <row r="42" spans="1:134" ht="39" customHeight="1" x14ac:dyDescent="0.25">
      <c r="A42" s="71"/>
      <c r="B42" s="71"/>
      <c r="C42" s="71"/>
      <c r="D42" s="71"/>
      <c r="E42" s="72"/>
      <c r="F42" s="82"/>
      <c r="G42" s="72"/>
      <c r="H42" s="83"/>
      <c r="I42" s="74" t="s">
        <v>54</v>
      </c>
      <c r="J42" s="76">
        <v>2000</v>
      </c>
      <c r="K42" s="68" t="s">
        <v>43</v>
      </c>
      <c r="L42" s="84"/>
      <c r="M42" s="71"/>
      <c r="N42" s="71"/>
      <c r="O42" s="75"/>
      <c r="P42" s="71"/>
      <c r="Q42" s="75"/>
      <c r="R42" s="71"/>
      <c r="S42" s="72"/>
    </row>
    <row r="43" spans="1:134" ht="44.25" customHeight="1" x14ac:dyDescent="0.25">
      <c r="A43" s="71"/>
      <c r="B43" s="71"/>
      <c r="C43" s="71"/>
      <c r="D43" s="71"/>
      <c r="E43" s="72"/>
      <c r="F43" s="82"/>
      <c r="G43" s="72"/>
      <c r="H43" s="85" t="s">
        <v>137</v>
      </c>
      <c r="I43" s="68" t="s">
        <v>138</v>
      </c>
      <c r="J43" s="68">
        <v>1</v>
      </c>
      <c r="K43" s="68" t="s">
        <v>43</v>
      </c>
      <c r="L43" s="84"/>
      <c r="M43" s="71"/>
      <c r="N43" s="71"/>
      <c r="O43" s="75"/>
      <c r="P43" s="71"/>
      <c r="Q43" s="75"/>
      <c r="R43" s="71"/>
      <c r="S43" s="72"/>
    </row>
    <row r="44" spans="1:134" ht="39" customHeight="1" x14ac:dyDescent="0.25">
      <c r="A44" s="71"/>
      <c r="B44" s="71"/>
      <c r="C44" s="71"/>
      <c r="D44" s="71"/>
      <c r="E44" s="72"/>
      <c r="F44" s="82"/>
      <c r="G44" s="72"/>
      <c r="H44" s="85"/>
      <c r="I44" s="74" t="s">
        <v>139</v>
      </c>
      <c r="J44" s="68" t="s">
        <v>140</v>
      </c>
      <c r="K44" s="68" t="s">
        <v>49</v>
      </c>
      <c r="L44" s="84"/>
      <c r="M44" s="71"/>
      <c r="N44" s="71"/>
      <c r="O44" s="75"/>
      <c r="P44" s="71"/>
      <c r="Q44" s="75"/>
      <c r="R44" s="71"/>
      <c r="S44" s="72"/>
    </row>
    <row r="45" spans="1:134" ht="73.5" customHeight="1" x14ac:dyDescent="0.25">
      <c r="A45" s="73"/>
      <c r="B45" s="73"/>
      <c r="C45" s="73"/>
      <c r="D45" s="73"/>
      <c r="E45" s="77"/>
      <c r="F45" s="86"/>
      <c r="G45" s="77"/>
      <c r="H45" s="87" t="s">
        <v>141</v>
      </c>
      <c r="I45" s="87" t="s">
        <v>142</v>
      </c>
      <c r="J45" s="69">
        <v>200</v>
      </c>
      <c r="K45" s="69" t="s">
        <v>43</v>
      </c>
      <c r="L45" s="84"/>
      <c r="M45" s="73"/>
      <c r="N45" s="73"/>
      <c r="O45" s="78"/>
      <c r="P45" s="73"/>
      <c r="Q45" s="78"/>
      <c r="R45" s="73"/>
      <c r="S45" s="77"/>
    </row>
    <row r="46" spans="1:134" ht="15" customHeight="1" x14ac:dyDescent="0.25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1:134" ht="15" customHeight="1" x14ac:dyDescent="0.25">
      <c r="O47" s="89"/>
      <c r="P47" s="90" t="s">
        <v>143</v>
      </c>
      <c r="Q47" s="91"/>
      <c r="R47" s="92"/>
    </row>
    <row r="48" spans="1:134" x14ac:dyDescent="0.25">
      <c r="O48" s="93"/>
      <c r="P48" s="94" t="s">
        <v>144</v>
      </c>
      <c r="Q48" s="90" t="s">
        <v>145</v>
      </c>
      <c r="R48" s="92"/>
    </row>
    <row r="49" spans="15:18" x14ac:dyDescent="0.25">
      <c r="O49" s="95"/>
      <c r="P49" s="96"/>
      <c r="Q49" s="97">
        <v>2022</v>
      </c>
      <c r="R49" s="97">
        <v>2023</v>
      </c>
    </row>
    <row r="50" spans="15:18" x14ac:dyDescent="0.25">
      <c r="O50" s="97" t="s">
        <v>146</v>
      </c>
      <c r="P50" s="98">
        <v>10</v>
      </c>
      <c r="Q50" s="99">
        <f>Q40+Q34+Q32+Q30+Q26+Q24+Q20+Q16+Q12+Q6</f>
        <v>350000</v>
      </c>
      <c r="R50" s="100"/>
    </row>
    <row r="52" spans="15:18" x14ac:dyDescent="0.25">
      <c r="Q52" s="101"/>
    </row>
    <row r="53" spans="15:18" x14ac:dyDescent="0.25">
      <c r="Q53" s="4"/>
    </row>
    <row r="54" spans="15:18" ht="15" customHeight="1" x14ac:dyDescent="0.25">
      <c r="Q54" s="4"/>
    </row>
  </sheetData>
  <mergeCells count="187">
    <mergeCell ref="Q40:Q45"/>
    <mergeCell ref="R40:R45"/>
    <mergeCell ref="S40:S45"/>
    <mergeCell ref="H41:H42"/>
    <mergeCell ref="H43:H44"/>
    <mergeCell ref="O47:O49"/>
    <mergeCell ref="P47:R47"/>
    <mergeCell ref="P48:P49"/>
    <mergeCell ref="Q48:R48"/>
    <mergeCell ref="G40:G45"/>
    <mergeCell ref="L40:L45"/>
    <mergeCell ref="M40:M45"/>
    <mergeCell ref="N40:N45"/>
    <mergeCell ref="O40:O45"/>
    <mergeCell ref="P40:P45"/>
    <mergeCell ref="A40:A45"/>
    <mergeCell ref="B40:B45"/>
    <mergeCell ref="C40:C45"/>
    <mergeCell ref="D40:D45"/>
    <mergeCell ref="E40:E45"/>
    <mergeCell ref="F40:F45"/>
    <mergeCell ref="P34:P39"/>
    <mergeCell ref="Q34:Q39"/>
    <mergeCell ref="R34:R39"/>
    <mergeCell ref="S34:S39"/>
    <mergeCell ref="H36:H37"/>
    <mergeCell ref="H38:H39"/>
    <mergeCell ref="G34:G39"/>
    <mergeCell ref="H34:H35"/>
    <mergeCell ref="L34:L39"/>
    <mergeCell ref="M34:M39"/>
    <mergeCell ref="N34:N39"/>
    <mergeCell ref="O34:O39"/>
    <mergeCell ref="P32:P33"/>
    <mergeCell ref="Q32:Q33"/>
    <mergeCell ref="R32:R33"/>
    <mergeCell ref="S32:S33"/>
    <mergeCell ref="A34:A39"/>
    <mergeCell ref="B34:B39"/>
    <mergeCell ref="C34:C39"/>
    <mergeCell ref="D34:D39"/>
    <mergeCell ref="E34:E39"/>
    <mergeCell ref="F34:F39"/>
    <mergeCell ref="G32:G33"/>
    <mergeCell ref="H32:H33"/>
    <mergeCell ref="L32:L33"/>
    <mergeCell ref="M32:M33"/>
    <mergeCell ref="N32:N33"/>
    <mergeCell ref="O32:O33"/>
    <mergeCell ref="P30:P31"/>
    <mergeCell ref="Q30:Q31"/>
    <mergeCell ref="R30:R31"/>
    <mergeCell ref="S30:S31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O26:O29"/>
    <mergeCell ref="P26:P29"/>
    <mergeCell ref="Q26:Q29"/>
    <mergeCell ref="R26:R29"/>
    <mergeCell ref="S26:S29"/>
    <mergeCell ref="H28:H29"/>
    <mergeCell ref="F26:F29"/>
    <mergeCell ref="G26:G29"/>
    <mergeCell ref="H26:H27"/>
    <mergeCell ref="L26:L29"/>
    <mergeCell ref="M26:M29"/>
    <mergeCell ref="N26:N29"/>
    <mergeCell ref="O24:O25"/>
    <mergeCell ref="P24:P25"/>
    <mergeCell ref="Q24:Q25"/>
    <mergeCell ref="R24:R25"/>
    <mergeCell ref="S24:S25"/>
    <mergeCell ref="A26:A29"/>
    <mergeCell ref="B26:B29"/>
    <mergeCell ref="C26:C29"/>
    <mergeCell ref="D26:D29"/>
    <mergeCell ref="E26:E29"/>
    <mergeCell ref="F24:F25"/>
    <mergeCell ref="G24:G25"/>
    <mergeCell ref="H24:H25"/>
    <mergeCell ref="L24:L25"/>
    <mergeCell ref="M24:M25"/>
    <mergeCell ref="N24:N25"/>
    <mergeCell ref="P20:P23"/>
    <mergeCell ref="Q20:Q23"/>
    <mergeCell ref="R20:R23"/>
    <mergeCell ref="S20:S23"/>
    <mergeCell ref="H22:H23"/>
    <mergeCell ref="A24:A25"/>
    <mergeCell ref="B24:B25"/>
    <mergeCell ref="C24:C25"/>
    <mergeCell ref="D24:D25"/>
    <mergeCell ref="E24:E25"/>
    <mergeCell ref="G20:G23"/>
    <mergeCell ref="H20:H21"/>
    <mergeCell ref="L20:L23"/>
    <mergeCell ref="M20:M23"/>
    <mergeCell ref="N20:N23"/>
    <mergeCell ref="O20:O23"/>
    <mergeCell ref="A20:A23"/>
    <mergeCell ref="B20:B23"/>
    <mergeCell ref="C20:C23"/>
    <mergeCell ref="D20:D23"/>
    <mergeCell ref="E20:E23"/>
    <mergeCell ref="F20:F23"/>
    <mergeCell ref="O16:O19"/>
    <mergeCell ref="P16:P19"/>
    <mergeCell ref="Q16:Q19"/>
    <mergeCell ref="R16:R19"/>
    <mergeCell ref="S16:S19"/>
    <mergeCell ref="H18:H19"/>
    <mergeCell ref="F16:F19"/>
    <mergeCell ref="G16:G19"/>
    <mergeCell ref="H16:H17"/>
    <mergeCell ref="L16:L19"/>
    <mergeCell ref="M16:M19"/>
    <mergeCell ref="N16:N19"/>
    <mergeCell ref="P12:P15"/>
    <mergeCell ref="Q12:Q15"/>
    <mergeCell ref="R12:R15"/>
    <mergeCell ref="S12:S15"/>
    <mergeCell ref="H14:H15"/>
    <mergeCell ref="A16:A19"/>
    <mergeCell ref="B16:B19"/>
    <mergeCell ref="C16:C19"/>
    <mergeCell ref="D16:D19"/>
    <mergeCell ref="E16:E19"/>
    <mergeCell ref="G12:G15"/>
    <mergeCell ref="H12:H13"/>
    <mergeCell ref="L12:L15"/>
    <mergeCell ref="M12:M15"/>
    <mergeCell ref="N12:N15"/>
    <mergeCell ref="O12:O15"/>
    <mergeCell ref="A12:A15"/>
    <mergeCell ref="B12:B15"/>
    <mergeCell ref="C12:C15"/>
    <mergeCell ref="D12:D15"/>
    <mergeCell ref="E12:E15"/>
    <mergeCell ref="F12:F15"/>
    <mergeCell ref="O6:O11"/>
    <mergeCell ref="P6:P11"/>
    <mergeCell ref="Q6:Q11"/>
    <mergeCell ref="R6:R11"/>
    <mergeCell ref="S6:S11"/>
    <mergeCell ref="H10:H11"/>
    <mergeCell ref="F6:F11"/>
    <mergeCell ref="G6:G11"/>
    <mergeCell ref="H6:H9"/>
    <mergeCell ref="L6:L11"/>
    <mergeCell ref="M6:M11"/>
    <mergeCell ref="N6:N11"/>
    <mergeCell ref="L3:L4"/>
    <mergeCell ref="M3:N3"/>
    <mergeCell ref="O3:P3"/>
    <mergeCell ref="Q3:R3"/>
    <mergeCell ref="S3:S4"/>
    <mergeCell ref="A6:A11"/>
    <mergeCell ref="B6:B11"/>
    <mergeCell ref="C6:C11"/>
    <mergeCell ref="D6:D11"/>
    <mergeCell ref="E6:E11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  <pageSetup paperSize="8" scale="35" fitToHeight="0" orientation="landscape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Opolskie JR</vt:lpstr>
      <vt:lpstr>'Opolskie JR'!_Hlk96432391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2022-08-26T07:51:20Z</dcterms:created>
  <dcterms:modified xsi:type="dcterms:W3CDTF">2022-08-26T07:51:20Z</dcterms:modified>
</cp:coreProperties>
</file>