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0370" windowHeight="8970"/>
  </bookViews>
  <sheets>
    <sheet name="Podlaska JR" sheetId="1" r:id="rId1"/>
  </sheets>
  <definedNames>
    <definedName name="_Hlk94084615" localSheetId="0">'Podlaska JR'!$E$17</definedName>
    <definedName name="_Hlk95242901" localSheetId="0">'Podlaska JR'!$E$12</definedName>
    <definedName name="_Hlk95854901" localSheetId="0">'Podlaska JR'!$Q$12</definedName>
    <definedName name="_Hlk96903284" localSheetId="0">'Podlaska JR'!$E$14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M32" i="1"/>
</calcChain>
</file>

<file path=xl/sharedStrings.xml><?xml version="1.0" encoding="utf-8"?>
<sst xmlns="http://schemas.openxmlformats.org/spreadsheetml/2006/main" count="237" uniqueCount="193">
  <si>
    <t>Operacje partnerów KSOW do Planu operacyjnego KSOW na lata 2022-2023 - Województwo Podlaskie - lipiec 2022</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</si>
  <si>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</si>
  <si>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</si>
  <si>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</si>
  <si>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</si>
  <si>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</si>
  <si>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</si>
  <si>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</si>
  <si>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</si>
  <si>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</si>
  <si>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</si>
  <si>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</si>
  <si>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</si>
  <si>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</si>
  <si>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</si>
  <si>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</si>
  <si>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Jednostka</t>
  </si>
  <si>
    <t>a</t>
  </si>
  <si>
    <t>b</t>
  </si>
  <si>
    <t>c</t>
  </si>
  <si>
    <t>d</t>
  </si>
  <si>
    <t>e</t>
  </si>
  <si>
    <t>f</t>
  </si>
  <si>
    <t>g</t>
  </si>
  <si>
    <t>h</t>
  </si>
  <si>
    <t>i</t>
  </si>
  <si>
    <t>j</t>
  </si>
  <si>
    <t>k</t>
  </si>
  <si>
    <t>l</t>
  </si>
  <si>
    <t>m</t>
  </si>
  <si>
    <t>n</t>
  </si>
  <si>
    <t>o</t>
  </si>
  <si>
    <t>p</t>
  </si>
  <si>
    <t>r</t>
  </si>
  <si>
    <t>s</t>
  </si>
  <si>
    <t>Poznajemy dobre praktyki w województwie Małopolskim</t>
  </si>
  <si>
    <r>
      <rPr>
        <b/>
        <sz val="11"/>
        <color theme="1"/>
        <rFont val="Calibri"/>
        <family val="2"/>
        <charset val="238"/>
      </rPr>
      <t xml:space="preserve">Cel operacji </t>
    </r>
    <r>
      <rPr>
        <sz val="11"/>
        <color theme="1"/>
        <rFont val="Calibri"/>
        <family val="2"/>
        <charset val="238"/>
      </rPr>
      <t xml:space="preserve">:  Zwiększenie aktywności społeczności tatarskiej, a także wzrost wiedzy i zaangażowania 30 uczestników wyjazdu studyjnego poprzez poznanie dobrych praktyk, które pokażą możliwości różnych form pozyskania środków i współpracy partnerskiej. </t>
    </r>
    <r>
      <rPr>
        <b/>
        <sz val="11"/>
        <color theme="1"/>
        <rFont val="Calibri"/>
        <family val="2"/>
        <charset val="238"/>
      </rPr>
      <t>Przedmiot operacji</t>
    </r>
    <r>
      <rPr>
        <sz val="11"/>
        <color theme="1"/>
        <rFont val="Calibri"/>
        <family val="2"/>
        <charset val="238"/>
      </rPr>
      <t xml:space="preserve"> :  Zapoznanie uczestników wyjazdu studyjnego z przedsiębiorczością i turystyką charakterystyczną dla odwiedzanego regionu. Nawiązanie sieci współpracy pomiędzy tatarską mniejszością narodową, a mniejszością etnograficzną (podhalańczykami), którzy są liderami w turystyce krajowej i jednocześnie bardzo dobrymi przedsiębiorcami.</t>
    </r>
    <r>
      <rPr>
        <b/>
        <sz val="11"/>
        <color theme="1"/>
        <rFont val="Calibri"/>
        <family val="2"/>
        <charset val="238"/>
      </rPr>
      <t xml:space="preserve"> Temat operacji</t>
    </r>
    <r>
      <rPr>
        <sz val="11"/>
        <color theme="1"/>
        <rFont val="Calibri"/>
        <family val="2"/>
        <charset val="238"/>
      </rPr>
      <t xml:space="preserve"> : Rozwój lokalny – wymiana i upowszechnianie wiedzy i doświadczeń</t>
    </r>
  </si>
  <si>
    <t>Wyjazd studyjny</t>
  </si>
  <si>
    <t xml:space="preserve">Liczba wyjazdów/    Liczba uczestników wyjazdu studyjnego </t>
  </si>
  <si>
    <t>1/ min.30</t>
  </si>
  <si>
    <t>Członkowie Muzułmańskiej Gminy Wyznaniowej w Bohonikach oraz lokalni liderzy, przedsiębiorcy w zakresie wytwarzania produktu lokalnego</t>
  </si>
  <si>
    <t>II-IV</t>
  </si>
  <si>
    <t>Muzułmańska Gmina Wyznaniowa Bohoniki</t>
  </si>
  <si>
    <t xml:space="preserve"> Bohoniki 23                              16-100 Sokółka</t>
  </si>
  <si>
    <t>W poszukiwaniu inspiracji</t>
  </si>
  <si>
    <r>
      <rPr>
        <b/>
        <sz val="11"/>
        <color theme="1"/>
        <rFont val="Calibri"/>
        <family val="2"/>
        <charset val="238"/>
      </rPr>
      <t>Celem operacji</t>
    </r>
    <r>
      <rPr>
        <sz val="11"/>
        <color theme="1"/>
        <rFont val="Calibri"/>
        <family val="2"/>
        <charset val="238"/>
      </rPr>
      <t xml:space="preserve"> jest zwiększenie aktywności społecznej, wzrost wiedzy i zaangażowania 32 uczestników wyjazdu studyjnego oraz uczestników warsztatów poprzez poznanie dobrych praktyk, które zaktywizują i pokażą możliwości różnych form rozwoju lokalnego,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działające na terenie gminy Dobrzyniewo Duże do tworzenia sieci współpracy partnerskiej dotyczącej rolnictwa i obszarów wiejskich. </t>
    </r>
    <r>
      <rPr>
        <b/>
        <sz val="11"/>
        <color theme="1"/>
        <rFont val="Calibri"/>
        <family val="2"/>
        <charset val="238"/>
      </rPr>
      <t xml:space="preserve">Przedmiot operacji: </t>
    </r>
    <r>
      <rPr>
        <sz val="11"/>
        <color theme="1"/>
        <rFont val="Calibri"/>
        <family val="2"/>
        <charset val="238"/>
      </rPr>
      <t>Zaprezentowanie przykładów ciekawych projektów zrealizowanych ze środków PROW 2014-2020, pokazanie różnych form aktywności lokalnej oraz  różnorodnych form przedsiębiorczości na terenach wiejskich.</t>
    </r>
    <r>
      <rPr>
        <b/>
        <sz val="11"/>
        <color theme="1"/>
        <rFont val="Calibri"/>
        <family val="2"/>
        <charset val="238"/>
      </rPr>
      <t xml:space="preserve"> Temat operacji: </t>
    </r>
    <r>
      <rPr>
        <sz val="11"/>
        <color theme="1"/>
        <rFont val="Calibri"/>
        <family val="2"/>
        <charset val="238"/>
      </rPr>
      <t>Rozwój lokalny – wymiana i upowszechnianie wiedzy i doświadczeń</t>
    </r>
  </si>
  <si>
    <t>Warsztaty/                          Wyjazd studyjny</t>
  </si>
  <si>
    <t xml:space="preserve">Liczba warsztatów/    Liczba uczestników warsztatu/                       Liczba wyjazdów/                                         Liczba uczestników wyjazdu studyjnego </t>
  </si>
  <si>
    <t>5/95/1/32</t>
  </si>
  <si>
    <t>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</si>
  <si>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</si>
  <si>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ul. Białostocka 25                  16-002 Dobrzyniewo Duże</t>
  </si>
  <si>
    <t>Wymiana doświadczeń łączy regiony</t>
  </si>
  <si>
    <r>
      <t xml:space="preserve">Celem operacji </t>
    </r>
    <r>
      <rPr>
        <sz val="11"/>
        <rFont val="Calibri"/>
        <family val="2"/>
        <charset val="238"/>
      </rPr>
      <t xml:space="preserve">jest zapoznanie uczestników z przedsiębiorczością obszaru województwa świętokrzyskiego oraz zaobserwowanie dobrych praktyk w zakresie wykorzystania potencjału ekonomicznego, społecznego i środowiskowego na terenach wiejskich, jak również próba nawiązania sieci współpracy pomiędzy LGD z województwa podlaskiego a LGD województwa świętokrzyskiego poprzez organizację wyjazdu studyjnego. </t>
    </r>
    <r>
      <rPr>
        <b/>
        <sz val="11"/>
        <rFont val="Calibri"/>
        <family val="2"/>
        <charset val="238"/>
      </rPr>
      <t xml:space="preserve">Przedmiot operacji : </t>
    </r>
    <r>
      <rPr>
        <sz val="11"/>
        <rFont val="Calibri"/>
        <family val="2"/>
        <charset val="238"/>
      </rPr>
      <t xml:space="preserve"> Wymiana wiedzy, doświadczeń, dobrych praktyk, wspólne wypracowanie rozwiązań  i nawiązanie współpracy pomiędzy LGD z województwa podlaskiego  a LGD z województwa świętokrzyskiego</t>
    </r>
    <r>
      <rPr>
        <b/>
        <sz val="11"/>
        <rFont val="Calibri"/>
        <family val="2"/>
        <charset val="238"/>
      </rPr>
      <t xml:space="preserve">.  Temat operacji: </t>
    </r>
    <r>
      <rPr>
        <sz val="11"/>
        <rFont val="Calibri"/>
        <family val="2"/>
        <charset val="238"/>
      </rPr>
      <t>Rozwój lokalny – wymiana i upowszechnianie wiedzy i doświadczeń</t>
    </r>
  </si>
  <si>
    <t>1/min. 25</t>
  </si>
  <si>
    <t>Pracownicy biura LGD,  członkowie LGD oraz mieszkańcy LGD Stowarzyszenia „Sąsiedzi”, jak też przedstawiciele Urzędu Marszałkowskiego Województwa Podlaskiego.</t>
  </si>
  <si>
    <t>Stowarzyszenie "Sąsiedzi"</t>
  </si>
  <si>
    <t>ul. Szosa Zambrowska 1/27   18-400 Łomża</t>
  </si>
  <si>
    <t>OSIĄGNIĘCIA, WYZWANIA, PERSPEKTYWY – FORUM PODLASKICH LGD</t>
  </si>
  <si>
    <r>
      <rPr>
        <b/>
        <sz val="11"/>
        <color theme="1"/>
        <rFont val="Calibri"/>
        <family val="2"/>
        <charset val="238"/>
      </rPr>
      <t>Celem operacji</t>
    </r>
    <r>
      <rPr>
        <sz val="11"/>
        <color theme="1"/>
        <rFont val="Calibri"/>
        <family val="2"/>
        <charset val="238"/>
      </rPr>
      <t xml:space="preserve"> jest wymiana doświadczeń, podniesienie wiedzy i kompetencji przedstawicieli Lokalnych Grup Działania z województwa podlaskiego w zakresie realizacji zadań związanych z efektywnym wdrażaniem lokalnych strategii rozwoju poprzez większe zaangażowanie w ich wdrażanie lokalnych społeczności oraz wspieranie tworzenia sieci współpracy partnerskiej na obszarach wiejskich.  </t>
    </r>
    <r>
      <rPr>
        <b/>
        <sz val="11"/>
        <color theme="1"/>
        <rFont val="Calibri"/>
        <family val="2"/>
        <charset val="238"/>
      </rPr>
      <t xml:space="preserve">Przedmiot operacji:  </t>
    </r>
    <r>
      <rPr>
        <sz val="11"/>
        <color theme="1"/>
        <rFont val="Calibri"/>
        <family val="2"/>
        <charset val="238"/>
      </rPr>
      <t>Podniesienie wiedzy, kompetencji i kwalifikacji  w zakresie wykonywanych przez LGD zadań związanych z wdrażaniem RLKS.</t>
    </r>
    <r>
      <rPr>
        <b/>
        <sz val="11"/>
        <color theme="1"/>
        <rFont val="Calibri"/>
        <family val="2"/>
        <charset val="238"/>
      </rPr>
      <t xml:space="preserve"> Temat operacji: </t>
    </r>
    <r>
      <rPr>
        <sz val="11"/>
        <color theme="1"/>
        <rFont val="Calibri"/>
        <family val="2"/>
        <charset val="238"/>
      </rPr>
      <t>Rozwój lokalny – wymiana i upowszechnianie wiedzy i doświadczeń</t>
    </r>
  </si>
  <si>
    <t>Konferencja</t>
  </si>
  <si>
    <t>Liczba konferencji/    Liczba uczestników konferencji</t>
  </si>
  <si>
    <t>1/50</t>
  </si>
  <si>
    <t>Pracownicy biur oraz członkowie Lokalnych Grup Działania z województwa podlaskiego, jak też przedstawiciele Urzędu Marszałkowskiego Województwa Podlaskiego, MRiRW oraz ARiMR</t>
  </si>
  <si>
    <t xml:space="preserve">Lokalna Grupa Działania – Puszcza Knyszyńska  </t>
  </si>
  <si>
    <t>ul. J. Piłsudskiego  17             16-030 Supraśl</t>
  </si>
  <si>
    <t xml:space="preserve">Wymiana wiedzy i doświadczeń w zakresie rozwoju turystyki – wyjazd studyjny w rejon Pomorza </t>
  </si>
  <si>
    <r>
      <rPr>
        <b/>
        <sz val="11"/>
        <color theme="1"/>
        <rFont val="Calibri"/>
        <family val="2"/>
        <charset val="238"/>
        <scheme val="minor"/>
      </rPr>
      <t>Cel operacji</t>
    </r>
    <r>
      <rPr>
        <sz val="11"/>
        <color theme="1"/>
        <rFont val="Calibri"/>
        <family val="2"/>
        <charset val="238"/>
        <scheme val="minor"/>
      </rPr>
      <t xml:space="preserve"> to zapoznanie uczestników z przedsiębiorczością i turystyką obszaru wybrzeża Bałtyku oraz zaobserwowanie dobrych praktyk w zakresie wykorzystania lokalnych zasobów przyrodniczych i kulturowych dla poprawy jakości życia mieszkańców na terenach wiejskich, jak również próba rozbudowania sieci współpracy pomiędzy LGD z województwa podlaskiego a LGD z Pomorza poprzez organizację wyjazdu studyjnego. </t>
    </r>
    <r>
      <rPr>
        <b/>
        <sz val="11"/>
        <color theme="1"/>
        <rFont val="Calibri"/>
        <family val="2"/>
        <charset val="238"/>
        <scheme val="minor"/>
      </rPr>
      <t xml:space="preserve">Przedmiot operacji: </t>
    </r>
    <r>
      <rPr>
        <sz val="11"/>
        <color theme="1"/>
        <rFont val="Calibri"/>
        <family val="2"/>
        <charset val="238"/>
        <scheme val="minor"/>
      </rPr>
      <t xml:space="preserve"> Nawiązanie współpracy oraz wymiana doświadczeń  w zakresie rozwoju przedsiębiorczości i turystyki na obszarach wiejskich. </t>
    </r>
    <r>
      <rPr>
        <b/>
        <sz val="11"/>
        <color theme="1"/>
        <rFont val="Calibri"/>
        <family val="2"/>
        <charset val="238"/>
        <scheme val="minor"/>
      </rPr>
      <t xml:space="preserve">Temat operacji: </t>
    </r>
    <r>
      <rPr>
        <sz val="11"/>
        <color theme="1"/>
        <rFont val="Calibri"/>
        <family val="2"/>
        <charset val="238"/>
        <scheme val="minor"/>
      </rPr>
      <t>Rozwój lokalny – wymiana i upowszechnianie wiedzy i doświadczeń</t>
    </r>
  </si>
  <si>
    <t>1/min. 40</t>
  </si>
  <si>
    <t>Pracownicy biur LGD oraz członkowie Lokalnych Grup Działania z województwa podlaskiego, lokalni liderzy oraz przedstawiciele Urzędu Marszałkowskiego Województwa Podlaskiego</t>
  </si>
  <si>
    <t xml:space="preserve">Stowarzyszenie Lokalna Grupa Działania Szlak Tatarski </t>
  </si>
  <si>
    <t>ul. Grodzieńska 1,                     16-100 Sokółka</t>
  </si>
  <si>
    <t>„Wymiana wiedzy i doświadczeń LGD województwa podlaskiego”– wyjazd studyjny</t>
  </si>
  <si>
    <r>
      <rPr>
        <b/>
        <sz val="11"/>
        <rFont val="Calibri"/>
        <family val="2"/>
        <charset val="238"/>
        <scheme val="minor"/>
      </rPr>
      <t>Głównym celem</t>
    </r>
    <r>
      <rPr>
        <sz val="11"/>
        <rFont val="Calibri"/>
        <family val="2"/>
        <charset val="238"/>
        <scheme val="minor"/>
      </rPr>
      <t xml:space="preserve"> przedsięwzięcia jest zapoznanie uczestników z przedsiębiorczością i turystyką obszaru w południowej części kraju  oraz zaobserwowanie dobrych praktyk w zakresie wykorzystania lokalnych zasobów przyrodniczych i kulturowych dla poprawy jakości życia mieszkańców na terenach wiejskich. </t>
    </r>
    <r>
      <rPr>
        <b/>
        <sz val="11"/>
        <rFont val="Calibri"/>
        <family val="2"/>
        <charset val="238"/>
        <scheme val="minor"/>
      </rPr>
      <t>Przedmiot operacji:</t>
    </r>
    <r>
      <rPr>
        <sz val="11"/>
        <rFont val="Calibri"/>
        <family val="2"/>
        <charset val="238"/>
        <scheme val="minor"/>
      </rPr>
      <t xml:space="preserve">  Nawiązanie współpracy pomiędzy LGD , jak również wymiana doświadczeń w zakresie rozwoju przedsiębiorczości i turystyki na obszarach wiejskich. </t>
    </r>
    <r>
      <rPr>
        <b/>
        <sz val="11"/>
        <rFont val="Calibri"/>
        <family val="2"/>
        <charset val="238"/>
        <scheme val="minor"/>
      </rPr>
      <t>Temat operacji</t>
    </r>
    <r>
      <rPr>
        <sz val="11"/>
        <rFont val="Calibri"/>
        <family val="2"/>
        <charset val="238"/>
        <scheme val="minor"/>
      </rPr>
      <t>: Nowoczesne i innowacyjne rozwiązania oraz dobre praktyki w rolnictwie i na obszarach wiejskich – wymiana i upowszechnianie wiedzy i doświadczeń</t>
    </r>
  </si>
  <si>
    <t>Grupa docelowa to pracownicy biur LGD, lokalni przedsiębiorcy oraz członkowie LGD z województwa podlaskiego,  przedstawiciele Urzędu Marszałkowskiego Województwa Podlaskiego</t>
  </si>
  <si>
    <t>Stowarzyszenie Lokalna Grupa Działania „Brama na Podlasie”</t>
  </si>
  <si>
    <t>ul. A Mickiewicza 1a,                18-200 Wysokie Mazowieckie</t>
  </si>
  <si>
    <t>Rozpowszechnianie informacji o zasadach rolnictwa zrównoważonego ze szczególnym uwzględnieniem właściwego doboru odmian roślin uprawnych i innowacyjnych technik w rolnictwie</t>
  </si>
  <si>
    <r>
      <rPr>
        <b/>
        <sz val="11"/>
        <rFont val="Calibri"/>
        <family val="2"/>
        <charset val="238"/>
        <scheme val="minor"/>
      </rPr>
      <t>Celem operacji</t>
    </r>
    <r>
      <rPr>
        <sz val="11"/>
        <color theme="1"/>
        <rFont val="Calibri"/>
        <family val="2"/>
        <charset val="238"/>
        <scheme val="minor"/>
      </rPr>
      <t xml:space="preserve"> jest podniesienie świadomości zakładanej grupy docelowej w zakresie właściwej uprawy gleby, dbałości o jej strukturę, potrzebie sporządzania planów nawozowych, właściwego doboru odmian roślin i korzystania z kwalifikowalnego materiału siewnego a także zachęcenie do stosowania w rolnictwie maszyn służących ochronie środowiska.  </t>
    </r>
    <r>
      <rPr>
        <b/>
        <sz val="11"/>
        <color theme="1"/>
        <rFont val="Calibri"/>
        <family val="2"/>
        <charset val="238"/>
        <scheme val="minor"/>
      </rPr>
      <t>Przedmiot operacji:</t>
    </r>
    <r>
      <rPr>
        <sz val="11"/>
        <color theme="1"/>
        <rFont val="Calibri"/>
        <family val="2"/>
        <charset val="238"/>
        <scheme val="minor"/>
      </rPr>
      <t xml:space="preserve">  Upowszechnienie wiedzy o ochronie klimatu, środowiska i biogospodarce. </t>
    </r>
    <r>
      <rPr>
        <b/>
        <sz val="11"/>
        <color theme="1"/>
        <rFont val="Calibri"/>
        <family val="2"/>
        <charset val="238"/>
        <scheme val="minor"/>
      </rPr>
      <t xml:space="preserve"> Temat operacji:</t>
    </r>
    <r>
      <rPr>
        <sz val="11"/>
        <color theme="1"/>
        <rFont val="Calibri"/>
        <family val="2"/>
        <charset val="238"/>
        <scheme val="minor"/>
      </rPr>
      <t xml:space="preserve">  Klimat, środowisko i biogospodarka – wymiana i upowszechnianie wiedzy i doświadczeń</t>
    </r>
  </si>
  <si>
    <t>Warsztaty/                          Konkurs</t>
  </si>
  <si>
    <t>Liczba warsztatów/    Liczba uczestników warsztatu/                       Liczba konkursów/                                         Liczba uczestników konkursu</t>
  </si>
  <si>
    <t>1/200/1/200</t>
  </si>
  <si>
    <t>Uczniowie szkół średnich rolniczych, studenci, rolnicy, instytucje i firmy prywatne związane z sektorem rolno-spożywczym  z województwa podlaskiego</t>
  </si>
  <si>
    <t>Centralny Ośrodek Badania Odmian Roślin Uprawnych Stacja Doświadczalna Oceny Odmian w Krzyżewie</t>
  </si>
  <si>
    <t>Krzyżewo 26,                                   18-218 Sokoły</t>
  </si>
  <si>
    <t>PSZCZOŁA BLIŻEJ NAS</t>
  </si>
  <si>
    <r>
      <rPr>
        <b/>
        <sz val="11"/>
        <color theme="1"/>
        <rFont val="Calibri"/>
        <family val="2"/>
        <charset val="238"/>
        <scheme val="minor"/>
      </rPr>
      <t>Celem operacji</t>
    </r>
    <r>
      <rPr>
        <sz val="11"/>
        <color theme="1"/>
        <rFont val="Calibri"/>
        <family val="2"/>
        <charset val="238"/>
        <scheme val="minor"/>
      </rPr>
      <t xml:space="preserve"> jest popularyzacja wśród uczniów wiedzy na temat życia pszczół i ich znaczenia w środowisku naturalnym oraz zwrócenie uwagi na zagrożenia wynikające z ciągle malejącej liczby pasiek i postępującej degradacji środowiska. </t>
    </r>
    <r>
      <rPr>
        <b/>
        <sz val="11"/>
        <color theme="1"/>
        <rFont val="Calibri"/>
        <family val="2"/>
        <charset val="238"/>
        <scheme val="minor"/>
      </rPr>
      <t>Przedmiot operacji</t>
    </r>
    <r>
      <rPr>
        <sz val="11"/>
        <color theme="1"/>
        <rFont val="Calibri"/>
        <family val="2"/>
        <charset val="238"/>
        <scheme val="minor"/>
      </rPr>
      <t xml:space="preserve">:  Pogłębienie wiedzy na temat roli pszczoły miodnej w środowisku naturalnym oraz uwrażliwienie młodzieży i dorosłych na konieczność stosowania zachowań proekologicznych dla dobra środowiska naturalnego. </t>
    </r>
    <r>
      <rPr>
        <b/>
        <sz val="11"/>
        <color theme="1"/>
        <rFont val="Calibri"/>
        <family val="2"/>
        <charset val="238"/>
        <scheme val="minor"/>
      </rPr>
      <t xml:space="preserve">Temat operacji: </t>
    </r>
    <r>
      <rPr>
        <sz val="11"/>
        <color theme="1"/>
        <rFont val="Calibri"/>
        <family val="2"/>
        <charset val="238"/>
        <scheme val="minor"/>
      </rPr>
      <t xml:space="preserve"> Klimat, środowisko i biogospodarka – wymiana i upowszechnianie wiedzy i doświadczeń</t>
    </r>
  </si>
  <si>
    <t>Konkurs</t>
  </si>
  <si>
    <t xml:space="preserve">      Liczba konkursów/                                         Liczba uczestników konkursu</t>
  </si>
  <si>
    <t>1/30</t>
  </si>
  <si>
    <t>Młodzież klas VII-VIII szkoły podstawowej oraz młodzież klas I-III szkół ponadpodstawowych oraz szkół rolniczych działających na terenie gmin wiejskich i miejsko-wiejskich województwa podlaskiego</t>
  </si>
  <si>
    <t>Podlaska Izba Rolnicza</t>
  </si>
  <si>
    <t>ul. Wierzbowa 57,                      16-070 Porosły</t>
  </si>
  <si>
    <t xml:space="preserve">Dzień Młodego Pszczelarza w Zespole Szkół Rolniczych im. Stefanii Karpowicz w Krzyżewie </t>
  </si>
  <si>
    <r>
      <rPr>
        <b/>
        <sz val="11"/>
        <color theme="1"/>
        <rFont val="Calibri"/>
        <family val="2"/>
        <charset val="238"/>
        <scheme val="minor"/>
      </rPr>
      <t>Celem operacji</t>
    </r>
    <r>
      <rPr>
        <sz val="11"/>
        <color theme="1"/>
        <rFont val="Calibri"/>
        <family val="2"/>
        <charset val="238"/>
        <scheme val="minor"/>
      </rPr>
      <t xml:space="preserve"> jest propagowanie idei  pszczelarstwa  oraz wymiana i upowszechnianie wiedzy zakładanej grupy docelowej w zakresie prawidłowego gospodarowania środkami ochrony roślin, zakładania i prowadzenia pasieki.  </t>
    </r>
    <r>
      <rPr>
        <b/>
        <sz val="11"/>
        <color theme="1"/>
        <rFont val="Calibri"/>
        <family val="2"/>
        <charset val="238"/>
        <scheme val="minor"/>
      </rPr>
      <t xml:space="preserve">Przedmiot operacji:  </t>
    </r>
    <r>
      <rPr>
        <sz val="11"/>
        <color theme="1"/>
        <rFont val="Calibri"/>
        <family val="2"/>
        <charset val="238"/>
        <scheme val="minor"/>
      </rPr>
      <t>Upowszechnianie wiedzy pszczelarskiej wśród młodzieży szkolnej jak również rolników</t>
    </r>
    <r>
      <rPr>
        <b/>
        <sz val="11"/>
        <color theme="1"/>
        <rFont val="Calibri"/>
        <family val="2"/>
        <charset val="238"/>
        <scheme val="minor"/>
      </rPr>
      <t xml:space="preserve">. Temat operacji:  </t>
    </r>
    <r>
      <rPr>
        <sz val="11"/>
        <color theme="1"/>
        <rFont val="Calibri"/>
        <family val="2"/>
        <charset val="238"/>
        <scheme val="minor"/>
      </rPr>
      <t>Klimat, środowisko i biogospodarka – wymiana i upowszechnianie wiedzy i doświadczeń</t>
    </r>
  </si>
  <si>
    <t>Warsztaty/wykłady/                    Konkurs</t>
  </si>
  <si>
    <t>Liczba warsztatów/ Liczba uczestników warsztatu/ Liczba wykładów/ Liczba uczestników wykładu                     Liczba konkursów/                                         Liczba uczestników konkursu</t>
  </si>
  <si>
    <t>1/200/1/200/2/35</t>
  </si>
  <si>
    <t>Uczniowie szkół podstawowych, uczniowie szkół ponadpodstawowych, pszczelarze, rolnicy, koła gospodyń wiejskich</t>
  </si>
  <si>
    <t>Zespół Szkół Rolniczych im. Stefanii Karpowicz w Krzyżewie</t>
  </si>
  <si>
    <t>Krzyżewo 32,                                   18-218 Krzyżewo</t>
  </si>
  <si>
    <t>„Smaki Biebrzańskiego Daru Natury – naturalnie i zdrowo”</t>
  </si>
  <si>
    <r>
      <rPr>
        <b/>
        <sz val="11"/>
        <color theme="1"/>
        <rFont val="Calibri"/>
        <family val="2"/>
        <charset val="238"/>
        <scheme val="minor"/>
      </rPr>
      <t>Celem operacji</t>
    </r>
    <r>
      <rPr>
        <sz val="11"/>
        <color theme="1"/>
        <rFont val="Calibri"/>
        <family val="2"/>
        <charset val="238"/>
        <scheme val="minor"/>
      </rPr>
      <t xml:space="preserve"> jest </t>
    </r>
    <r>
      <rPr>
        <sz val="11"/>
        <color rgb="FF212121"/>
        <rFont val="Calibri"/>
        <family val="2"/>
        <charset val="238"/>
        <scheme val="minor"/>
      </rPr>
      <t xml:space="preserve">przeszkolenie i podniesienie wiedzy </t>
    </r>
    <r>
      <rPr>
        <sz val="11"/>
        <color theme="1"/>
        <rFont val="Calibri"/>
        <family val="2"/>
        <charset val="238"/>
        <scheme val="minor"/>
      </rPr>
      <t xml:space="preserve">grupy docelowej, którą stanowić będą członkowie Kół Gospodyń Wiejskich z obszarów wiejskich, lokalni młodzi przedsiębiorcy, </t>
    </r>
    <r>
      <rPr>
        <sz val="11"/>
        <color rgb="FF212121"/>
        <rFont val="Calibri"/>
        <family val="2"/>
        <charset val="238"/>
        <scheme val="minor"/>
      </rPr>
      <t xml:space="preserve">w zakresie krótkich łańcuchów dostaw, uświadomienie, że </t>
    </r>
    <r>
      <rPr>
        <sz val="11"/>
        <color theme="1"/>
        <rFont val="Calibri"/>
        <family val="2"/>
        <charset val="238"/>
        <scheme val="minor"/>
      </rPr>
      <t xml:space="preserve">są naturalnym, autentycznym ogniwem krótkich łańcuchów sprzedaży żywności, </t>
    </r>
    <r>
      <rPr>
        <sz val="11"/>
        <color rgb="FF212121"/>
        <rFont val="Calibri"/>
        <family val="2"/>
        <charset val="238"/>
        <scheme val="minor"/>
      </rPr>
      <t>rozwoju przedsiębiorczości na obszarach wiejskich w obszarze małego przetwórstwa lokalnego,</t>
    </r>
    <r>
      <rPr>
        <sz val="11"/>
        <color theme="1"/>
        <rFont val="Calibri"/>
        <family val="2"/>
        <charset val="238"/>
        <scheme val="minor"/>
      </rPr>
      <t xml:space="preserve"> </t>
    </r>
    <r>
      <rPr>
        <sz val="11"/>
        <color rgb="FF000000"/>
        <rFont val="Calibri"/>
        <family val="2"/>
        <charset val="238"/>
        <scheme val="minor"/>
      </rPr>
      <t>nabycie umiejętności zdrowego, ekologicznego i ekonomicznego przygotowywania posiłków</t>
    </r>
    <r>
      <rPr>
        <b/>
        <sz val="11"/>
        <color theme="1"/>
        <rFont val="Calibri"/>
        <family val="2"/>
        <charset val="238"/>
        <scheme val="minor"/>
      </rPr>
      <t>.</t>
    </r>
    <r>
      <rPr>
        <b/>
        <sz val="11"/>
        <color rgb="FF000000"/>
        <rFont val="Calibri"/>
        <family val="2"/>
        <charset val="238"/>
        <scheme val="minor"/>
      </rPr>
      <t xml:space="preserve"> Przedmiot operacji</t>
    </r>
    <r>
      <rPr>
        <sz val="11"/>
        <color rgb="FF000000"/>
        <rFont val="Calibri"/>
        <family val="2"/>
        <charset val="238"/>
        <scheme val="minor"/>
      </rPr>
      <t xml:space="preserve"> :</t>
    </r>
    <r>
      <rPr>
        <sz val="11"/>
        <color theme="1"/>
        <rFont val="Calibri"/>
        <family val="2"/>
        <charset val="238"/>
        <scheme val="minor"/>
      </rPr>
      <t xml:space="preserve"> Przekazanie wiedzy  na temat krótkich łańcuchów dostaw oraz  różnych sposobów i techniki wyrobu dań wegetariańskich i wegańskich, dań domowego przetwórstwa. </t>
    </r>
    <r>
      <rPr>
        <b/>
        <sz val="11"/>
        <color theme="1"/>
        <rFont val="Calibri"/>
        <family val="2"/>
        <charset val="238"/>
        <scheme val="minor"/>
      </rPr>
      <t>Temat operacji:</t>
    </r>
    <r>
      <rPr>
        <sz val="11"/>
        <color theme="1"/>
        <rFont val="Calibri"/>
        <family val="2"/>
        <charset val="238"/>
        <scheme val="minor"/>
      </rPr>
      <t xml:space="preserve"> Przedsiębiorczość na obszarach wiejskich oraz poprawa sytuacji rolnika w łańcuchu dostaw – wymiana i upowszechnianie wiedzy i doświadczeń </t>
    </r>
  </si>
  <si>
    <t xml:space="preserve">Warsztaty                   </t>
  </si>
  <si>
    <t xml:space="preserve">Liczba warsztatów/    Liczba uczestników warsztatu/                     </t>
  </si>
  <si>
    <t>1/25</t>
  </si>
  <si>
    <t>Członkowie Kół Gospodyń Wiejskich, lokalni przedsiębiorcy.</t>
  </si>
  <si>
    <t xml:space="preserve">Lokalna Grupa Działania Biebrzański Dar Natury </t>
  </si>
  <si>
    <t>Wojewodzin 2,                         19-200 Grajewo</t>
  </si>
  <si>
    <t>EduAgro - edukacja lokalna na Podlasiu Nadbużańskim</t>
  </si>
  <si>
    <r>
      <t xml:space="preserve">       </t>
    </r>
    <r>
      <rPr>
        <b/>
        <sz val="11"/>
        <color theme="1"/>
        <rFont val="Calibri"/>
        <family val="2"/>
        <charset val="238"/>
        <scheme val="minor"/>
      </rPr>
      <t>Celem operacji</t>
    </r>
    <r>
      <rPr>
        <sz val="11"/>
        <color theme="1"/>
        <rFont val="Calibri"/>
        <family val="2"/>
        <charset val="238"/>
        <scheme val="minor"/>
      </rPr>
      <t xml:space="preserve"> jest wspieranie rozwoju gospodarczego na obszarach wiejskich poprzez podniesienie wiedzy i nabycie nowych umiejętności przez  uczestników wyjazdu w obszarze edukacji lokalnej podczas wizyty studyjnej i warsztatów przygotowujących do tworzenia oferty edukacji lokalnej na bazie zasobów Podlasia Nadbużańskiego. </t>
    </r>
    <r>
      <rPr>
        <b/>
        <sz val="11"/>
        <color theme="1"/>
        <rFont val="Calibri"/>
        <family val="2"/>
        <charset val="238"/>
        <scheme val="minor"/>
      </rPr>
      <t xml:space="preserve">Przedmiot operacji:  </t>
    </r>
    <r>
      <rPr>
        <sz val="11"/>
        <color theme="1"/>
        <rFont val="Calibri"/>
        <family val="2"/>
        <charset val="238"/>
        <scheme val="minor"/>
      </rPr>
      <t>Wymiana wiedzy i doświadczeń w kierunku rozwoju działalności pozarolniczej z uwzględnieniem potencjału Podlasia Nadbużańskiego</t>
    </r>
    <r>
      <rPr>
        <b/>
        <sz val="11"/>
        <color theme="1"/>
        <rFont val="Calibri"/>
        <family val="2"/>
        <charset val="238"/>
        <scheme val="minor"/>
      </rPr>
      <t xml:space="preserve">. Temat operacji: </t>
    </r>
    <r>
      <rPr>
        <sz val="11"/>
        <color theme="1"/>
        <rFont val="Calibri"/>
        <family val="2"/>
        <charset val="238"/>
        <scheme val="minor"/>
      </rPr>
      <t>Rozwój lokalny – wymiana i upowszechnianie wiedzy i doświadczeń</t>
    </r>
  </si>
  <si>
    <t>Warsztaty/Wyjazd studyjny/                    Informacja i publikacja w internecie</t>
  </si>
  <si>
    <t>Liczba warsztatów/    Liczba uczestników warsztatu/                       Liczba wyjazdów studyjnych/ Liczba uczestników wyjazdu studyjnego /                                Liczba informacji i publikacji w internecie/ Liczba odwiedzin strony internetowej</t>
  </si>
  <si>
    <t>1/15/1/15/1/1000</t>
  </si>
  <si>
    <t>Podmioty z ofertą edukacji lokalnej: producenci lokalni, pracownicy/właściciele atrakcji turystycznych, ośrodków kultury, właściciele obiektów pensjonatów / obiektów noclegowych, przedstawiciele organizacji pozarządowych, rolnicy, którzy mają potencjał do rozwoju oferty edukacyjnej</t>
  </si>
  <si>
    <t>Stowarzyszenie "Lokalna Grupa Działania - Tygiel Doliny Bugu"</t>
  </si>
  <si>
    <t>ul.Warszawaska 51/7    17-312 Drohiczyn</t>
  </si>
  <si>
    <t>Produkuj tak abyś sam chciał to zjeść – praktyczne aspekty produkcji ekologicznej i jej wpływu na ochronę środowiska</t>
  </si>
  <si>
    <r>
      <rPr>
        <b/>
        <sz val="11"/>
        <color theme="1"/>
        <rFont val="Calibri"/>
        <family val="2"/>
        <charset val="238"/>
        <scheme val="minor"/>
      </rPr>
      <t xml:space="preserve"> Celem</t>
    </r>
    <r>
      <rPr>
        <sz val="11"/>
        <color theme="1"/>
        <rFont val="Calibri"/>
        <family val="2"/>
        <charset val="238"/>
        <scheme val="minor"/>
      </rPr>
      <t xml:space="preserve"> </t>
    </r>
    <r>
      <rPr>
        <b/>
        <sz val="11"/>
        <color theme="1"/>
        <rFont val="Calibri"/>
        <family val="2"/>
        <charset val="238"/>
        <scheme val="minor"/>
      </rPr>
      <t>operacji</t>
    </r>
    <r>
      <rPr>
        <sz val="11"/>
        <color theme="1"/>
        <rFont val="Calibri"/>
        <family val="2"/>
        <charset val="238"/>
        <scheme val="minor"/>
      </rPr>
      <t xml:space="preserve"> jest wymiana i upowszechnienie wiedzy i doświadczeń uczestników konferencji o produkcie ekologicznym, który jest wynikiem rolnictwa ekologicznego, zrównoważonego pod względem ekologicznym, ekonomicznym i społecznym bazującym na procesach zachodzących w przyrodzie, z zachowaniem naturalnych cech środowiska, w którym powstał. </t>
    </r>
    <r>
      <rPr>
        <b/>
        <sz val="11"/>
        <color theme="1"/>
        <rFont val="Calibri"/>
        <family val="2"/>
        <charset val="238"/>
        <scheme val="minor"/>
      </rPr>
      <t xml:space="preserve">Przedmiot operacji:  </t>
    </r>
    <r>
      <rPr>
        <sz val="11"/>
        <color theme="1"/>
        <rFont val="Calibri"/>
        <family val="2"/>
        <charset val="238"/>
        <scheme val="minor"/>
      </rPr>
      <t>Przekazanie wiedzy z zakresu upraw ekologicznych oraz produkcji żywności ekologicznej.</t>
    </r>
    <r>
      <rPr>
        <b/>
        <sz val="11"/>
        <color theme="1"/>
        <rFont val="Calibri"/>
        <family val="2"/>
        <charset val="238"/>
        <scheme val="minor"/>
      </rPr>
      <t xml:space="preserve">  Temat operacji:  </t>
    </r>
    <r>
      <rPr>
        <sz val="11"/>
        <color theme="1"/>
        <rFont val="Calibri"/>
        <family val="2"/>
        <charset val="238"/>
        <scheme val="minor"/>
      </rPr>
      <t>Klimat, środowisko i biogospodarka – wymiana i upowszechnianie wiedzy i doświadczeń</t>
    </r>
  </si>
  <si>
    <t xml:space="preserve">      Liczba konferencji/                                         Liczba uczestników konferencji</t>
  </si>
  <si>
    <t>4/400</t>
  </si>
  <si>
    <t>Młodzież ze szkół rolniczych, studenci, rolnicy, doradcy, przedstawiciele Kół Gospodyń Wiejskich oraz Izb Rolniczych</t>
  </si>
  <si>
    <t>Wyższa Szkoła Agrobiznesu w Łomży</t>
  </si>
  <si>
    <t>ul. Studencka 19                      18-400 Łomża</t>
  </si>
  <si>
    <t>Spotkania z dziedzictwem kulturowym wsi</t>
  </si>
  <si>
    <r>
      <rPr>
        <b/>
        <sz val="11"/>
        <color theme="1"/>
        <rFont val="Calibri"/>
        <family val="2"/>
        <charset val="238"/>
        <scheme val="minor"/>
      </rPr>
      <t>Celem operacji</t>
    </r>
    <r>
      <rPr>
        <sz val="11"/>
        <color theme="1"/>
        <rFont val="Calibri"/>
        <family val="2"/>
        <charset val="238"/>
        <scheme val="minor"/>
      </rPr>
      <t xml:space="preserve"> jest transmisja wiedzy na temat dziedzictwa kulturowego wsi związanego ze zwyczajami żniwnymi, zastosowaniem ziół w medycynie ludowej i w kuchni regionalnej opartej na lokalnych produktach oraz prezentacja wyrobów twórców ludowych reprezentujących tzw. „ginące zawody” poprzez organizację warsztatów i spotkań, zapewniających kontakt odbiorców zarówno z materialnymi i niematerialnymi tradycjami Podlasia, jak i z lokalnymi przedsiębiorcami i rękodzielnikami;   odbudowa sieci powiązań między miejscowymi producentami, przetwórcami, twórcami ludowymi i osobami trudniącymi się tzw. „ginącymi zawodami” a odbiorcami ich produktów i wyrobów.</t>
    </r>
    <r>
      <rPr>
        <b/>
        <sz val="11"/>
        <color theme="1"/>
        <rFont val="Calibri"/>
        <family val="2"/>
        <charset val="238"/>
        <scheme val="minor"/>
      </rPr>
      <t xml:space="preserve"> Przedmiot operacji:</t>
    </r>
    <r>
      <rPr>
        <sz val="11"/>
        <color theme="1"/>
        <rFont val="Calibri"/>
        <family val="2"/>
        <charset val="238"/>
        <scheme val="minor"/>
      </rPr>
      <t xml:space="preserve">   Stworzenie warunków do wymiany wiedzy i doświadczeń między lokalnymi przedsiębiorcami, rękodzielnikami i mieszkańcami woj. podlaskiego.  </t>
    </r>
    <r>
      <rPr>
        <b/>
        <sz val="11"/>
        <color theme="1"/>
        <rFont val="Calibri"/>
        <family val="2"/>
        <charset val="238"/>
        <scheme val="minor"/>
      </rPr>
      <t xml:space="preserve">Temat operacji: </t>
    </r>
    <r>
      <rPr>
        <sz val="11"/>
        <color theme="1"/>
        <rFont val="Calibri"/>
        <family val="2"/>
        <charset val="238"/>
        <scheme val="minor"/>
      </rPr>
      <t>Tradycja i dziedzictwo kulturowe wsi – wymiana i upowszechnianie wiedzy i doświadczeń dotyczących ginących zawodów, lokalnego rękodzieła i produktów lokalnych</t>
    </r>
  </si>
  <si>
    <t>9/300</t>
  </si>
  <si>
    <t>Mieszkańcy obszarów wiejskich z województwa podlaskiego,  lokalni producenci i przetwórcy</t>
  </si>
  <si>
    <t>Podlaskie Muzeum Kultury Ludowej</t>
  </si>
  <si>
    <t>ul. Leśna 7                                16-010 Wasilków</t>
  </si>
  <si>
    <t>Siemiatycki dzień Pasibrzucha</t>
  </si>
  <si>
    <r>
      <rPr>
        <b/>
        <sz val="11"/>
        <color theme="1"/>
        <rFont val="Calibri"/>
        <family val="2"/>
        <charset val="238"/>
        <scheme val="minor"/>
      </rPr>
      <t>Celem operacji</t>
    </r>
    <r>
      <rPr>
        <sz val="11"/>
        <color theme="1"/>
        <rFont val="Calibri"/>
        <family val="2"/>
        <charset val="238"/>
        <scheme val="minor"/>
      </rPr>
      <t xml:space="preserve"> jest podniesienie wiedzy 480 mieszkańców obszarów wiejskich w zakresie posiadanego regionalnego potencjału, sposobu jego wykorzystania oraz sposobu niwelowania problemu marnowania żywności. </t>
    </r>
    <r>
      <rPr>
        <b/>
        <sz val="11"/>
        <color theme="1"/>
        <rFont val="Calibri"/>
        <family val="2"/>
        <charset val="238"/>
        <scheme val="minor"/>
      </rPr>
      <t>Przedmiot operacji:</t>
    </r>
    <r>
      <rPr>
        <sz val="11"/>
        <color theme="1"/>
        <rFont val="Calibri"/>
        <family val="2"/>
        <charset val="238"/>
        <scheme val="minor"/>
      </rPr>
      <t xml:space="preserve"> Rozwój obszarów wiejskich poprzez promocję regionalnych produktów i życia na wsi, a także zainspirowanie mieszkańców obszarów wiejskich do wspólnej, międzypokoleniowej działalności.  </t>
    </r>
    <r>
      <rPr>
        <b/>
        <sz val="11"/>
        <color theme="1"/>
        <rFont val="Calibri"/>
        <family val="2"/>
        <charset val="238"/>
        <scheme val="minor"/>
      </rPr>
      <t xml:space="preserve">Temat operacji: </t>
    </r>
    <r>
      <rPr>
        <sz val="11"/>
        <color theme="1"/>
        <rFont val="Calibri"/>
        <family val="2"/>
        <charset val="238"/>
        <scheme val="minor"/>
      </rPr>
      <t xml:space="preserve"> Rozwój lokalny - wymiana i upowszechnianie wiedzy i doświadczeń</t>
    </r>
  </si>
  <si>
    <t>1/480</t>
  </si>
  <si>
    <t xml:space="preserve">Mieszkańcy Powiatu Siemiatyckiego </t>
  </si>
  <si>
    <t>Miasto Siemiatycze</t>
  </si>
  <si>
    <t>ul. Pałacowa 2                             17-300 Siematycze</t>
  </si>
  <si>
    <t>.</t>
  </si>
  <si>
    <t>Pogranicze z pasją- warsztaty</t>
  </si>
  <si>
    <r>
      <rPr>
        <b/>
        <sz val="11"/>
        <color theme="1"/>
        <rFont val="Calibri"/>
        <family val="2"/>
        <charset val="238"/>
        <scheme val="minor"/>
      </rPr>
      <t>Celem operacji</t>
    </r>
    <r>
      <rPr>
        <sz val="11"/>
        <color theme="1"/>
        <rFont val="Calibri"/>
        <family val="2"/>
        <charset val="238"/>
        <scheme val="minor"/>
      </rPr>
      <t xml:space="preserve"> jest pokazanie i przybliżenie tradycji oraz dziedzictwa kulturowego terenu Podlasia.  </t>
    </r>
    <r>
      <rPr>
        <b/>
        <sz val="11"/>
        <color theme="1"/>
        <rFont val="Calibri"/>
        <family val="2"/>
        <charset val="238"/>
        <scheme val="minor"/>
      </rPr>
      <t xml:space="preserve">Przedmiot operacji: </t>
    </r>
    <r>
      <rPr>
        <sz val="11"/>
        <color theme="1"/>
        <rFont val="Calibri"/>
        <family val="2"/>
        <charset val="238"/>
        <scheme val="minor"/>
      </rPr>
      <t>Ułatwienie wymiany wiedzy między uczestnikami warsztatów a także promowanie integracji i współpracy</t>
    </r>
    <r>
      <rPr>
        <b/>
        <sz val="11"/>
        <color theme="1"/>
        <rFont val="Calibri"/>
        <family val="2"/>
        <charset val="238"/>
        <scheme val="minor"/>
      </rPr>
      <t xml:space="preserve">. Temat operacji: </t>
    </r>
    <r>
      <rPr>
        <sz val="11"/>
        <color theme="1"/>
        <rFont val="Calibri"/>
        <family val="2"/>
        <charset val="238"/>
        <scheme val="minor"/>
      </rPr>
      <t>Tradycja i dziedzictwo kulturowe wsi – wymiana i upowszechnianie wiedzy i doświadczeń dotyczących ginących zawodów, lokalnego rękodzieła i produktów lokalnych</t>
    </r>
  </si>
  <si>
    <t>5/75</t>
  </si>
  <si>
    <t>Mieszkańcy obszarów wiejskich - Gminy Hajnówka, osoby zainteresowane kultywowaniem tradycji i dziedzictwa kulturowego wsi</t>
  </si>
  <si>
    <t>Gminne Centrum Kultury w Dubinach</t>
  </si>
  <si>
    <t xml:space="preserve">ul. Główna 116                         17-200 Dubiny </t>
  </si>
  <si>
    <t>Smaki regionu- III edycja</t>
  </si>
  <si>
    <r>
      <rPr>
        <b/>
        <sz val="11"/>
        <color theme="1"/>
        <rFont val="Calibri"/>
        <family val="2"/>
        <charset val="238"/>
        <scheme val="minor"/>
      </rPr>
      <t>Celem operacji</t>
    </r>
    <r>
      <rPr>
        <sz val="11"/>
        <color theme="1"/>
        <rFont val="Calibri"/>
        <family val="2"/>
        <charset val="238"/>
        <scheme val="minor"/>
      </rPr>
      <t xml:space="preserve"> jest pokazanie grupie docelowej skąd pochodzi oraz jak powstają zdrowe regionalne produkty jadalne. </t>
    </r>
    <r>
      <rPr>
        <b/>
        <sz val="11"/>
        <color theme="1"/>
        <rFont val="Calibri"/>
        <family val="2"/>
        <charset val="238"/>
        <scheme val="minor"/>
      </rPr>
      <t xml:space="preserve">Przedmiot operacji: </t>
    </r>
    <r>
      <rPr>
        <sz val="11"/>
        <color theme="1"/>
        <rFont val="Calibri"/>
        <family val="2"/>
        <charset val="238"/>
        <scheme val="minor"/>
      </rPr>
      <t xml:space="preserve">Promowanie integracji i współpracy między mieszkańcami obszarów wiejskich. Podnoszenie świadomości na  temat zdrowej, tradycyjnej żywności, kultywowanie tradycji rodzinnych i regionu.  </t>
    </r>
    <r>
      <rPr>
        <b/>
        <sz val="11"/>
        <color theme="1"/>
        <rFont val="Calibri"/>
        <family val="2"/>
        <charset val="238"/>
        <scheme val="minor"/>
      </rPr>
      <t xml:space="preserve">Temat operacji:  </t>
    </r>
    <r>
      <rPr>
        <sz val="11"/>
        <color theme="1"/>
        <rFont val="Calibri"/>
        <family val="2"/>
        <charset val="238"/>
        <scheme val="minor"/>
      </rPr>
      <t>Tradycja i dziedzictwo kulturowe wsi – wymiana i upowszechnianie wiedzy i doświadczeń dotyczących ginących zawodów, lokalnego rękodzieła i produktów lokalnych</t>
    </r>
  </si>
  <si>
    <t xml:space="preserve">Warsztaty/ Konkurs                    </t>
  </si>
  <si>
    <t xml:space="preserve">Liczba warsztatów/    Liczba uczestników warsztatu/ Liczba konkursów/ Liczba uczestników konkursu                </t>
  </si>
  <si>
    <t>7/90/1/15</t>
  </si>
  <si>
    <t>Mieszkańcy obszarów wiejskich - Gminy Czeremcha w tym Koła Gospodyń Wiejskich</t>
  </si>
  <si>
    <t>Gminny Ośrodek Kultury w Czeremsze</t>
  </si>
  <si>
    <t>ul. 1-go Maja 77,                        17-240 Czeremcha</t>
  </si>
  <si>
    <t>Podlasie-Camp - projekt wsparcia i rozwoju infrastruktury kempingowej pod turystykę kamperową w oparciu o dobre praktyki ogólnopolskie</t>
  </si>
  <si>
    <r>
      <rPr>
        <b/>
        <sz val="11"/>
        <color theme="1"/>
        <rFont val="Calibri"/>
        <family val="2"/>
        <charset val="238"/>
        <scheme val="minor"/>
      </rPr>
      <t>Celem operacji</t>
    </r>
    <r>
      <rPr>
        <sz val="11"/>
        <color theme="1"/>
        <rFont val="Calibri"/>
        <family val="2"/>
        <charset val="238"/>
        <scheme val="minor"/>
      </rPr>
      <t xml:space="preserve"> jest przeszkolenie mieszkańców Podlasia Nadbużańskiego w zakresie rozwoju turystyki kamperowej na terenach wiejskich z wykorzystaniem potencjału przyrodniczego, kulturowego, turystycznego Podlasia Nadbużańskiego na podstawie wymiany doświadczeń i trendów  ogólnopolskich oraz rozpowszechnienie dobrych praktyk w zakresie rozwoju infrastruktury kempingowej dla rolników zainteresowanych poprawą sytuacji w łańcuchu dostaw (np. bezpośrednia sprzedaż produktów, organizowanie degustacji etc.).</t>
    </r>
    <r>
      <rPr>
        <b/>
        <sz val="11"/>
        <color theme="1"/>
        <rFont val="Calibri"/>
        <family val="2"/>
        <charset val="238"/>
        <scheme val="minor"/>
      </rPr>
      <t xml:space="preserve"> Przedmiot operacji: </t>
    </r>
    <r>
      <rPr>
        <sz val="11"/>
        <color theme="1"/>
        <rFont val="Calibri"/>
        <family val="2"/>
        <charset val="238"/>
        <scheme val="minor"/>
      </rPr>
      <t>Wymiana wiedzy i doświadczeń między uczestnikami wyjazdu, budowa sieci współpracy sektora publicznego, organizacji pozarządowych, lokalnych mieszkańców, przedsiębiorców</t>
    </r>
    <r>
      <rPr>
        <b/>
        <sz val="11"/>
        <color theme="1"/>
        <rFont val="Calibri"/>
        <family val="2"/>
        <charset val="238"/>
        <scheme val="minor"/>
      </rPr>
      <t>.</t>
    </r>
    <r>
      <rPr>
        <sz val="11"/>
        <color theme="1"/>
        <rFont val="Calibri"/>
        <family val="2"/>
        <charset val="238"/>
        <scheme val="minor"/>
      </rPr>
      <t xml:space="preserve"> </t>
    </r>
    <r>
      <rPr>
        <b/>
        <sz val="11"/>
        <color theme="1"/>
        <rFont val="Calibri"/>
        <family val="2"/>
        <charset val="238"/>
        <scheme val="minor"/>
      </rPr>
      <t xml:space="preserve">Temat operacji </t>
    </r>
    <r>
      <rPr>
        <sz val="11"/>
        <color theme="1"/>
        <rFont val="Calibri"/>
        <family val="2"/>
        <charset val="238"/>
        <scheme val="minor"/>
      </rPr>
      <t xml:space="preserve">: Przedsiębiorczość na obszarach wiejskich oraz poprawa sytuacji rolnika w łańcuchu dostaw – wymiana i upowszechnianie wiedzy i doświadczeń </t>
    </r>
  </si>
  <si>
    <t xml:space="preserve">Spotkanie/Wyjazd studyjny/Informacja i publikacja w internecie                    </t>
  </si>
  <si>
    <t>Liczba spotkań/    Liczba uczestników spotkań/                       Liczba wyjazdów studyjnych/ Liczba uczestników wyjazdu studyjnego /                                Liczba informacji i publikacji w internecie/ Liczba odwiedzin strony internetowej</t>
  </si>
  <si>
    <t>1/25/1/16/1/200</t>
  </si>
  <si>
    <t>Osoby z obszaru funkcjonowania SLGD Tygiel Doliny Bugu, czyli z terenów województw podlaskiego i mazowieckiego, reprezentujące następujące grupy osób : przedstawiciele branży turystycznej, jst, ngo, rolnicy, właściciele przedsiębiorstw, osoby fizyczne prowadzące działalność, samorządowcy</t>
  </si>
  <si>
    <t>Zdrowo, smacznie, ładnie – wspieranie aktywnych gospodyń w województwie podlaskim</t>
  </si>
  <si>
    <r>
      <rPr>
        <b/>
        <sz val="11"/>
        <color theme="1"/>
        <rFont val="Calibri"/>
        <family val="2"/>
        <charset val="238"/>
        <scheme val="minor"/>
      </rPr>
      <t>Celem operacj</t>
    </r>
    <r>
      <rPr>
        <sz val="11"/>
        <color theme="1"/>
        <rFont val="Calibri"/>
        <family val="2"/>
        <charset val="238"/>
        <scheme val="minor"/>
      </rPr>
      <t xml:space="preserve">i będzie zdobycie i wymiana oraz upowszechnianie wiedzy w zakresie rolniczego handlu detalicznego na przykładzie rozwiązań realizowanych w wizytowanych miejscach, a jednocześnie zachęcenie rolników, w tym przedstawicieli KGW do sprzedaży swych produktów w ramach uproszczonych procedur, co wpłynie na ekonomiczne utrzymanie się, wzrost ich znaczenia w społeczności lokalnej, podniesienie przedsiębiorczości wśród rolniczek prowadzących małe gospodarstwa rolne. </t>
    </r>
    <r>
      <rPr>
        <b/>
        <sz val="11"/>
        <color theme="1"/>
        <rFont val="Calibri"/>
        <family val="2"/>
        <charset val="238"/>
        <scheme val="minor"/>
      </rPr>
      <t xml:space="preserve">Przedmiot operacji: </t>
    </r>
    <r>
      <rPr>
        <sz val="11"/>
        <color theme="1"/>
        <rFont val="Calibri"/>
        <family val="2"/>
        <charset val="238"/>
        <scheme val="minor"/>
      </rPr>
      <t>Podniesienie wiedzy uczestników wyjazdu studyjnego w zakresie rolniczego handlu detalicznego. Ukazanie możliwości zwiększenia udziału we wdrażaniu inicjatyw przyczyniających się do rozwoju obszarów wiejskich</t>
    </r>
    <r>
      <rPr>
        <b/>
        <sz val="11"/>
        <color theme="1"/>
        <rFont val="Calibri"/>
        <family val="2"/>
        <charset val="238"/>
        <scheme val="minor"/>
      </rPr>
      <t xml:space="preserve">.   Temat operacji: </t>
    </r>
    <r>
      <rPr>
        <sz val="11"/>
        <color theme="1"/>
        <rFont val="Calibri"/>
        <family val="2"/>
        <charset val="238"/>
        <scheme val="minor"/>
      </rPr>
      <t xml:space="preserve">Przedsiębiorczość na obszarach wiejskich oraz poprawa sytuacji rolnika w łańcuchu dostaw – wymiana i upowszechnianie wiedzy i doświadczeń </t>
    </r>
  </si>
  <si>
    <t>1/45</t>
  </si>
  <si>
    <t>Mieszkańcy województwa podlaskiego w tym przedstawicieli kół gospodyń wiejskich, rolnicy, delegaci Podlaskiej Izby Rolniczej, doradcy rolni</t>
  </si>
  <si>
    <t>Inwentaryzacja   gospodarstw   agroturystycznych   na   terenie   województwa</t>
  </si>
  <si>
    <r>
      <rPr>
        <b/>
        <sz val="11"/>
        <color theme="1"/>
        <rFont val="Calibri"/>
        <family val="2"/>
        <charset val="238"/>
        <scheme val="minor"/>
      </rPr>
      <t>Celem operacji</t>
    </r>
    <r>
      <rPr>
        <sz val="11"/>
        <color theme="1"/>
        <rFont val="Calibri"/>
        <family val="2"/>
        <charset val="238"/>
        <scheme val="minor"/>
      </rPr>
      <t xml:space="preserve">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color theme="1"/>
        <rFont val="Calibri"/>
        <family val="2"/>
        <charset val="238"/>
        <scheme val="minor"/>
      </rPr>
      <t xml:space="preserve">Przedmiot operacji: </t>
    </r>
    <r>
      <rPr>
        <sz val="11"/>
        <color theme="1"/>
        <rFont val="Calibri"/>
        <family val="2"/>
        <charset val="238"/>
        <scheme val="minor"/>
      </rPr>
      <t>Podniesienie wiedzy oraz efektywności funkcjonowania poszczególnych gospodarstw agroturystycznych, przekazanie informacji na temat prowadzonych badań naukowych i prac rozwojowych a także podniesienie efektywności funkcjonowania wszystkich podmiotów uczestniczących w rozwoju turystyki wiejskiej.</t>
    </r>
    <r>
      <rPr>
        <b/>
        <sz val="11"/>
        <color theme="1"/>
        <rFont val="Calibri"/>
        <family val="2"/>
        <charset val="238"/>
        <scheme val="minor"/>
      </rPr>
      <t xml:space="preserve">  Temat operacji: </t>
    </r>
    <r>
      <rPr>
        <sz val="11"/>
        <color theme="1"/>
        <rFont val="Calibri"/>
        <family val="2"/>
        <charset val="238"/>
        <scheme val="minor"/>
      </rPr>
      <t>Rozwój lokalny- wymiana i upowszechnianie wiedzy i doświadczeń.</t>
    </r>
  </si>
  <si>
    <t>Analiza/Badanie</t>
  </si>
  <si>
    <t>Liczba analiz/Liczba badań</t>
  </si>
  <si>
    <t>1/1</t>
  </si>
  <si>
    <t>Grupa docelowa to zidentyfikowane gospodarstwa agroturystyczne z województwa podlaskiego, pracownicy instytucji  związanych z turystyka wiejską, a także turyści</t>
  </si>
  <si>
    <t>Podlaska Regionalna Organizacja Turystyczna</t>
  </si>
  <si>
    <t>ul. J. Kilińskiego 16,                15-089 Białystok</t>
  </si>
  <si>
    <t>Proziaki i inne podkarpackie smaki</t>
  </si>
  <si>
    <r>
      <rPr>
        <b/>
        <sz val="11"/>
        <color theme="1"/>
        <rFont val="Calibri"/>
        <family val="2"/>
        <charset val="238"/>
        <scheme val="minor"/>
      </rPr>
      <t>Celem operacji</t>
    </r>
    <r>
      <rPr>
        <sz val="11"/>
        <color theme="1"/>
        <rFont val="Calibri"/>
        <family val="2"/>
        <charset val="238"/>
        <scheme val="minor"/>
      </rPr>
      <t xml:space="preserve"> jest podniesienie wiedzy i kompetencji oraz wymiana doświadczeń osób zaangażowanych w integrację społeczności lokalnej w aktywizację środowisk wiejskich, promowanie produktów lokalnych, a także wykorzystywanie w pełni zasobów gospodarstw wiejskich, naturalnych produktów.  Dodatkowo przeszkolenie przedstawicieli z różnych sektorów w tym Lokalnych Grup Działania z województwa podlaskiego w zakresie komunikacji oraz animacji społeczności lokalnej. </t>
    </r>
    <r>
      <rPr>
        <b/>
        <sz val="11"/>
        <color theme="1"/>
        <rFont val="Calibri"/>
        <family val="2"/>
        <charset val="238"/>
        <scheme val="minor"/>
      </rPr>
      <t>Przedmiot operacji :  P</t>
    </r>
    <r>
      <rPr>
        <sz val="11"/>
        <color theme="1"/>
        <rFont val="Calibri"/>
        <family val="2"/>
        <charset val="238"/>
        <scheme val="minor"/>
      </rPr>
      <t xml:space="preserve">romowanie tworzenia sieci współpracy partnerskiej a także promowanie życia na wsi. Aktywizacja mieszkańców obszarów wiejskich. Budowanie kapitału społecznego. </t>
    </r>
    <r>
      <rPr>
        <b/>
        <sz val="11"/>
        <color theme="1"/>
        <rFont val="Calibri"/>
        <family val="2"/>
        <charset val="238"/>
        <scheme val="minor"/>
      </rPr>
      <t>Temat operacji</t>
    </r>
    <r>
      <rPr>
        <sz val="11"/>
        <color theme="1"/>
        <rFont val="Calibri"/>
        <family val="2"/>
        <charset val="238"/>
        <scheme val="minor"/>
      </rPr>
      <t>: Rozwój lokalny – wymiana i upowszechnianie wiedzy i doświadczeń</t>
    </r>
  </si>
  <si>
    <t>Mieszkańcy województwa podlaskiego z różnych sektorów (społecznego- przedstawiciele NGO-sów, przedstawiciele sektora publicznego, mieszkańcy, osoby fizyczne oraz osoby prowadzące działalność gospodarczą), a także pracownicy biur oraz członkowie Lokalnych Grup Działania</t>
  </si>
  <si>
    <t>Stowarzyszenie „Lokalna Grupa Działania – Kanał Augustowski”</t>
  </si>
  <si>
    <t>ul. Nowomiejska 41             16-300 Augustów</t>
  </si>
  <si>
    <t>Kuchnia z sercem</t>
  </si>
  <si>
    <r>
      <rPr>
        <b/>
        <sz val="11"/>
        <color rgb="FF0D0D0D"/>
        <rFont val="Calibri"/>
        <family val="2"/>
        <charset val="238"/>
        <scheme val="minor"/>
      </rPr>
      <t>Celem operacj</t>
    </r>
    <r>
      <rPr>
        <sz val="11"/>
        <color rgb="FF0D0D0D"/>
        <rFont val="Calibri"/>
        <family val="2"/>
        <charset val="238"/>
        <scheme val="minor"/>
      </rPr>
      <t xml:space="preserve">i jest pokazanie grupie docelowej jak powstają zdrowe regionalne produkty jadalne. Pokaz kulinarny połączony z warsztatami przedstawi potencjał kuchni regionalnej, dziedzictwa kulinarnego obszarów wiejskich, umożliwi zdobycie wiedzy na temat dziedzictwa kulinarnego województwa podlaskiego, wymianę doświadczeń oraz nawiązanie współpracy międzypokoleniowej między członkami Kół Gospodyń Wiejskich, mieszkańcami obszarów wiejskich województwa podlaskiego. 
Konkurs kulinarny zmobilizuje lokalną społeczność do zgłębienia wiedzy na temat kuchni regionalnej, wzięcia udziału ze swoimi wyrobami kulinarnymi i podzielenia się przepisami, często przekazywanymi z pokolenia na pokolenie. 
Wydanie publikacji z przepisami kulinarnymi potraw biorących udział w konkursie zachęci i zmotywuje Koła Gospodyń Wiejskich do rozwijania swoich umiejętności, czerpania z tradycji i szukania inspiracji. </t>
    </r>
    <r>
      <rPr>
        <b/>
        <sz val="11"/>
        <color rgb="FF0D0D0D"/>
        <rFont val="Calibri"/>
        <family val="2"/>
        <charset val="238"/>
        <scheme val="minor"/>
      </rPr>
      <t>Przedmiot operacji:</t>
    </r>
    <r>
      <rPr>
        <sz val="11"/>
        <color rgb="FF0D0D0D"/>
        <rFont val="Calibri"/>
        <family val="2"/>
        <charset val="238"/>
        <scheme val="minor"/>
      </rPr>
      <t xml:space="preserve"> Upowszechnianie wiedzy na temat tradycyjnych  i zdrowych potraw,  promocja kuchni regionalnej, wymiana wiedzy i umiejętności na temat kuchni regionalnej</t>
    </r>
    <r>
      <rPr>
        <b/>
        <sz val="11"/>
        <color rgb="FF0D0D0D"/>
        <rFont val="Calibri"/>
        <family val="2"/>
        <charset val="238"/>
        <scheme val="minor"/>
      </rPr>
      <t xml:space="preserve">. Temat operacji: </t>
    </r>
    <r>
      <rPr>
        <sz val="11"/>
        <color rgb="FF0D0D0D"/>
        <rFont val="Calibri"/>
        <family val="2"/>
        <charset val="238"/>
        <scheme val="minor"/>
      </rPr>
      <t>Rozwój lokalny – wymiana i upowszechnianie wiedzy i doświadczeń</t>
    </r>
  </si>
  <si>
    <t>Warsztaty/ Publikacja/Konkurs</t>
  </si>
  <si>
    <t>Liczba warsztatów/ Liczba uczestników warsztatu/ Liczba tytułów publikacji/ Nakład/ Liczba konkursów/                                        Liczba uczestników konkursu</t>
  </si>
  <si>
    <t>1/min. 60/1/500/1/min.30</t>
  </si>
  <si>
    <t xml:space="preserve"> Mieszkańcy obszarów wiejskich (Koła Gospodyń Wiejskich, turyści)</t>
  </si>
  <si>
    <t>Powiat Białostocki</t>
  </si>
  <si>
    <t>ul. Borsucza 2                            15-569 Białystok</t>
  </si>
  <si>
    <t>Ewaluacja zewnętrzna ex-post sześciu podlaskich lokalnych strategii rozwoju</t>
  </si>
  <si>
    <r>
      <rPr>
        <b/>
        <sz val="11"/>
        <rFont val="Calibri"/>
        <family val="2"/>
        <charset val="238"/>
      </rPr>
      <t>Celem operacji</t>
    </r>
    <r>
      <rPr>
        <sz val="11"/>
        <rFont val="Calibri"/>
        <family val="2"/>
        <charset val="238"/>
      </rPr>
      <t xml:space="preserve"> jest wymiana wiedzy / upowszechnianie rezultatów z identyfikacji i oceny efektów realizacji lokalnych strategii rozwoju 2014-2020 Lokalnych Grup Działania :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zakończonych opracowaniem narzędzia wspierającego zarządzanie strategiczne lokalnych grup działania poprzez przeprowadzenie ewaluacji zewnętrznej. </t>
    </r>
    <r>
      <rPr>
        <b/>
        <sz val="11"/>
        <rFont val="Calibri"/>
        <family val="2"/>
        <charset val="238"/>
      </rPr>
      <t xml:space="preserve">Przedmiot operacji:   </t>
    </r>
    <r>
      <rPr>
        <sz val="11"/>
        <rFont val="Calibri"/>
        <family val="2"/>
        <charset val="238"/>
      </rPr>
      <t>Wymiana wiedzy pomiędzy różnymi środowiskami uczestniczącymi w rozwoju obszarów wiejskich, promowanie integracji i współpracy między nimi, jak również upowszechnianie wiedzy na temat inicjatyw na rzecz rozwoju obszarów wiejskich podejmowanych przez LGD</t>
    </r>
    <r>
      <rPr>
        <b/>
        <sz val="11"/>
        <rFont val="Calibri"/>
        <family val="2"/>
        <charset val="238"/>
      </rPr>
      <t xml:space="preserve">. </t>
    </r>
    <r>
      <rPr>
        <sz val="11"/>
        <rFont val="Calibri"/>
        <family val="2"/>
        <charset val="238"/>
      </rPr>
      <t xml:space="preserve">Ukazanie mocnych stron we wspieraniu rozwoju lokalnego przyczyni się do upowszechniania wiedzy i doświadczeń wśród pracowników i członków LGD. Tym samym badanie ewaluacyjne dostarczy interesariuszom polityki rozwoju obszarów wiejskich narzędzie wspierające zarządzanie strategiczne i prowadzenie polityki opartej na wiedzy, wykorzystującej doświadczenia z zakończonych interwencji. </t>
    </r>
    <r>
      <rPr>
        <b/>
        <sz val="11"/>
        <rFont val="Calibri"/>
        <family val="2"/>
        <charset val="238"/>
      </rPr>
      <t xml:space="preserve"> Temat operacji: </t>
    </r>
    <r>
      <rPr>
        <sz val="11"/>
        <rFont val="Calibri"/>
        <family val="2"/>
        <charset val="238"/>
      </rPr>
      <t>Rozwój lokalny – wymiana i upowszechnianie wiedzy i doświadczeń</t>
    </r>
  </si>
  <si>
    <t>Badanie</t>
  </si>
  <si>
    <t>Liczba badań</t>
  </si>
  <si>
    <t xml:space="preserve">Grupa docelowa operacji to sześć podlaskich lokalnych grup działania, których lokalne strategie rozwoju zostały wybrane do realizacji w perspektywie 2014-2020 tj.: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Jak również inne podmioty (np. samorządy, podmioty gospodarcze / NGO, LGD, podmioty doradztwa rolniczego, rolnicy) </t>
  </si>
  <si>
    <t>Stowarzyszenie N.A.R.E.W - Narwiańska Akcja Ekonomicznego Rozwoju Wsi</t>
  </si>
  <si>
    <t>ul. Lipowa 4         18-106 Turośń Kościelna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</si>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</sst>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2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font>
    <font>
      <b/>
      <sz val="14"/>
      <name val="Calibri"/>
      <family val="2"/>
      <charset val="238"/>
    </font>
    <font>
      <sz val="14"/>
      <color rgb="FF000000"/>
      <name val="Calibri"/>
      <family val="2"/>
      <charset val="238"/>
    </font>
    <font>
      <sz val="14"/>
      <name val="Calibri"/>
      <family val="2"/>
      <charset val="238"/>
    </font>
    <font>
      <sz val="11"/>
      <name val="Calibri"/>
      <family val="2"/>
      <charset val="238"/>
    </font>
    <font>
      <sz val="10"/>
      <name val="Arial CE"/>
      <charset val="238"/>
    </font>
    <font>
      <sz val="11"/>
      <color theme="1"/>
      <name val="Calibri"/>
      <family val="2"/>
      <scheme val="minor"/>
    </font>
    <font>
      <sz val="11"/>
      <color theme="1"/>
      <name val="Calibri"/>
      <family val="2"/>
      <charset val="238"/>
    </font>
    <font>
      <b/>
      <sz val="11"/>
      <color theme="1"/>
      <name val="Calibri"/>
      <family val="2"/>
      <charset val="238"/>
    </font>
    <font>
      <b/>
      <sz val="11"/>
      <name val="Calibri"/>
      <family val="2"/>
      <charset val="238"/>
    </font>
    <font>
      <sz val="11"/>
      <name val="Calibri"/>
      <family val="2"/>
      <charset val="238"/>
      <scheme val="minor"/>
    </font>
    <font>
      <b/>
      <sz val="11"/>
      <name val="Calibri"/>
      <family val="2"/>
      <charset val="238"/>
      <scheme val="minor"/>
    </font>
    <font>
      <sz val="11"/>
      <color theme="1"/>
      <name val="Tahoma"/>
      <family val="2"/>
      <charset val="238"/>
    </font>
    <font>
      <sz val="11"/>
      <color rgb="FF212121"/>
      <name val="Calibri"/>
      <family val="2"/>
      <charset val="238"/>
      <scheme val="minor"/>
    </font>
    <font>
      <sz val="11"/>
      <color rgb="FF000000"/>
      <name val="Calibri"/>
      <family val="2"/>
      <charset val="238"/>
      <scheme val="minor"/>
    </font>
    <font>
      <b/>
      <sz val="11"/>
      <color rgb="FF000000"/>
      <name val="Calibri"/>
      <family val="2"/>
      <charset val="238"/>
      <scheme val="minor"/>
    </font>
    <font>
      <sz val="12"/>
      <color theme="1"/>
      <name val="Calibri"/>
      <family val="2"/>
      <charset val="238"/>
      <scheme val="minor"/>
    </font>
    <font>
      <sz val="11"/>
      <color rgb="FF0D0D0D"/>
      <name val="Calibri"/>
      <family val="2"/>
      <charset val="238"/>
      <scheme val="minor"/>
    </font>
    <font>
      <b/>
      <sz val="11"/>
      <color rgb="FF0D0D0D"/>
      <name val="Calibri"/>
      <family val="2"/>
      <charset val="238"/>
      <scheme val="minor"/>
    </font>
    <font>
      <sz val="12"/>
      <color rgb="FF000000"/>
      <name val="Times New Roman"/>
      <family val="1"/>
      <charset val="238"/>
    </font>
  </fonts>
  <fills count="5">
    <fill>
      <patternFill patternType="none"/>
    </fill>
    <fill>
      <patternFill patternType="gray125"/>
    </fill>
    <fill>
      <patternFill patternType="solid">
        <fgColor rgb="FF99CC00"/>
        <bgColor rgb="FF92D050"/>
      </patternFill>
    </fill>
    <fill>
      <patternFill patternType="solid">
        <fgColor theme="0"/>
        <bgColor indexed="64"/>
      </patternFill>
    </fill>
    <fill>
      <patternFill patternType="solid">
        <fgColor rgb="FF92D050"/>
        <bgColor indexed="64"/>
      </patternFill>
    </fill>
  </fills>
  <borders count="16">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9" fillId="0" borderId="0"/>
    <xf numFmtId="0" fontId="1" fillId="0" borderId="0"/>
  </cellStyleXfs>
  <cellXfs count="75">
    <xf numFmtId="0" fontId="0" fillId="0" borderId="0" xfId="0"/>
    <xf numFmtId="0" fontId="4" fillId="0" borderId="0" xfId="1" applyFont="1"/>
    <xf numFmtId="0" fontId="5" fillId="0" borderId="0" xfId="1" applyFont="1"/>
    <xf numFmtId="0" fontId="6" fillId="0" borderId="0" xfId="1" applyFont="1"/>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4" fontId="7" fillId="2" borderId="2" xfId="1" applyNumberFormat="1" applyFont="1" applyFill="1" applyBorder="1" applyAlignment="1">
      <alignment horizontal="center" vertical="center" wrapText="1"/>
    </xf>
    <xf numFmtId="0" fontId="7" fillId="2" borderId="3" xfId="1" applyFont="1" applyFill="1" applyBorder="1" applyAlignment="1">
      <alignment horizontal="center" vertical="center"/>
    </xf>
    <xf numFmtId="0" fontId="8" fillId="0" borderId="0" xfId="1" applyFont="1"/>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7"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4" fontId="7" fillId="2" borderId="6" xfId="1" applyNumberFormat="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10" fillId="0" borderId="13" xfId="2" applyFont="1" applyBorder="1" applyAlignment="1">
      <alignment horizontal="center" vertical="center" wrapText="1"/>
    </xf>
    <xf numFmtId="49" fontId="7" fillId="0" borderId="13" xfId="1" applyNumberFormat="1" applyFont="1" applyBorder="1" applyAlignment="1">
      <alignment horizontal="center" vertical="center"/>
    </xf>
    <xf numFmtId="0" fontId="7" fillId="0" borderId="13" xfId="1" applyFont="1" applyBorder="1" applyAlignment="1">
      <alignment horizontal="center" vertical="center"/>
    </xf>
    <xf numFmtId="4" fontId="7" fillId="0" borderId="13" xfId="1" applyNumberFormat="1" applyFont="1" applyBorder="1" applyAlignment="1">
      <alignment horizontal="center" vertical="center" wrapText="1"/>
    </xf>
    <xf numFmtId="4" fontId="7" fillId="0" borderId="13" xfId="1" applyNumberFormat="1" applyFont="1" applyBorder="1" applyAlignment="1">
      <alignment horizontal="center" vertical="center"/>
    </xf>
    <xf numFmtId="4" fontId="3" fillId="0" borderId="13" xfId="1" applyNumberFormat="1" applyBorder="1" applyAlignment="1">
      <alignment horizontal="center" vertical="center"/>
    </xf>
    <xf numFmtId="0" fontId="10" fillId="0" borderId="0" xfId="2" applyFont="1" applyAlignment="1">
      <alignment horizontal="center" vertical="center" wrapText="1"/>
    </xf>
    <xf numFmtId="0" fontId="1" fillId="0" borderId="13" xfId="2" applyFont="1" applyBorder="1" applyAlignment="1">
      <alignment horizontal="center" vertical="center" wrapText="1"/>
    </xf>
    <xf numFmtId="0" fontId="3" fillId="0" borderId="0" xfId="1"/>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1" fillId="0" borderId="13" xfId="2" applyFont="1" applyBorder="1" applyAlignment="1">
      <alignment horizontal="center" vertical="center"/>
    </xf>
    <xf numFmtId="0" fontId="10" fillId="0" borderId="6" xfId="2" applyFont="1" applyBorder="1" applyAlignment="1">
      <alignment horizontal="center" vertical="center" wrapText="1"/>
    </xf>
    <xf numFmtId="0" fontId="7" fillId="0" borderId="6" xfId="1" applyFont="1" applyBorder="1" applyAlignment="1">
      <alignment horizontal="center" vertical="center"/>
    </xf>
    <xf numFmtId="4" fontId="7" fillId="0" borderId="6" xfId="1" applyNumberFormat="1" applyFont="1" applyBorder="1" applyAlignment="1">
      <alignment horizontal="center" vertical="center" wrapText="1"/>
    </xf>
    <xf numFmtId="0" fontId="7" fillId="0" borderId="8" xfId="1" applyFont="1" applyBorder="1" applyAlignment="1">
      <alignment horizontal="center" vertical="center" wrapText="1"/>
    </xf>
    <xf numFmtId="0" fontId="1" fillId="0" borderId="6" xfId="2" applyFont="1" applyBorder="1" applyAlignment="1">
      <alignment horizontal="center" vertical="center" wrapText="1"/>
    </xf>
    <xf numFmtId="0" fontId="7" fillId="0" borderId="8" xfId="1" applyFont="1" applyBorder="1" applyAlignment="1">
      <alignment horizontal="center" vertical="center"/>
    </xf>
    <xf numFmtId="0" fontId="12" fillId="0" borderId="14" xfId="1" applyFont="1" applyBorder="1" applyAlignment="1">
      <alignment horizontal="center" vertical="center" wrapText="1"/>
    </xf>
    <xf numFmtId="49" fontId="7" fillId="0" borderId="6" xfId="1" applyNumberFormat="1" applyFont="1" applyBorder="1" applyAlignment="1">
      <alignment horizontal="center" vertical="center"/>
    </xf>
    <xf numFmtId="4" fontId="7" fillId="0" borderId="6" xfId="1" applyNumberFormat="1" applyFont="1" applyBorder="1" applyAlignment="1">
      <alignment horizontal="center" vertical="center"/>
    </xf>
    <xf numFmtId="0" fontId="3" fillId="0" borderId="6" xfId="1" applyBorder="1" applyAlignment="1">
      <alignment horizontal="center" vertical="center" wrapText="1"/>
    </xf>
    <xf numFmtId="49" fontId="7" fillId="0" borderId="6" xfId="1" applyNumberFormat="1" applyFont="1" applyBorder="1" applyAlignment="1">
      <alignment horizontal="center" vertical="center" wrapText="1"/>
    </xf>
    <xf numFmtId="0" fontId="13" fillId="0" borderId="6" xfId="2" applyFont="1" applyBorder="1" applyAlignment="1">
      <alignment horizontal="center" vertical="center" wrapText="1"/>
    </xf>
    <xf numFmtId="0" fontId="7" fillId="3" borderId="5" xfId="1" applyFont="1" applyFill="1" applyBorder="1" applyAlignment="1">
      <alignment horizontal="center" vertical="center" wrapText="1"/>
    </xf>
    <xf numFmtId="0" fontId="7" fillId="3" borderId="6" xfId="1" applyFont="1" applyFill="1" applyBorder="1" applyAlignment="1">
      <alignment horizontal="center" vertical="center"/>
    </xf>
    <xf numFmtId="0" fontId="7" fillId="3" borderId="6" xfId="1" applyFont="1" applyFill="1" applyBorder="1" applyAlignment="1">
      <alignment horizontal="center" vertical="center" wrapText="1"/>
    </xf>
    <xf numFmtId="4" fontId="7" fillId="3" borderId="6" xfId="1" applyNumberFormat="1" applyFont="1" applyFill="1" applyBorder="1" applyAlignment="1">
      <alignment horizontal="center" vertical="center" wrapText="1"/>
    </xf>
    <xf numFmtId="4" fontId="7" fillId="3" borderId="6" xfId="1" applyNumberFormat="1" applyFont="1" applyFill="1" applyBorder="1" applyAlignment="1">
      <alignment horizontal="center" vertical="center"/>
    </xf>
    <xf numFmtId="0" fontId="15" fillId="0" borderId="6" xfId="2" applyFont="1" applyBorder="1" applyAlignment="1">
      <alignment horizontal="center" vertical="center"/>
    </xf>
    <xf numFmtId="0" fontId="1" fillId="0" borderId="6" xfId="2" applyFont="1" applyBorder="1" applyAlignment="1">
      <alignment horizontal="center" vertical="center"/>
    </xf>
    <xf numFmtId="0" fontId="0" fillId="0" borderId="6" xfId="2" applyFont="1" applyBorder="1" applyAlignment="1">
      <alignment horizontal="center" vertical="center" wrapText="1"/>
    </xf>
    <xf numFmtId="17" fontId="7" fillId="0" borderId="6" xfId="1" applyNumberFormat="1" applyFont="1" applyBorder="1" applyAlignment="1">
      <alignment horizontal="center" vertical="center"/>
    </xf>
    <xf numFmtId="0" fontId="19" fillId="0" borderId="6" xfId="2" applyFont="1" applyBorder="1" applyAlignment="1">
      <alignment horizontal="center" vertical="center" wrapText="1"/>
    </xf>
    <xf numFmtId="0" fontId="17" fillId="0" borderId="6" xfId="2" applyFont="1" applyBorder="1" applyAlignment="1">
      <alignment horizontal="center" vertical="center" wrapText="1"/>
    </xf>
    <xf numFmtId="0" fontId="1" fillId="0" borderId="6" xfId="2" applyFont="1" applyBorder="1" applyAlignment="1">
      <alignment vertical="center"/>
    </xf>
    <xf numFmtId="0" fontId="1" fillId="0" borderId="14" xfId="2" applyFont="1" applyBorder="1" applyAlignment="1">
      <alignment horizontal="center" vertical="center" wrapText="1"/>
    </xf>
    <xf numFmtId="0" fontId="20" fillId="0" borderId="6" xfId="2" applyFont="1" applyBorder="1" applyAlignment="1">
      <alignment horizontal="center" vertical="center"/>
    </xf>
    <xf numFmtId="0" fontId="20" fillId="0" borderId="6" xfId="2" applyFont="1" applyBorder="1" applyAlignment="1">
      <alignment horizontal="center" vertical="center" wrapText="1"/>
    </xf>
    <xf numFmtId="0" fontId="7" fillId="3" borderId="8" xfId="1" applyFont="1" applyFill="1" applyBorder="1" applyAlignment="1">
      <alignment horizontal="center" vertical="center" wrapText="1"/>
    </xf>
    <xf numFmtId="0" fontId="1" fillId="4" borderId="13" xfId="3" applyFill="1" applyBorder="1" applyAlignment="1">
      <alignment horizontal="center" vertical="center"/>
    </xf>
    <xf numFmtId="0" fontId="1" fillId="4" borderId="6" xfId="3" applyFill="1" applyBorder="1" applyAlignment="1">
      <alignment horizontal="center"/>
    </xf>
    <xf numFmtId="0" fontId="1" fillId="4" borderId="15" xfId="3" applyFill="1" applyBorder="1" applyAlignment="1">
      <alignment horizontal="center" vertical="center"/>
    </xf>
    <xf numFmtId="0" fontId="1" fillId="4" borderId="7" xfId="3" applyFill="1" applyBorder="1" applyAlignment="1">
      <alignment horizontal="center" vertical="center"/>
    </xf>
    <xf numFmtId="0" fontId="1" fillId="4" borderId="6" xfId="3" applyFill="1" applyBorder="1" applyAlignment="1">
      <alignment horizontal="center"/>
    </xf>
    <xf numFmtId="0" fontId="1" fillId="0" borderId="6" xfId="3" applyBorder="1" applyAlignment="1">
      <alignment horizontal="center"/>
    </xf>
    <xf numFmtId="4" fontId="13" fillId="0" borderId="6" xfId="3" applyNumberFormat="1" applyFont="1" applyBorder="1" applyAlignment="1">
      <alignment horizontal="center" vertical="center"/>
    </xf>
    <xf numFmtId="164" fontId="1" fillId="0" borderId="6" xfId="3" applyNumberFormat="1" applyBorder="1"/>
    <xf numFmtId="0" fontId="22" fillId="0" borderId="0" xfId="1" applyFont="1" applyAlignment="1">
      <alignment horizontal="center" vertical="center"/>
    </xf>
    <xf numFmtId="0" fontId="22" fillId="0" borderId="0" xfId="1" applyFont="1" applyAlignment="1">
      <alignment horizontal="center" vertical="center"/>
    </xf>
  </cellXfs>
  <cellStyles count="4">
    <cellStyle name="Normalny" xfId="0" builtinId="0"/>
    <cellStyle name="Normalny 2" xfId="1"/>
    <cellStyle name="Normalny 3" xfId="2"/>
    <cellStyle name="Normalny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S44"/>
  <sheetViews>
    <sheetView tabSelected="1" topLeftCell="A26" zoomScale="80" zoomScaleNormal="80" workbookViewId="0">
      <selection activeCell="A28" sqref="A28"/>
    </sheetView>
  </sheetViews>
  <sheetFormatPr defaultColWidth="8.5703125" defaultRowHeight="15" x14ac:dyDescent="0.25"/>
  <cols>
    <col min="1" max="1" width="4.7109375" style="33" customWidth="1"/>
    <col min="2" max="2" width="8.85546875" style="33" customWidth="1"/>
    <col min="3" max="3" width="11.42578125" style="33" customWidth="1"/>
    <col min="4" max="4" width="11.28515625" style="33" customWidth="1"/>
    <col min="5" max="5" width="27.28515625" style="33" customWidth="1"/>
    <col min="6" max="6" width="66.28515625" style="33" customWidth="1"/>
    <col min="7" max="7" width="23.140625" style="33" customWidth="1"/>
    <col min="8" max="8" width="20" style="33" customWidth="1"/>
    <col min="9" max="9" width="17.28515625" style="33" customWidth="1"/>
    <col min="10" max="10" width="36.5703125" style="33" customWidth="1"/>
    <col min="11" max="11" width="12.140625" style="33" customWidth="1"/>
    <col min="12" max="12" width="12.7109375" style="33" customWidth="1"/>
    <col min="13" max="13" width="17.85546875" style="33" customWidth="1"/>
    <col min="14" max="14" width="17.28515625" style="33" customWidth="1"/>
    <col min="15" max="16" width="18" style="33" customWidth="1"/>
    <col min="17" max="17" width="32.5703125" style="33" customWidth="1"/>
    <col min="18" max="18" width="24.5703125" style="33" customWidth="1"/>
    <col min="19" max="257" width="8.5703125" style="33"/>
    <col min="258" max="258" width="4.7109375" style="33" customWidth="1"/>
    <col min="259" max="259" width="9.7109375" style="33" customWidth="1"/>
    <col min="260" max="260" width="10" style="33" customWidth="1"/>
    <col min="261" max="261" width="8.85546875" style="33" customWidth="1"/>
    <col min="262" max="262" width="22.85546875" style="33" customWidth="1"/>
    <col min="263" max="263" width="59.7109375" style="33" customWidth="1"/>
    <col min="264" max="264" width="57.85546875" style="33" customWidth="1"/>
    <col min="265" max="265" width="35.28515625" style="33" customWidth="1"/>
    <col min="266" max="266" width="28.140625" style="33" customWidth="1"/>
    <col min="267" max="267" width="33.140625" style="33" customWidth="1"/>
    <col min="268" max="268" width="26" style="33" customWidth="1"/>
    <col min="269" max="269" width="19.140625" style="33" customWidth="1"/>
    <col min="270" max="270" width="10.42578125" style="33" customWidth="1"/>
    <col min="271" max="271" width="11.85546875" style="33" customWidth="1"/>
    <col min="272" max="272" width="14.7109375" style="33" customWidth="1"/>
    <col min="273" max="273" width="9" style="33" customWidth="1"/>
    <col min="274" max="513" width="8.5703125" style="33"/>
    <col min="514" max="514" width="4.7109375" style="33" customWidth="1"/>
    <col min="515" max="515" width="9.7109375" style="33" customWidth="1"/>
    <col min="516" max="516" width="10" style="33" customWidth="1"/>
    <col min="517" max="517" width="8.85546875" style="33" customWidth="1"/>
    <col min="518" max="518" width="22.85546875" style="33" customWidth="1"/>
    <col min="519" max="519" width="59.7109375" style="33" customWidth="1"/>
    <col min="520" max="520" width="57.85546875" style="33" customWidth="1"/>
    <col min="521" max="521" width="35.28515625" style="33" customWidth="1"/>
    <col min="522" max="522" width="28.140625" style="33" customWidth="1"/>
    <col min="523" max="523" width="33.140625" style="33" customWidth="1"/>
    <col min="524" max="524" width="26" style="33" customWidth="1"/>
    <col min="525" max="525" width="19.140625" style="33" customWidth="1"/>
    <col min="526" max="526" width="10.42578125" style="33" customWidth="1"/>
    <col min="527" max="527" width="11.85546875" style="33" customWidth="1"/>
    <col min="528" max="528" width="14.7109375" style="33" customWidth="1"/>
    <col min="529" max="529" width="9" style="33" customWidth="1"/>
    <col min="530" max="769" width="8.5703125" style="33"/>
    <col min="770" max="770" width="4.7109375" style="33" customWidth="1"/>
    <col min="771" max="771" width="9.7109375" style="33" customWidth="1"/>
    <col min="772" max="772" width="10" style="33" customWidth="1"/>
    <col min="773" max="773" width="8.85546875" style="33" customWidth="1"/>
    <col min="774" max="774" width="22.85546875" style="33" customWidth="1"/>
    <col min="775" max="775" width="59.7109375" style="33" customWidth="1"/>
    <col min="776" max="776" width="57.85546875" style="33" customWidth="1"/>
    <col min="777" max="777" width="35.28515625" style="33" customWidth="1"/>
    <col min="778" max="778" width="28.140625" style="33" customWidth="1"/>
    <col min="779" max="779" width="33.140625" style="33" customWidth="1"/>
    <col min="780" max="780" width="26" style="33" customWidth="1"/>
    <col min="781" max="781" width="19.140625" style="33" customWidth="1"/>
    <col min="782" max="782" width="10.42578125" style="33" customWidth="1"/>
    <col min="783" max="783" width="11.85546875" style="33" customWidth="1"/>
    <col min="784" max="784" width="14.7109375" style="33" customWidth="1"/>
    <col min="785" max="785" width="9" style="33" customWidth="1"/>
    <col min="786" max="16384" width="8.5703125" style="33"/>
  </cols>
  <sheetData>
    <row r="1" spans="1:18" s="2" customFormat="1" ht="18.75" x14ac:dyDescent="0.3">
      <c r="A1" s="1" t="s">
        <v>0</v>
      </c>
      <c r="F1" s="3"/>
    </row>
    <row r="2" spans="1:18" s="2" customFormat="1" ht="19.5" thickBot="1" x14ac:dyDescent="0.35">
      <c r="A2" s="1"/>
      <c r="F2" s="3"/>
    </row>
    <row r="3" spans="1:18" s="11" customFormat="1" ht="47.25" customHeight="1" x14ac:dyDescent="0.2">
      <c r="A3" s="4" t="s">
        <v>1</v>
      </c>
      <c r="B3" s="5" t="s">
        <v>2</v>
      </c>
      <c r="C3" s="5" t="s">
        <v>3</v>
      </c>
      <c r="D3" s="5" t="s">
        <v>4</v>
      </c>
      <c r="E3" s="6" t="s">
        <v>5</v>
      </c>
      <c r="F3" s="6" t="s">
        <v>6</v>
      </c>
      <c r="G3" s="6" t="s">
        <v>7</v>
      </c>
      <c r="H3" s="7" t="s">
        <v>8</v>
      </c>
      <c r="I3" s="8"/>
      <c r="J3" s="6" t="s">
        <v>9</v>
      </c>
      <c r="K3" s="5" t="s">
        <v>10</v>
      </c>
      <c r="L3" s="5"/>
      <c r="M3" s="9" t="s">
        <v>11</v>
      </c>
      <c r="N3" s="9"/>
      <c r="O3" s="9" t="s">
        <v>12</v>
      </c>
      <c r="P3" s="9"/>
      <c r="Q3" s="10" t="s">
        <v>13</v>
      </c>
      <c r="R3" s="10" t="s">
        <v>14</v>
      </c>
    </row>
    <row r="4" spans="1:18" s="11" customFormat="1" x14ac:dyDescent="0.2">
      <c r="A4" s="12"/>
      <c r="B4" s="13"/>
      <c r="C4" s="13"/>
      <c r="D4" s="13"/>
      <c r="E4" s="14"/>
      <c r="F4" s="14"/>
      <c r="G4" s="14"/>
      <c r="H4" s="15" t="s">
        <v>15</v>
      </c>
      <c r="I4" s="16" t="s">
        <v>16</v>
      </c>
      <c r="J4" s="14"/>
      <c r="K4" s="17">
        <v>2022</v>
      </c>
      <c r="L4" s="17">
        <v>2023</v>
      </c>
      <c r="M4" s="17">
        <v>2022</v>
      </c>
      <c r="N4" s="17">
        <v>2023</v>
      </c>
      <c r="O4" s="17">
        <v>2022</v>
      </c>
      <c r="P4" s="17">
        <v>2023</v>
      </c>
      <c r="Q4" s="18"/>
      <c r="R4" s="18"/>
    </row>
    <row r="5" spans="1:18" s="11" customFormat="1" ht="15.75" customHeight="1" x14ac:dyDescent="0.2">
      <c r="A5" s="19" t="s">
        <v>17</v>
      </c>
      <c r="B5" s="16" t="s">
        <v>18</v>
      </c>
      <c r="C5" s="16" t="s">
        <v>19</v>
      </c>
      <c r="D5" s="16" t="s">
        <v>20</v>
      </c>
      <c r="E5" s="15" t="s">
        <v>21</v>
      </c>
      <c r="F5" s="15" t="s">
        <v>22</v>
      </c>
      <c r="G5" s="16" t="s">
        <v>23</v>
      </c>
      <c r="H5" s="16" t="s">
        <v>24</v>
      </c>
      <c r="I5" s="15" t="s">
        <v>25</v>
      </c>
      <c r="J5" s="17" t="s">
        <v>26</v>
      </c>
      <c r="K5" s="20" t="s">
        <v>27</v>
      </c>
      <c r="L5" s="20" t="s">
        <v>28</v>
      </c>
      <c r="M5" s="20" t="s">
        <v>29</v>
      </c>
      <c r="N5" s="20" t="s">
        <v>30</v>
      </c>
      <c r="O5" s="15" t="s">
        <v>31</v>
      </c>
      <c r="P5" s="21" t="s">
        <v>32</v>
      </c>
      <c r="Q5" s="22" t="s">
        <v>33</v>
      </c>
      <c r="R5" s="22" t="s">
        <v>34</v>
      </c>
    </row>
    <row r="6" spans="1:18" ht="207" customHeight="1" x14ac:dyDescent="0.25">
      <c r="A6" s="23">
        <v>1</v>
      </c>
      <c r="B6" s="24">
        <v>6</v>
      </c>
      <c r="C6" s="24">
        <v>1</v>
      </c>
      <c r="D6" s="24">
        <v>3</v>
      </c>
      <c r="E6" s="24" t="s">
        <v>35</v>
      </c>
      <c r="F6" s="25" t="s">
        <v>36</v>
      </c>
      <c r="G6" s="24" t="s">
        <v>37</v>
      </c>
      <c r="H6" s="24" t="s">
        <v>38</v>
      </c>
      <c r="I6" s="26" t="s">
        <v>39</v>
      </c>
      <c r="J6" s="25" t="s">
        <v>40</v>
      </c>
      <c r="K6" s="27" t="s">
        <v>41</v>
      </c>
      <c r="L6" s="28"/>
      <c r="M6" s="29">
        <v>35000</v>
      </c>
      <c r="N6" s="28"/>
      <c r="O6" s="30">
        <v>35000</v>
      </c>
      <c r="P6" s="29"/>
      <c r="Q6" s="31" t="s">
        <v>42</v>
      </c>
      <c r="R6" s="32" t="s">
        <v>43</v>
      </c>
    </row>
    <row r="7" spans="1:18" ht="234.6" customHeight="1" x14ac:dyDescent="0.25">
      <c r="A7" s="34">
        <v>2</v>
      </c>
      <c r="B7" s="35">
        <v>6</v>
      </c>
      <c r="C7" s="35">
        <v>1</v>
      </c>
      <c r="D7" s="35">
        <v>3</v>
      </c>
      <c r="E7" s="36" t="s">
        <v>44</v>
      </c>
      <c r="F7" s="37" t="s">
        <v>45</v>
      </c>
      <c r="G7" s="35" t="s">
        <v>46</v>
      </c>
      <c r="H7" s="35" t="s">
        <v>47</v>
      </c>
      <c r="I7" s="38" t="s">
        <v>48</v>
      </c>
      <c r="J7" s="37" t="s">
        <v>49</v>
      </c>
      <c r="K7" s="38" t="s">
        <v>41</v>
      </c>
      <c r="L7" s="39"/>
      <c r="M7" s="39">
        <v>65000</v>
      </c>
      <c r="N7" s="39"/>
      <c r="O7" s="39">
        <v>65000</v>
      </c>
      <c r="P7" s="39"/>
      <c r="Q7" s="40" t="s">
        <v>50</v>
      </c>
      <c r="R7" s="41" t="s">
        <v>51</v>
      </c>
    </row>
    <row r="8" spans="1:18" ht="158.44999999999999" customHeight="1" x14ac:dyDescent="0.25">
      <c r="A8" s="34">
        <v>3</v>
      </c>
      <c r="B8" s="38">
        <v>6</v>
      </c>
      <c r="C8" s="38">
        <v>5</v>
      </c>
      <c r="D8" s="42">
        <v>4</v>
      </c>
      <c r="E8" s="37" t="s">
        <v>52</v>
      </c>
      <c r="F8" s="43" t="s">
        <v>53</v>
      </c>
      <c r="G8" s="35" t="s">
        <v>37</v>
      </c>
      <c r="H8" s="35" t="s">
        <v>38</v>
      </c>
      <c r="I8" s="44" t="s">
        <v>54</v>
      </c>
      <c r="J8" s="37" t="s">
        <v>55</v>
      </c>
      <c r="K8" s="35" t="s">
        <v>41</v>
      </c>
      <c r="L8" s="39"/>
      <c r="M8" s="45">
        <v>40000</v>
      </c>
      <c r="N8" s="39"/>
      <c r="O8" s="45">
        <v>40000</v>
      </c>
      <c r="P8" s="39"/>
      <c r="Q8" s="40" t="s">
        <v>56</v>
      </c>
      <c r="R8" s="46" t="s">
        <v>57</v>
      </c>
    </row>
    <row r="9" spans="1:18" ht="130.9" customHeight="1" x14ac:dyDescent="0.25">
      <c r="A9" s="34">
        <v>4</v>
      </c>
      <c r="B9" s="38">
        <v>6</v>
      </c>
      <c r="C9" s="38">
        <v>5</v>
      </c>
      <c r="D9" s="38">
        <v>4</v>
      </c>
      <c r="E9" s="41" t="s">
        <v>58</v>
      </c>
      <c r="F9" s="37" t="s">
        <v>59</v>
      </c>
      <c r="G9" s="35" t="s">
        <v>60</v>
      </c>
      <c r="H9" s="35" t="s">
        <v>61</v>
      </c>
      <c r="I9" s="47" t="s">
        <v>62</v>
      </c>
      <c r="J9" s="41" t="s">
        <v>63</v>
      </c>
      <c r="K9" s="35" t="s">
        <v>41</v>
      </c>
      <c r="L9" s="39"/>
      <c r="M9" s="45">
        <v>50000</v>
      </c>
      <c r="N9" s="39"/>
      <c r="O9" s="45">
        <v>50000</v>
      </c>
      <c r="P9" s="39"/>
      <c r="Q9" s="40" t="s">
        <v>64</v>
      </c>
      <c r="R9" s="46" t="s">
        <v>65</v>
      </c>
    </row>
    <row r="10" spans="1:18" ht="183.6" customHeight="1" x14ac:dyDescent="0.25">
      <c r="A10" s="34">
        <v>5</v>
      </c>
      <c r="B10" s="35">
        <v>6</v>
      </c>
      <c r="C10" s="35">
        <v>5</v>
      </c>
      <c r="D10" s="35">
        <v>4</v>
      </c>
      <c r="E10" s="24" t="s">
        <v>66</v>
      </c>
      <c r="F10" s="41" t="s">
        <v>67</v>
      </c>
      <c r="G10" s="35" t="s">
        <v>37</v>
      </c>
      <c r="H10" s="35" t="s">
        <v>38</v>
      </c>
      <c r="I10" s="38" t="s">
        <v>68</v>
      </c>
      <c r="J10" s="37" t="s">
        <v>69</v>
      </c>
      <c r="K10" s="38" t="s">
        <v>41</v>
      </c>
      <c r="L10" s="39"/>
      <c r="M10" s="45">
        <v>80000</v>
      </c>
      <c r="N10" s="39"/>
      <c r="O10" s="45">
        <v>80000</v>
      </c>
      <c r="P10" s="39"/>
      <c r="Q10" s="41" t="s">
        <v>70</v>
      </c>
      <c r="R10" s="46" t="s">
        <v>71</v>
      </c>
    </row>
    <row r="11" spans="1:18" ht="193.15" customHeight="1" x14ac:dyDescent="0.25">
      <c r="A11" s="34">
        <v>6</v>
      </c>
      <c r="B11" s="35">
        <v>6</v>
      </c>
      <c r="C11" s="35">
        <v>5</v>
      </c>
      <c r="D11" s="40">
        <v>4</v>
      </c>
      <c r="E11" s="41" t="s">
        <v>72</v>
      </c>
      <c r="F11" s="48" t="s">
        <v>73</v>
      </c>
      <c r="G11" s="35" t="s">
        <v>37</v>
      </c>
      <c r="H11" s="35" t="s">
        <v>38</v>
      </c>
      <c r="I11" s="38" t="s">
        <v>68</v>
      </c>
      <c r="J11" s="41" t="s">
        <v>74</v>
      </c>
      <c r="K11" s="38" t="s">
        <v>41</v>
      </c>
      <c r="L11" s="39"/>
      <c r="M11" s="45">
        <v>80000</v>
      </c>
      <c r="N11" s="39"/>
      <c r="O11" s="45">
        <v>80000</v>
      </c>
      <c r="P11" s="39"/>
      <c r="Q11" s="41" t="s">
        <v>75</v>
      </c>
      <c r="R11" s="46" t="s">
        <v>76</v>
      </c>
    </row>
    <row r="12" spans="1:18" ht="148.15" customHeight="1" x14ac:dyDescent="0.25">
      <c r="A12" s="49">
        <v>7</v>
      </c>
      <c r="B12" s="50">
        <v>1</v>
      </c>
      <c r="C12" s="50">
        <v>1</v>
      </c>
      <c r="D12" s="50">
        <v>6</v>
      </c>
      <c r="E12" s="41" t="s">
        <v>77</v>
      </c>
      <c r="F12" s="41" t="s">
        <v>78</v>
      </c>
      <c r="G12" s="35" t="s">
        <v>79</v>
      </c>
      <c r="H12" s="35" t="s">
        <v>80</v>
      </c>
      <c r="I12" s="50" t="s">
        <v>81</v>
      </c>
      <c r="J12" s="51" t="s">
        <v>82</v>
      </c>
      <c r="K12" s="50" t="s">
        <v>41</v>
      </c>
      <c r="L12" s="52"/>
      <c r="M12" s="53">
        <v>46308.82</v>
      </c>
      <c r="N12" s="52"/>
      <c r="O12" s="53">
        <v>46308.82</v>
      </c>
      <c r="P12" s="52"/>
      <c r="Q12" s="41" t="s">
        <v>83</v>
      </c>
      <c r="R12" s="46" t="s">
        <v>84</v>
      </c>
    </row>
    <row r="13" spans="1:18" ht="126.6" customHeight="1" x14ac:dyDescent="0.25">
      <c r="A13" s="34">
        <v>8</v>
      </c>
      <c r="B13" s="35">
        <v>4</v>
      </c>
      <c r="C13" s="35">
        <v>1</v>
      </c>
      <c r="D13" s="35">
        <v>6</v>
      </c>
      <c r="E13" s="54" t="s">
        <v>85</v>
      </c>
      <c r="F13" s="41" t="s">
        <v>86</v>
      </c>
      <c r="G13" s="35" t="s">
        <v>87</v>
      </c>
      <c r="H13" s="35" t="s">
        <v>88</v>
      </c>
      <c r="I13" s="44" t="s">
        <v>89</v>
      </c>
      <c r="J13" s="41" t="s">
        <v>90</v>
      </c>
      <c r="K13" s="50" t="s">
        <v>41</v>
      </c>
      <c r="L13" s="52"/>
      <c r="M13" s="53">
        <v>6000</v>
      </c>
      <c r="N13" s="52"/>
      <c r="O13" s="53">
        <v>6000</v>
      </c>
      <c r="P13" s="52"/>
      <c r="Q13" s="55" t="s">
        <v>91</v>
      </c>
      <c r="R13" s="46" t="s">
        <v>92</v>
      </c>
    </row>
    <row r="14" spans="1:18" ht="213" customHeight="1" x14ac:dyDescent="0.25">
      <c r="A14" s="34">
        <v>9</v>
      </c>
      <c r="B14" s="35">
        <v>1</v>
      </c>
      <c r="C14" s="35">
        <v>1</v>
      </c>
      <c r="D14" s="35">
        <v>6</v>
      </c>
      <c r="E14" s="41" t="s">
        <v>93</v>
      </c>
      <c r="F14" s="56" t="s">
        <v>94</v>
      </c>
      <c r="G14" s="35" t="s">
        <v>95</v>
      </c>
      <c r="H14" s="35" t="s">
        <v>96</v>
      </c>
      <c r="I14" s="57" t="s">
        <v>97</v>
      </c>
      <c r="J14" s="41" t="s">
        <v>98</v>
      </c>
      <c r="K14" s="50" t="s">
        <v>41</v>
      </c>
      <c r="L14" s="52"/>
      <c r="M14" s="53">
        <v>26596.74</v>
      </c>
      <c r="N14" s="52"/>
      <c r="O14" s="53">
        <v>26596.74</v>
      </c>
      <c r="P14" s="52"/>
      <c r="Q14" s="41" t="s">
        <v>99</v>
      </c>
      <c r="R14" s="46" t="s">
        <v>100</v>
      </c>
    </row>
    <row r="15" spans="1:18" ht="328.15" customHeight="1" x14ac:dyDescent="0.25">
      <c r="A15" s="34">
        <v>10</v>
      </c>
      <c r="B15" s="35">
        <v>3</v>
      </c>
      <c r="C15" s="35">
        <v>1</v>
      </c>
      <c r="D15" s="35">
        <v>6</v>
      </c>
      <c r="E15" s="41" t="s">
        <v>101</v>
      </c>
      <c r="F15" s="41" t="s">
        <v>102</v>
      </c>
      <c r="G15" s="35" t="s">
        <v>103</v>
      </c>
      <c r="H15" s="35" t="s">
        <v>104</v>
      </c>
      <c r="I15" s="44" t="s">
        <v>105</v>
      </c>
      <c r="J15" s="56" t="s">
        <v>106</v>
      </c>
      <c r="K15" s="50" t="s">
        <v>41</v>
      </c>
      <c r="L15" s="52"/>
      <c r="M15" s="53">
        <v>31000</v>
      </c>
      <c r="N15" s="52"/>
      <c r="O15" s="53">
        <v>31000</v>
      </c>
      <c r="P15" s="52"/>
      <c r="Q15" s="41" t="s">
        <v>107</v>
      </c>
      <c r="R15" s="46" t="s">
        <v>108</v>
      </c>
    </row>
    <row r="16" spans="1:18" ht="180" customHeight="1" x14ac:dyDescent="0.25">
      <c r="A16" s="34">
        <v>11</v>
      </c>
      <c r="B16" s="35">
        <v>6</v>
      </c>
      <c r="C16" s="35">
        <v>1</v>
      </c>
      <c r="D16" s="35">
        <v>6</v>
      </c>
      <c r="E16" s="58" t="s">
        <v>109</v>
      </c>
      <c r="F16" s="41" t="s">
        <v>110</v>
      </c>
      <c r="G16" s="35" t="s">
        <v>111</v>
      </c>
      <c r="H16" s="35" t="s">
        <v>112</v>
      </c>
      <c r="I16" s="57" t="s">
        <v>113</v>
      </c>
      <c r="J16" s="59" t="s">
        <v>114</v>
      </c>
      <c r="K16" s="50" t="s">
        <v>41</v>
      </c>
      <c r="L16" s="52"/>
      <c r="M16" s="53">
        <v>30314.75</v>
      </c>
      <c r="N16" s="52"/>
      <c r="O16" s="53">
        <v>30314.75</v>
      </c>
      <c r="P16" s="52"/>
      <c r="Q16" s="58" t="s">
        <v>115</v>
      </c>
      <c r="R16" s="46" t="s">
        <v>116</v>
      </c>
    </row>
    <row r="17" spans="1:19" ht="159.6" customHeight="1" x14ac:dyDescent="0.25">
      <c r="A17" s="34">
        <v>12</v>
      </c>
      <c r="B17" s="35">
        <v>4</v>
      </c>
      <c r="C17" s="35">
        <v>1</v>
      </c>
      <c r="D17" s="35">
        <v>6</v>
      </c>
      <c r="E17" s="41" t="s">
        <v>117</v>
      </c>
      <c r="F17" s="41" t="s">
        <v>118</v>
      </c>
      <c r="G17" s="35" t="s">
        <v>60</v>
      </c>
      <c r="H17" s="35" t="s">
        <v>119</v>
      </c>
      <c r="I17" s="57" t="s">
        <v>120</v>
      </c>
      <c r="J17" s="41" t="s">
        <v>121</v>
      </c>
      <c r="K17" s="50" t="s">
        <v>41</v>
      </c>
      <c r="L17" s="52"/>
      <c r="M17" s="53">
        <v>93500</v>
      </c>
      <c r="N17" s="52"/>
      <c r="O17" s="53">
        <v>93500</v>
      </c>
      <c r="P17" s="52"/>
      <c r="Q17" s="55" t="s">
        <v>122</v>
      </c>
      <c r="R17" s="46" t="s">
        <v>123</v>
      </c>
    </row>
    <row r="18" spans="1:19" ht="258" customHeight="1" x14ac:dyDescent="0.25">
      <c r="A18" s="34">
        <v>13</v>
      </c>
      <c r="B18" s="35">
        <v>6</v>
      </c>
      <c r="C18" s="35">
        <v>1</v>
      </c>
      <c r="D18" s="35">
        <v>6</v>
      </c>
      <c r="E18" s="41" t="s">
        <v>124</v>
      </c>
      <c r="F18" s="41" t="s">
        <v>125</v>
      </c>
      <c r="G18" s="35" t="s">
        <v>103</v>
      </c>
      <c r="H18" s="35" t="s">
        <v>104</v>
      </c>
      <c r="I18" s="57" t="s">
        <v>126</v>
      </c>
      <c r="J18" s="41" t="s">
        <v>127</v>
      </c>
      <c r="K18" s="50" t="s">
        <v>41</v>
      </c>
      <c r="L18" s="52"/>
      <c r="M18" s="53">
        <v>20683.330000000002</v>
      </c>
      <c r="N18" s="52"/>
      <c r="O18" s="53">
        <v>20683.330000000002</v>
      </c>
      <c r="P18" s="52"/>
      <c r="Q18" s="55" t="s">
        <v>128</v>
      </c>
      <c r="R18" s="46" t="s">
        <v>129</v>
      </c>
    </row>
    <row r="19" spans="1:19" ht="159.6" customHeight="1" x14ac:dyDescent="0.25">
      <c r="A19" s="34">
        <v>14</v>
      </c>
      <c r="B19" s="35">
        <v>6</v>
      </c>
      <c r="C19" s="35">
        <v>1</v>
      </c>
      <c r="D19" s="35">
        <v>6</v>
      </c>
      <c r="E19" s="60" t="s">
        <v>130</v>
      </c>
      <c r="F19" s="41" t="s">
        <v>131</v>
      </c>
      <c r="G19" s="35" t="s">
        <v>103</v>
      </c>
      <c r="H19" s="35" t="s">
        <v>104</v>
      </c>
      <c r="I19" s="57" t="s">
        <v>132</v>
      </c>
      <c r="J19" s="55" t="s">
        <v>133</v>
      </c>
      <c r="K19" s="50" t="s">
        <v>41</v>
      </c>
      <c r="L19" s="52"/>
      <c r="M19" s="53">
        <v>113000</v>
      </c>
      <c r="N19" s="52"/>
      <c r="O19" s="53">
        <v>113000</v>
      </c>
      <c r="P19" s="52"/>
      <c r="Q19" s="55" t="s">
        <v>134</v>
      </c>
      <c r="R19" s="46" t="s">
        <v>135</v>
      </c>
      <c r="S19" s="33" t="s">
        <v>136</v>
      </c>
    </row>
    <row r="20" spans="1:19" ht="192.6" customHeight="1" x14ac:dyDescent="0.25">
      <c r="A20" s="34">
        <v>15</v>
      </c>
      <c r="B20" s="35">
        <v>6</v>
      </c>
      <c r="C20" s="35">
        <v>1</v>
      </c>
      <c r="D20" s="35">
        <v>6</v>
      </c>
      <c r="E20" s="55" t="s">
        <v>137</v>
      </c>
      <c r="F20" s="56" t="s">
        <v>138</v>
      </c>
      <c r="G20" s="35" t="s">
        <v>103</v>
      </c>
      <c r="H20" s="35" t="s">
        <v>104</v>
      </c>
      <c r="I20" s="44" t="s">
        <v>139</v>
      </c>
      <c r="J20" s="41" t="s">
        <v>140</v>
      </c>
      <c r="K20" s="50" t="s">
        <v>41</v>
      </c>
      <c r="L20" s="52"/>
      <c r="M20" s="53">
        <v>11172.8</v>
      </c>
      <c r="N20" s="52"/>
      <c r="O20" s="53">
        <v>11172.8</v>
      </c>
      <c r="P20" s="52"/>
      <c r="Q20" s="41" t="s">
        <v>141</v>
      </c>
      <c r="R20" s="46" t="s">
        <v>142</v>
      </c>
    </row>
    <row r="21" spans="1:19" ht="159.6" customHeight="1" x14ac:dyDescent="0.25">
      <c r="A21" s="34">
        <v>16</v>
      </c>
      <c r="B21" s="35">
        <v>6</v>
      </c>
      <c r="C21" s="35">
        <v>1</v>
      </c>
      <c r="D21" s="35">
        <v>6</v>
      </c>
      <c r="E21" s="55" t="s">
        <v>143</v>
      </c>
      <c r="F21" s="41" t="s">
        <v>144</v>
      </c>
      <c r="G21" s="35" t="s">
        <v>145</v>
      </c>
      <c r="H21" s="35" t="s">
        <v>146</v>
      </c>
      <c r="I21" s="57" t="s">
        <v>147</v>
      </c>
      <c r="J21" s="59" t="s">
        <v>148</v>
      </c>
      <c r="K21" s="50" t="s">
        <v>41</v>
      </c>
      <c r="L21" s="52"/>
      <c r="M21" s="53">
        <v>22300</v>
      </c>
      <c r="N21" s="52"/>
      <c r="O21" s="53">
        <v>22300</v>
      </c>
      <c r="P21" s="52"/>
      <c r="Q21" s="41" t="s">
        <v>149</v>
      </c>
      <c r="R21" s="46" t="s">
        <v>150</v>
      </c>
    </row>
    <row r="22" spans="1:19" ht="202.15" customHeight="1" x14ac:dyDescent="0.25">
      <c r="A22" s="34">
        <v>17</v>
      </c>
      <c r="B22" s="35">
        <v>6</v>
      </c>
      <c r="C22" s="35">
        <v>1</v>
      </c>
      <c r="D22" s="35">
        <v>6</v>
      </c>
      <c r="E22" s="41" t="s">
        <v>151</v>
      </c>
      <c r="F22" s="61" t="s">
        <v>152</v>
      </c>
      <c r="G22" s="35" t="s">
        <v>153</v>
      </c>
      <c r="H22" s="35" t="s">
        <v>154</v>
      </c>
      <c r="I22" s="57" t="s">
        <v>155</v>
      </c>
      <c r="J22" s="41" t="s">
        <v>156</v>
      </c>
      <c r="K22" s="50" t="s">
        <v>41</v>
      </c>
      <c r="L22" s="52"/>
      <c r="M22" s="53">
        <v>36732.07</v>
      </c>
      <c r="N22" s="52"/>
      <c r="O22" s="53">
        <v>36732.07</v>
      </c>
      <c r="P22" s="52"/>
      <c r="Q22" s="41" t="s">
        <v>115</v>
      </c>
      <c r="R22" s="46" t="s">
        <v>116</v>
      </c>
    </row>
    <row r="23" spans="1:19" ht="195" customHeight="1" x14ac:dyDescent="0.25">
      <c r="A23" s="34">
        <v>18</v>
      </c>
      <c r="B23" s="35">
        <v>3</v>
      </c>
      <c r="C23" s="35">
        <v>1</v>
      </c>
      <c r="D23" s="35">
        <v>6</v>
      </c>
      <c r="E23" s="41" t="s">
        <v>157</v>
      </c>
      <c r="F23" s="56" t="s">
        <v>158</v>
      </c>
      <c r="G23" s="35" t="s">
        <v>37</v>
      </c>
      <c r="H23" s="35" t="s">
        <v>38</v>
      </c>
      <c r="I23" s="44" t="s">
        <v>159</v>
      </c>
      <c r="J23" s="41" t="s">
        <v>160</v>
      </c>
      <c r="K23" s="50" t="s">
        <v>41</v>
      </c>
      <c r="L23" s="52"/>
      <c r="M23" s="53">
        <v>32100.86</v>
      </c>
      <c r="N23" s="52"/>
      <c r="O23" s="53">
        <v>32100.86</v>
      </c>
      <c r="P23" s="52"/>
      <c r="Q23" s="41" t="s">
        <v>91</v>
      </c>
      <c r="R23" s="46" t="s">
        <v>92</v>
      </c>
    </row>
    <row r="24" spans="1:19" ht="194.45" customHeight="1" x14ac:dyDescent="0.25">
      <c r="A24" s="34">
        <v>19</v>
      </c>
      <c r="B24" s="35">
        <v>1</v>
      </c>
      <c r="C24" s="35">
        <v>1</v>
      </c>
      <c r="D24" s="35">
        <v>6</v>
      </c>
      <c r="E24" s="59" t="s">
        <v>161</v>
      </c>
      <c r="F24" s="56" t="s">
        <v>162</v>
      </c>
      <c r="G24" s="35" t="s">
        <v>163</v>
      </c>
      <c r="H24" s="35" t="s">
        <v>164</v>
      </c>
      <c r="I24" s="44" t="s">
        <v>165</v>
      </c>
      <c r="J24" s="41" t="s">
        <v>166</v>
      </c>
      <c r="K24" s="50" t="s">
        <v>41</v>
      </c>
      <c r="L24" s="52"/>
      <c r="M24" s="53">
        <v>46000</v>
      </c>
      <c r="N24" s="52"/>
      <c r="O24" s="53">
        <v>46000</v>
      </c>
      <c r="P24" s="52"/>
      <c r="Q24" s="41" t="s">
        <v>167</v>
      </c>
      <c r="R24" s="46" t="s">
        <v>168</v>
      </c>
    </row>
    <row r="25" spans="1:19" ht="188.45" customHeight="1" x14ac:dyDescent="0.25">
      <c r="A25" s="34">
        <v>20</v>
      </c>
      <c r="B25" s="35">
        <v>6</v>
      </c>
      <c r="C25" s="35">
        <v>1</v>
      </c>
      <c r="D25" s="35">
        <v>6</v>
      </c>
      <c r="E25" s="41" t="s">
        <v>169</v>
      </c>
      <c r="F25" s="41" t="s">
        <v>170</v>
      </c>
      <c r="G25" s="35" t="s">
        <v>37</v>
      </c>
      <c r="H25" s="35" t="s">
        <v>38</v>
      </c>
      <c r="I25" s="44" t="s">
        <v>89</v>
      </c>
      <c r="J25" s="41" t="s">
        <v>171</v>
      </c>
      <c r="K25" s="50" t="s">
        <v>41</v>
      </c>
      <c r="L25" s="52"/>
      <c r="M25" s="53">
        <v>34100</v>
      </c>
      <c r="N25" s="52"/>
      <c r="O25" s="53">
        <v>34100</v>
      </c>
      <c r="P25" s="52"/>
      <c r="Q25" s="41" t="s">
        <v>172</v>
      </c>
      <c r="R25" s="46" t="s">
        <v>173</v>
      </c>
    </row>
    <row r="26" spans="1:19" ht="264" customHeight="1" x14ac:dyDescent="0.25">
      <c r="A26" s="34">
        <v>21</v>
      </c>
      <c r="B26" s="35">
        <v>3</v>
      </c>
      <c r="C26" s="35">
        <v>1</v>
      </c>
      <c r="D26" s="35">
        <v>6</v>
      </c>
      <c r="E26" s="62" t="s">
        <v>174</v>
      </c>
      <c r="F26" s="63" t="s">
        <v>175</v>
      </c>
      <c r="G26" s="35" t="s">
        <v>176</v>
      </c>
      <c r="H26" s="35" t="s">
        <v>177</v>
      </c>
      <c r="I26" s="35" t="s">
        <v>178</v>
      </c>
      <c r="J26" s="59" t="s">
        <v>179</v>
      </c>
      <c r="K26" s="35" t="s">
        <v>41</v>
      </c>
      <c r="L26" s="52"/>
      <c r="M26" s="39">
        <v>14048.4</v>
      </c>
      <c r="N26" s="52"/>
      <c r="O26" s="39">
        <v>14048.4</v>
      </c>
      <c r="P26" s="52"/>
      <c r="Q26" s="41" t="s">
        <v>180</v>
      </c>
      <c r="R26" s="46" t="s">
        <v>181</v>
      </c>
    </row>
    <row r="27" spans="1:19" ht="315" customHeight="1" x14ac:dyDescent="0.25">
      <c r="A27" s="34">
        <v>22</v>
      </c>
      <c r="B27" s="38">
        <v>1</v>
      </c>
      <c r="C27" s="38">
        <v>1</v>
      </c>
      <c r="D27" s="38">
        <v>6</v>
      </c>
      <c r="E27" s="51" t="s">
        <v>182</v>
      </c>
      <c r="F27" s="51" t="s">
        <v>183</v>
      </c>
      <c r="G27" s="51" t="s">
        <v>184</v>
      </c>
      <c r="H27" s="51" t="s">
        <v>185</v>
      </c>
      <c r="I27" s="38">
        <v>6</v>
      </c>
      <c r="J27" s="46" t="s">
        <v>186</v>
      </c>
      <c r="K27" s="50" t="s">
        <v>41</v>
      </c>
      <c r="L27" s="52"/>
      <c r="M27" s="53">
        <v>85640</v>
      </c>
      <c r="N27" s="52"/>
      <c r="O27" s="53">
        <v>85640</v>
      </c>
      <c r="P27" s="52"/>
      <c r="Q27" s="64" t="s">
        <v>187</v>
      </c>
      <c r="R27" s="46" t="s">
        <v>188</v>
      </c>
    </row>
    <row r="29" spans="1:19" x14ac:dyDescent="0.25">
      <c r="L29" s="65"/>
      <c r="M29" s="66" t="s">
        <v>189</v>
      </c>
      <c r="N29" s="66"/>
      <c r="O29" s="66"/>
    </row>
    <row r="30" spans="1:19" x14ac:dyDescent="0.25">
      <c r="L30" s="67"/>
      <c r="M30" s="66" t="s">
        <v>190</v>
      </c>
      <c r="N30" s="66" t="s">
        <v>191</v>
      </c>
      <c r="O30" s="66"/>
    </row>
    <row r="31" spans="1:19" x14ac:dyDescent="0.25">
      <c r="L31" s="68"/>
      <c r="M31" s="66"/>
      <c r="N31" s="69">
        <v>2022</v>
      </c>
      <c r="O31" s="69">
        <v>2023</v>
      </c>
    </row>
    <row r="32" spans="1:19" x14ac:dyDescent="0.25">
      <c r="L32" s="69" t="s">
        <v>192</v>
      </c>
      <c r="M32" s="70">
        <f>A27</f>
        <v>22</v>
      </c>
      <c r="N32" s="71">
        <f>O6+O7+O8+O9+O10+O11+O12+O13+O15+O14+O16+O17+O18+O19+O20+O21+O22+O23+O24+O25+O26+O27</f>
        <v>999497.77</v>
      </c>
      <c r="O32" s="72"/>
    </row>
    <row r="40" spans="10:11" ht="15.75" x14ac:dyDescent="0.25">
      <c r="J40" s="73"/>
    </row>
    <row r="41" spans="10:11" ht="15.75" x14ac:dyDescent="0.25">
      <c r="J41" s="73"/>
    </row>
    <row r="42" spans="10:11" ht="15.75" x14ac:dyDescent="0.25">
      <c r="J42" s="74"/>
      <c r="K42" s="74"/>
    </row>
    <row r="43" spans="10:11" ht="15.75" x14ac:dyDescent="0.25">
      <c r="J43" s="73"/>
    </row>
    <row r="44" spans="10:11" ht="15.75" x14ac:dyDescent="0.25">
      <c r="J44" s="73"/>
    </row>
  </sheetData>
  <mergeCells count="19">
    <mergeCell ref="J42:K42"/>
    <mergeCell ref="Q3:Q4"/>
    <mergeCell ref="R3:R4"/>
    <mergeCell ref="L29:L31"/>
    <mergeCell ref="M29:O29"/>
    <mergeCell ref="M30:M31"/>
    <mergeCell ref="N30:O30"/>
    <mergeCell ref="G3:G4"/>
    <mergeCell ref="H3:I3"/>
    <mergeCell ref="J3:J4"/>
    <mergeCell ref="K3:L3"/>
    <mergeCell ref="M3:N3"/>
    <mergeCell ref="O3:P3"/>
    <mergeCell ref="A3:A4"/>
    <mergeCell ref="B3:B4"/>
    <mergeCell ref="C3:C4"/>
    <mergeCell ref="D3:D4"/>
    <mergeCell ref="E3:E4"/>
    <mergeCell ref="F3:F4"/>
  </mergeCells>
  <pageMargins left="0.7" right="0.7" top="0.75" bottom="0.75" header="0.3" footer="0.3"/>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Podlaska JR</vt:lpstr>
      <vt:lpstr>'Podlaska JR'!_Hlk94084615</vt:lpstr>
      <vt:lpstr>'Podlaska JR'!_Hlk95242901</vt:lpstr>
      <vt:lpstr>'Podlaska JR'!_Hlk95854901</vt:lpstr>
      <vt:lpstr>'Podlaska JR'!_Hlk96903284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2022-08-26T07:51:21Z</dcterms:created>
  <dcterms:modified xsi:type="dcterms:W3CDTF">2022-08-26T07:51:21Z</dcterms:modified>
</cp:coreProperties>
</file>